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wumail-my.sharepoint.com/personal/boodusami_widener_edu/Documents/Financial Data Science/Data/Bookdata/"/>
    </mc:Choice>
  </mc:AlternateContent>
  <xr:revisionPtr revIDLastSave="581" documentId="8_{141E2E33-8D72-448C-84F0-7D97EA696A75}" xr6:coauthVersionLast="47" xr6:coauthVersionMax="47" xr10:uidLastSave="{9481BF1A-3B77-4B22-824D-61A03F317B61}"/>
  <bookViews>
    <workbookView xWindow="-108" yWindow="-108" windowWidth="23256" windowHeight="12456" xr2:uid="{C23CFBCA-5CD7-4B7D-8124-0D55BA7CA5E0}"/>
  </bookViews>
  <sheets>
    <sheet name="Sheet1" sheetId="1" r:id="rId1"/>
    <sheet name="Sheet2" sheetId="3" r:id="rId2"/>
    <sheet name="Dictionary" sheetId="2" r:id="rId3"/>
  </sheets>
  <definedNames>
    <definedName name="_xlnm._FilterDatabase" localSheetId="0" hidden="1">Sheet1!$A$1:$AG$503</definedName>
    <definedName name="_xlnm._FilterDatabase" localSheetId="1" hidden="1">Sheet2!$A$1:$G$503</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45044.1496296296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 l="1" a="1"/>
  <c r="B2" i="3" s="1"/>
  <c r="C2" i="3" a="1"/>
  <c r="C2" i="3" s="1"/>
  <c r="D2" i="3" a="1"/>
  <c r="D2" i="3" s="1"/>
  <c r="E2" i="3" a="1"/>
  <c r="E2" i="3" s="1"/>
  <c r="F2" i="3" a="1"/>
  <c r="F2" i="3" s="1"/>
  <c r="G2" i="3" a="1"/>
  <c r="G2" i="3" s="1"/>
  <c r="H2" i="3" a="1"/>
  <c r="H2" i="3" s="1"/>
  <c r="I2" i="3" a="1"/>
  <c r="I2" i="3" s="1"/>
  <c r="B3" i="3" a="1"/>
  <c r="B3" i="3" s="1"/>
  <c r="C3" i="3" a="1"/>
  <c r="C3" i="3" s="1"/>
  <c r="D3" i="3" a="1"/>
  <c r="D3" i="3" s="1"/>
  <c r="E3" i="3" a="1"/>
  <c r="E3" i="3" s="1"/>
  <c r="F3" i="3" a="1"/>
  <c r="F3" i="3" s="1"/>
  <c r="G3" i="3" a="1"/>
  <c r="G3" i="3" s="1"/>
  <c r="H3" i="3" a="1"/>
  <c r="H3" i="3" s="1"/>
  <c r="I3" i="3" a="1"/>
  <c r="I3" i="3" s="1"/>
  <c r="B4" i="3" a="1"/>
  <c r="B4" i="3" s="1"/>
  <c r="C4" i="3" a="1"/>
  <c r="C4" i="3" s="1"/>
  <c r="D4" i="3" a="1"/>
  <c r="D4" i="3" s="1"/>
  <c r="E4" i="3" a="1"/>
  <c r="E4" i="3" s="1"/>
  <c r="F4" i="3" a="1"/>
  <c r="F4" i="3" s="1"/>
  <c r="G4" i="3" a="1"/>
  <c r="G4" i="3" s="1"/>
  <c r="H4" i="3" a="1"/>
  <c r="H4" i="3" s="1"/>
  <c r="I4" i="3" a="1"/>
  <c r="I4" i="3" s="1"/>
  <c r="B5" i="3" a="1"/>
  <c r="B5" i="3" s="1"/>
  <c r="C5" i="3" a="1"/>
  <c r="C5" i="3" s="1"/>
  <c r="D5" i="3" a="1"/>
  <c r="D5" i="3" s="1"/>
  <c r="E5" i="3" a="1"/>
  <c r="E5" i="3" s="1"/>
  <c r="F5" i="3" a="1"/>
  <c r="F5" i="3" s="1"/>
  <c r="G5" i="3" a="1"/>
  <c r="G5" i="3" s="1"/>
  <c r="H5" i="3" a="1"/>
  <c r="H5" i="3" s="1"/>
  <c r="I5" i="3" a="1"/>
  <c r="I5" i="3" s="1"/>
  <c r="B6" i="3" a="1"/>
  <c r="B6" i="3" s="1"/>
  <c r="C6" i="3" a="1"/>
  <c r="C6" i="3" s="1"/>
  <c r="D6" i="3" a="1"/>
  <c r="D6" i="3" s="1"/>
  <c r="E6" i="3" a="1"/>
  <c r="E6" i="3" s="1"/>
  <c r="F6" i="3" a="1"/>
  <c r="F6" i="3" s="1"/>
  <c r="G6" i="3" a="1"/>
  <c r="G6" i="3" s="1"/>
  <c r="H6" i="3" a="1"/>
  <c r="H6" i="3" s="1"/>
  <c r="I6" i="3" a="1"/>
  <c r="I6" i="3" s="1"/>
  <c r="B7" i="3" a="1"/>
  <c r="B7" i="3" s="1"/>
  <c r="C7" i="3" a="1"/>
  <c r="C7" i="3" s="1"/>
  <c r="D7" i="3" a="1"/>
  <c r="D7" i="3" s="1"/>
  <c r="E7" i="3" a="1"/>
  <c r="E7" i="3" s="1"/>
  <c r="F7" i="3" a="1"/>
  <c r="F7" i="3" s="1"/>
  <c r="G7" i="3" a="1"/>
  <c r="G7" i="3" s="1"/>
  <c r="H7" i="3" a="1"/>
  <c r="H7" i="3" s="1"/>
  <c r="I7" i="3" a="1"/>
  <c r="I7" i="3" s="1"/>
  <c r="B8" i="3" a="1"/>
  <c r="B8" i="3" s="1"/>
  <c r="C8" i="3" a="1"/>
  <c r="C8" i="3" s="1"/>
  <c r="D8" i="3" a="1"/>
  <c r="D8" i="3" s="1"/>
  <c r="E8" i="3" a="1"/>
  <c r="E8" i="3" s="1"/>
  <c r="F8" i="3" a="1"/>
  <c r="F8" i="3" s="1"/>
  <c r="G8" i="3" a="1"/>
  <c r="G8" i="3" s="1"/>
  <c r="H8" i="3" a="1"/>
  <c r="H8" i="3" s="1"/>
  <c r="I8" i="3" a="1"/>
  <c r="I8" i="3" s="1"/>
  <c r="B9" i="3" a="1"/>
  <c r="B9" i="3" s="1"/>
  <c r="C9" i="3" a="1"/>
  <c r="C9" i="3" s="1"/>
  <c r="D9" i="3" a="1"/>
  <c r="D9" i="3" s="1"/>
  <c r="E9" i="3" a="1"/>
  <c r="E9" i="3"/>
  <c r="F9" i="3" a="1"/>
  <c r="F9" i="3" s="1"/>
  <c r="G9" i="3" a="1"/>
  <c r="G9" i="3" s="1"/>
  <c r="H9" i="3" a="1"/>
  <c r="H9" i="3" s="1"/>
  <c r="I9" i="3" a="1"/>
  <c r="I9" i="3" s="1"/>
  <c r="B10" i="3" a="1"/>
  <c r="B10" i="3" s="1"/>
  <c r="C10" i="3" a="1"/>
  <c r="C10" i="3" s="1"/>
  <c r="D10" i="3" a="1"/>
  <c r="D10" i="3" s="1"/>
  <c r="E10" i="3" a="1"/>
  <c r="E10" i="3" s="1"/>
  <c r="F10" i="3" a="1"/>
  <c r="F10" i="3" s="1"/>
  <c r="G10" i="3" a="1"/>
  <c r="G10" i="3" s="1"/>
  <c r="H10" i="3" a="1"/>
  <c r="H10" i="3" s="1"/>
  <c r="I10" i="3" a="1"/>
  <c r="I10" i="3" s="1"/>
  <c r="B11" i="3" a="1"/>
  <c r="B11" i="3" s="1"/>
  <c r="C11" i="3" a="1"/>
  <c r="C11" i="3" s="1"/>
  <c r="D11" i="3" a="1"/>
  <c r="D11" i="3" s="1"/>
  <c r="E11" i="3" a="1"/>
  <c r="E11" i="3" s="1"/>
  <c r="F11" i="3" a="1"/>
  <c r="F11" i="3" s="1"/>
  <c r="G11" i="3" a="1"/>
  <c r="G11" i="3" s="1"/>
  <c r="H11" i="3" a="1"/>
  <c r="H11" i="3" s="1"/>
  <c r="I11" i="3" a="1"/>
  <c r="I11" i="3" s="1"/>
  <c r="B12" i="3" a="1"/>
  <c r="B12" i="3" s="1"/>
  <c r="C12" i="3" a="1"/>
  <c r="C12" i="3" s="1"/>
  <c r="D12" i="3" a="1"/>
  <c r="D12" i="3" s="1"/>
  <c r="E12" i="3" a="1"/>
  <c r="E12" i="3" s="1"/>
  <c r="F12" i="3" a="1"/>
  <c r="F12" i="3" s="1"/>
  <c r="G12" i="3" a="1"/>
  <c r="G12" i="3" s="1"/>
  <c r="H12" i="3" a="1"/>
  <c r="H12" i="3" s="1"/>
  <c r="I12" i="3" a="1"/>
  <c r="I12" i="3" s="1"/>
  <c r="B13" i="3" a="1"/>
  <c r="B13" i="3" s="1"/>
  <c r="C13" i="3" a="1"/>
  <c r="C13" i="3" s="1"/>
  <c r="D13" i="3" a="1"/>
  <c r="D13" i="3" s="1"/>
  <c r="E13" i="3" a="1"/>
  <c r="E13" i="3" s="1"/>
  <c r="F13" i="3" a="1"/>
  <c r="F13" i="3" s="1"/>
  <c r="G13" i="3" a="1"/>
  <c r="G13" i="3" s="1"/>
  <c r="H13" i="3" a="1"/>
  <c r="H13" i="3" s="1"/>
  <c r="I13" i="3" a="1"/>
  <c r="I13" i="3" s="1"/>
  <c r="B14" i="3" a="1"/>
  <c r="B14" i="3" s="1"/>
  <c r="C14" i="3" a="1"/>
  <c r="C14" i="3" s="1"/>
  <c r="D14" i="3" a="1"/>
  <c r="D14" i="3" s="1"/>
  <c r="E14" i="3" a="1"/>
  <c r="E14" i="3" s="1"/>
  <c r="F14" i="3" a="1"/>
  <c r="F14" i="3" s="1"/>
  <c r="G14" i="3" a="1"/>
  <c r="G14" i="3" s="1"/>
  <c r="H14" i="3" a="1"/>
  <c r="H14" i="3" s="1"/>
  <c r="I14" i="3" a="1"/>
  <c r="I14" i="3" s="1"/>
  <c r="B15" i="3" a="1"/>
  <c r="B15" i="3" s="1"/>
  <c r="C15" i="3" a="1"/>
  <c r="C15" i="3" s="1"/>
  <c r="D15" i="3" a="1"/>
  <c r="D15" i="3" s="1"/>
  <c r="E15" i="3" a="1"/>
  <c r="E15" i="3" s="1"/>
  <c r="F15" i="3" a="1"/>
  <c r="F15" i="3" s="1"/>
  <c r="G15" i="3" a="1"/>
  <c r="G15" i="3" s="1"/>
  <c r="H15" i="3" a="1"/>
  <c r="H15" i="3" s="1"/>
  <c r="I15" i="3" a="1"/>
  <c r="I15" i="3" s="1"/>
  <c r="B16" i="3" a="1"/>
  <c r="B16" i="3" s="1"/>
  <c r="C16" i="3" a="1"/>
  <c r="C16" i="3" s="1"/>
  <c r="D16" i="3" a="1"/>
  <c r="D16" i="3" s="1"/>
  <c r="E16" i="3" a="1"/>
  <c r="E16" i="3" s="1"/>
  <c r="F16" i="3" a="1"/>
  <c r="F16" i="3" s="1"/>
  <c r="G16" i="3" a="1"/>
  <c r="G16" i="3" s="1"/>
  <c r="H16" i="3" a="1"/>
  <c r="H16" i="3" s="1"/>
  <c r="I16" i="3" a="1"/>
  <c r="I16" i="3" s="1"/>
  <c r="B17" i="3" a="1"/>
  <c r="B17" i="3" s="1"/>
  <c r="C17" i="3" a="1"/>
  <c r="C17" i="3" s="1"/>
  <c r="D17" i="3" a="1"/>
  <c r="D17" i="3" s="1"/>
  <c r="E17" i="3" a="1"/>
  <c r="E17" i="3" s="1"/>
  <c r="F17" i="3" a="1"/>
  <c r="F17" i="3" s="1"/>
  <c r="G17" i="3" a="1"/>
  <c r="G17" i="3" s="1"/>
  <c r="H17" i="3" a="1"/>
  <c r="H17" i="3" s="1"/>
  <c r="I17" i="3" a="1"/>
  <c r="I17" i="3" s="1"/>
  <c r="B18" i="3" a="1"/>
  <c r="B18" i="3" s="1"/>
  <c r="C18" i="3" a="1"/>
  <c r="C18" i="3" s="1"/>
  <c r="D18" i="3" a="1"/>
  <c r="D18" i="3" s="1"/>
  <c r="E18" i="3" a="1"/>
  <c r="E18" i="3" s="1"/>
  <c r="F18" i="3" a="1"/>
  <c r="F18" i="3" s="1"/>
  <c r="G18" i="3" a="1"/>
  <c r="G18" i="3" s="1"/>
  <c r="H18" i="3" a="1"/>
  <c r="H18" i="3" s="1"/>
  <c r="I18" i="3" a="1"/>
  <c r="I18" i="3" s="1"/>
  <c r="B19" i="3" a="1"/>
  <c r="B19" i="3" s="1"/>
  <c r="C19" i="3" a="1"/>
  <c r="C19" i="3" s="1"/>
  <c r="D19" i="3" a="1"/>
  <c r="D19" i="3" s="1"/>
  <c r="E19" i="3" a="1"/>
  <c r="E19" i="3" s="1"/>
  <c r="F19" i="3" a="1"/>
  <c r="F19" i="3" s="1"/>
  <c r="G19" i="3" a="1"/>
  <c r="G19" i="3" s="1"/>
  <c r="H19" i="3" a="1"/>
  <c r="H19" i="3" s="1"/>
  <c r="I19" i="3" a="1"/>
  <c r="I19" i="3" s="1"/>
  <c r="B20" i="3" a="1"/>
  <c r="B20" i="3" s="1"/>
  <c r="C20" i="3" a="1"/>
  <c r="C20" i="3" s="1"/>
  <c r="D20" i="3" a="1"/>
  <c r="D20" i="3" s="1"/>
  <c r="E20" i="3" a="1"/>
  <c r="E20" i="3" s="1"/>
  <c r="F20" i="3" a="1"/>
  <c r="F20" i="3" s="1"/>
  <c r="G20" i="3" a="1"/>
  <c r="G20" i="3" s="1"/>
  <c r="H20" i="3" a="1"/>
  <c r="H20" i="3" s="1"/>
  <c r="I20" i="3" a="1"/>
  <c r="I20" i="3" s="1"/>
  <c r="B21" i="3" a="1"/>
  <c r="B21" i="3" s="1"/>
  <c r="C21" i="3" a="1"/>
  <c r="C21" i="3" s="1"/>
  <c r="D21" i="3" a="1"/>
  <c r="D21" i="3" s="1"/>
  <c r="E21" i="3" a="1"/>
  <c r="E21" i="3" s="1"/>
  <c r="F21" i="3" a="1"/>
  <c r="F21" i="3" s="1"/>
  <c r="G21" i="3" a="1"/>
  <c r="G21" i="3" s="1"/>
  <c r="H21" i="3" a="1"/>
  <c r="H21" i="3" s="1"/>
  <c r="I21" i="3" a="1"/>
  <c r="I21" i="3" s="1"/>
  <c r="B22" i="3" a="1"/>
  <c r="B22" i="3" s="1"/>
  <c r="C22" i="3" a="1"/>
  <c r="C22" i="3" s="1"/>
  <c r="D22" i="3" a="1"/>
  <c r="D22" i="3" s="1"/>
  <c r="E22" i="3" a="1"/>
  <c r="E22" i="3" s="1"/>
  <c r="F22" i="3" a="1"/>
  <c r="F22" i="3" s="1"/>
  <c r="G22" i="3" a="1"/>
  <c r="G22" i="3" s="1"/>
  <c r="H22" i="3" a="1"/>
  <c r="H22" i="3" s="1"/>
  <c r="I22" i="3" a="1"/>
  <c r="I22" i="3" s="1"/>
  <c r="B23" i="3" a="1"/>
  <c r="B23" i="3" s="1"/>
  <c r="C23" i="3" a="1"/>
  <c r="C23" i="3" s="1"/>
  <c r="D23" i="3" a="1"/>
  <c r="D23" i="3" s="1"/>
  <c r="E23" i="3" a="1"/>
  <c r="E23" i="3" s="1"/>
  <c r="F23" i="3" a="1"/>
  <c r="F23" i="3" s="1"/>
  <c r="G23" i="3" a="1"/>
  <c r="G23" i="3" s="1"/>
  <c r="H23" i="3" a="1"/>
  <c r="H23" i="3" s="1"/>
  <c r="I23" i="3" a="1"/>
  <c r="I23" i="3" s="1"/>
  <c r="B24" i="3" a="1"/>
  <c r="B24" i="3" s="1"/>
  <c r="C24" i="3" a="1"/>
  <c r="C24" i="3" s="1"/>
  <c r="D24" i="3" a="1"/>
  <c r="D24" i="3" s="1"/>
  <c r="E24" i="3" a="1"/>
  <c r="E24" i="3" s="1"/>
  <c r="F24" i="3" a="1"/>
  <c r="F24" i="3" s="1"/>
  <c r="G24" i="3" a="1"/>
  <c r="G24" i="3" s="1"/>
  <c r="H24" i="3" a="1"/>
  <c r="H24" i="3" s="1"/>
  <c r="I24" i="3" a="1"/>
  <c r="I24" i="3" s="1"/>
  <c r="B25" i="3" a="1"/>
  <c r="B25" i="3" s="1"/>
  <c r="C25" i="3" a="1"/>
  <c r="C25" i="3" s="1"/>
  <c r="D25" i="3" a="1"/>
  <c r="D25" i="3" s="1"/>
  <c r="E25" i="3" a="1"/>
  <c r="E25" i="3" s="1"/>
  <c r="F25" i="3" a="1"/>
  <c r="F25" i="3" s="1"/>
  <c r="G25" i="3" a="1"/>
  <c r="G25" i="3" s="1"/>
  <c r="H25" i="3" a="1"/>
  <c r="H25" i="3" s="1"/>
  <c r="I25" i="3" a="1"/>
  <c r="I25" i="3" s="1"/>
  <c r="B26" i="3" a="1"/>
  <c r="B26" i="3" s="1"/>
  <c r="C26" i="3" a="1"/>
  <c r="C26" i="3" s="1"/>
  <c r="D26" i="3" a="1"/>
  <c r="D26" i="3" s="1"/>
  <c r="E26" i="3" a="1"/>
  <c r="E26" i="3" s="1"/>
  <c r="F26" i="3" a="1"/>
  <c r="F26" i="3" s="1"/>
  <c r="G26" i="3" a="1"/>
  <c r="G26" i="3" s="1"/>
  <c r="H26" i="3" a="1"/>
  <c r="H26" i="3" s="1"/>
  <c r="I26" i="3" a="1"/>
  <c r="I26" i="3" s="1"/>
  <c r="B27" i="3" a="1"/>
  <c r="B27" i="3" s="1"/>
  <c r="C27" i="3" a="1"/>
  <c r="C27" i="3" s="1"/>
  <c r="D27" i="3" a="1"/>
  <c r="D27" i="3" s="1"/>
  <c r="E27" i="3" a="1"/>
  <c r="E27" i="3"/>
  <c r="F27" i="3" a="1"/>
  <c r="F27" i="3" s="1"/>
  <c r="G27" i="3" a="1"/>
  <c r="G27" i="3" s="1"/>
  <c r="H27" i="3" a="1"/>
  <c r="H27" i="3" s="1"/>
  <c r="I27" i="3" a="1"/>
  <c r="I27" i="3" s="1"/>
  <c r="B28" i="3" a="1"/>
  <c r="B28" i="3" s="1"/>
  <c r="C28" i="3" a="1"/>
  <c r="C28" i="3" s="1"/>
  <c r="D28" i="3" a="1"/>
  <c r="D28" i="3" s="1"/>
  <c r="E28" i="3" a="1"/>
  <c r="E28" i="3" s="1"/>
  <c r="F28" i="3" a="1"/>
  <c r="F28" i="3" s="1"/>
  <c r="G28" i="3" a="1"/>
  <c r="G28" i="3" s="1"/>
  <c r="H28" i="3" a="1"/>
  <c r="H28" i="3" s="1"/>
  <c r="I28" i="3" a="1"/>
  <c r="I28" i="3" s="1"/>
  <c r="B29" i="3" a="1"/>
  <c r="B29" i="3" s="1"/>
  <c r="C29" i="3" a="1"/>
  <c r="C29" i="3" s="1"/>
  <c r="D29" i="3" a="1"/>
  <c r="D29" i="3" s="1"/>
  <c r="E29" i="3" a="1"/>
  <c r="E29" i="3" s="1"/>
  <c r="F29" i="3" a="1"/>
  <c r="F29" i="3" s="1"/>
  <c r="G29" i="3" a="1"/>
  <c r="G29" i="3" s="1"/>
  <c r="H29" i="3" a="1"/>
  <c r="H29" i="3" s="1"/>
  <c r="I29" i="3" a="1"/>
  <c r="I29" i="3" s="1"/>
  <c r="B30" i="3" a="1"/>
  <c r="B30" i="3" s="1"/>
  <c r="C30" i="3" a="1"/>
  <c r="C30" i="3" s="1"/>
  <c r="D30" i="3" a="1"/>
  <c r="D30" i="3" s="1"/>
  <c r="E30" i="3" a="1"/>
  <c r="E30" i="3" s="1"/>
  <c r="F30" i="3" a="1"/>
  <c r="F30" i="3" s="1"/>
  <c r="G30" i="3" a="1"/>
  <c r="G30" i="3" s="1"/>
  <c r="H30" i="3" a="1"/>
  <c r="H30" i="3" s="1"/>
  <c r="I30" i="3" a="1"/>
  <c r="I30" i="3" s="1"/>
  <c r="B31" i="3" a="1"/>
  <c r="B31" i="3" s="1"/>
  <c r="C31" i="3" a="1"/>
  <c r="C31" i="3" s="1"/>
  <c r="D31" i="3" a="1"/>
  <c r="D31" i="3" s="1"/>
  <c r="E31" i="3" a="1"/>
  <c r="E31" i="3" s="1"/>
  <c r="F31" i="3" a="1"/>
  <c r="F31" i="3" s="1"/>
  <c r="G31" i="3" a="1"/>
  <c r="G31" i="3" s="1"/>
  <c r="H31" i="3" a="1"/>
  <c r="H31" i="3" s="1"/>
  <c r="I31" i="3" a="1"/>
  <c r="I31" i="3" s="1"/>
  <c r="B32" i="3" a="1"/>
  <c r="B32" i="3" s="1"/>
  <c r="C32" i="3" a="1"/>
  <c r="C32" i="3" s="1"/>
  <c r="D32" i="3" a="1"/>
  <c r="D32" i="3" s="1"/>
  <c r="E32" i="3" a="1"/>
  <c r="E32" i="3" s="1"/>
  <c r="F32" i="3" a="1"/>
  <c r="F32" i="3" s="1"/>
  <c r="G32" i="3" a="1"/>
  <c r="G32" i="3" s="1"/>
  <c r="H32" i="3" a="1"/>
  <c r="H32" i="3" s="1"/>
  <c r="I32" i="3" a="1"/>
  <c r="I32" i="3" s="1"/>
  <c r="B33" i="3" a="1"/>
  <c r="B33" i="3" s="1"/>
  <c r="C33" i="3" a="1"/>
  <c r="C33" i="3" s="1"/>
  <c r="D33" i="3" a="1"/>
  <c r="D33" i="3" s="1"/>
  <c r="E33" i="3" a="1"/>
  <c r="E33" i="3" s="1"/>
  <c r="F33" i="3" a="1"/>
  <c r="F33" i="3" s="1"/>
  <c r="G33" i="3" a="1"/>
  <c r="G33" i="3" s="1"/>
  <c r="H33" i="3" a="1"/>
  <c r="H33" i="3" s="1"/>
  <c r="I33" i="3" a="1"/>
  <c r="I33" i="3" s="1"/>
  <c r="B34" i="3" a="1"/>
  <c r="B34" i="3" s="1"/>
  <c r="C34" i="3" a="1"/>
  <c r="C34" i="3" s="1"/>
  <c r="D34" i="3" a="1"/>
  <c r="D34" i="3" s="1"/>
  <c r="E34" i="3" a="1"/>
  <c r="E34" i="3" s="1"/>
  <c r="F34" i="3" a="1"/>
  <c r="F34" i="3" s="1"/>
  <c r="G34" i="3" a="1"/>
  <c r="G34" i="3" s="1"/>
  <c r="H34" i="3" a="1"/>
  <c r="H34" i="3" s="1"/>
  <c r="I34" i="3" a="1"/>
  <c r="I34" i="3" s="1"/>
  <c r="B35" i="3" a="1"/>
  <c r="B35" i="3" s="1"/>
  <c r="C35" i="3" a="1"/>
  <c r="C35" i="3" s="1"/>
  <c r="D35" i="3" a="1"/>
  <c r="D35" i="3" s="1"/>
  <c r="E35" i="3" a="1"/>
  <c r="E35" i="3" s="1"/>
  <c r="F35" i="3" a="1"/>
  <c r="F35" i="3" s="1"/>
  <c r="G35" i="3" a="1"/>
  <c r="G35" i="3" s="1"/>
  <c r="H35" i="3" a="1"/>
  <c r="H35" i="3" s="1"/>
  <c r="I35" i="3" a="1"/>
  <c r="I35" i="3" s="1"/>
  <c r="B36" i="3" a="1"/>
  <c r="B36" i="3" s="1"/>
  <c r="C36" i="3" a="1"/>
  <c r="C36" i="3" s="1"/>
  <c r="D36" i="3" a="1"/>
  <c r="D36" i="3" s="1"/>
  <c r="E36" i="3" a="1"/>
  <c r="E36" i="3" s="1"/>
  <c r="F36" i="3" a="1"/>
  <c r="F36" i="3" s="1"/>
  <c r="G36" i="3" a="1"/>
  <c r="G36" i="3" s="1"/>
  <c r="H36" i="3" a="1"/>
  <c r="H36" i="3" s="1"/>
  <c r="I36" i="3" a="1"/>
  <c r="I36" i="3" s="1"/>
  <c r="B37" i="3" a="1"/>
  <c r="B37" i="3" s="1"/>
  <c r="C37" i="3" a="1"/>
  <c r="C37" i="3" s="1"/>
  <c r="D37" i="3" a="1"/>
  <c r="D37" i="3" s="1"/>
  <c r="E37" i="3" a="1"/>
  <c r="E37" i="3" s="1"/>
  <c r="F37" i="3" a="1"/>
  <c r="F37" i="3" s="1"/>
  <c r="G37" i="3" a="1"/>
  <c r="G37" i="3" s="1"/>
  <c r="H37" i="3" a="1"/>
  <c r="H37" i="3" s="1"/>
  <c r="I37" i="3" a="1"/>
  <c r="I37" i="3" s="1"/>
  <c r="B38" i="3" a="1"/>
  <c r="B38" i="3" s="1"/>
  <c r="C38" i="3" a="1"/>
  <c r="C38" i="3" s="1"/>
  <c r="D38" i="3" a="1"/>
  <c r="D38" i="3" s="1"/>
  <c r="E38" i="3" a="1"/>
  <c r="E38" i="3" s="1"/>
  <c r="F38" i="3" a="1"/>
  <c r="F38" i="3" s="1"/>
  <c r="G38" i="3" a="1"/>
  <c r="G38" i="3" s="1"/>
  <c r="H38" i="3" a="1"/>
  <c r="H38" i="3" s="1"/>
  <c r="I38" i="3" a="1"/>
  <c r="I38" i="3" s="1"/>
  <c r="B39" i="3" a="1"/>
  <c r="B39" i="3" s="1"/>
  <c r="C39" i="3" a="1"/>
  <c r="C39" i="3" s="1"/>
  <c r="D39" i="3" a="1"/>
  <c r="D39" i="3" s="1"/>
  <c r="E39" i="3" a="1"/>
  <c r="E39" i="3" s="1"/>
  <c r="F39" i="3" a="1"/>
  <c r="F39" i="3" s="1"/>
  <c r="G39" i="3" a="1"/>
  <c r="G39" i="3" s="1"/>
  <c r="H39" i="3" a="1"/>
  <c r="H39" i="3" s="1"/>
  <c r="I39" i="3" a="1"/>
  <c r="I39" i="3" s="1"/>
  <c r="B40" i="3" a="1"/>
  <c r="B40" i="3" s="1"/>
  <c r="C40" i="3" a="1"/>
  <c r="C40" i="3" s="1"/>
  <c r="D40" i="3" a="1"/>
  <c r="D40" i="3" s="1"/>
  <c r="E40" i="3" a="1"/>
  <c r="E40" i="3" s="1"/>
  <c r="F40" i="3" a="1"/>
  <c r="F40" i="3" s="1"/>
  <c r="G40" i="3" a="1"/>
  <c r="G40" i="3" s="1"/>
  <c r="H40" i="3" a="1"/>
  <c r="H40" i="3" s="1"/>
  <c r="I40" i="3" a="1"/>
  <c r="I40" i="3" s="1"/>
  <c r="B41" i="3" a="1"/>
  <c r="B41" i="3" s="1"/>
  <c r="C41" i="3" a="1"/>
  <c r="C41" i="3" s="1"/>
  <c r="D41" i="3" a="1"/>
  <c r="D41" i="3" s="1"/>
  <c r="E41" i="3" a="1"/>
  <c r="E41" i="3" s="1"/>
  <c r="F41" i="3" a="1"/>
  <c r="F41" i="3" s="1"/>
  <c r="G41" i="3" a="1"/>
  <c r="G41" i="3" s="1"/>
  <c r="H41" i="3" a="1"/>
  <c r="H41" i="3" s="1"/>
  <c r="I41" i="3" a="1"/>
  <c r="I41" i="3" s="1"/>
  <c r="B42" i="3" a="1"/>
  <c r="B42" i="3" s="1"/>
  <c r="C42" i="3" a="1"/>
  <c r="C42" i="3"/>
  <c r="D42" i="3" a="1"/>
  <c r="D42" i="3" s="1"/>
  <c r="E42" i="3" a="1"/>
  <c r="E42" i="3" s="1"/>
  <c r="F42" i="3" a="1"/>
  <c r="F42" i="3" s="1"/>
  <c r="G42" i="3" a="1"/>
  <c r="G42" i="3" s="1"/>
  <c r="H42" i="3" a="1"/>
  <c r="H42" i="3" s="1"/>
  <c r="I42" i="3" a="1"/>
  <c r="I42" i="3" s="1"/>
  <c r="B43" i="3" a="1"/>
  <c r="B43" i="3" s="1"/>
  <c r="C43" i="3" a="1"/>
  <c r="C43" i="3" s="1"/>
  <c r="D43" i="3" a="1"/>
  <c r="D43" i="3" s="1"/>
  <c r="E43" i="3" a="1"/>
  <c r="E43" i="3" s="1"/>
  <c r="F43" i="3" a="1"/>
  <c r="F43" i="3" s="1"/>
  <c r="G43" i="3" a="1"/>
  <c r="G43" i="3" s="1"/>
  <c r="H43" i="3" a="1"/>
  <c r="H43" i="3" s="1"/>
  <c r="I43" i="3" a="1"/>
  <c r="I43" i="3" s="1"/>
  <c r="B44" i="3" a="1"/>
  <c r="B44" i="3" s="1"/>
  <c r="C44" i="3" a="1"/>
  <c r="C44" i="3" s="1"/>
  <c r="D44" i="3" a="1"/>
  <c r="D44" i="3" s="1"/>
  <c r="E44" i="3" a="1"/>
  <c r="E44" i="3" s="1"/>
  <c r="F44" i="3" a="1"/>
  <c r="F44" i="3" s="1"/>
  <c r="G44" i="3" a="1"/>
  <c r="G44" i="3" s="1"/>
  <c r="H44" i="3" a="1"/>
  <c r="H44" i="3" s="1"/>
  <c r="I44" i="3" a="1"/>
  <c r="I44" i="3" s="1"/>
  <c r="B45" i="3" a="1"/>
  <c r="B45" i="3" s="1"/>
  <c r="C45" i="3" a="1"/>
  <c r="C45" i="3" s="1"/>
  <c r="D45" i="3" a="1"/>
  <c r="D45" i="3" s="1"/>
  <c r="E45" i="3" a="1"/>
  <c r="E45" i="3" s="1"/>
  <c r="F45" i="3" a="1"/>
  <c r="F45" i="3" s="1"/>
  <c r="G45" i="3" a="1"/>
  <c r="G45" i="3" s="1"/>
  <c r="H45" i="3" a="1"/>
  <c r="H45" i="3" s="1"/>
  <c r="I45" i="3" a="1"/>
  <c r="I45" i="3" s="1"/>
  <c r="B46" i="3" a="1"/>
  <c r="B46" i="3" s="1"/>
  <c r="C46" i="3" a="1"/>
  <c r="C46" i="3" s="1"/>
  <c r="D46" i="3" a="1"/>
  <c r="D46" i="3" s="1"/>
  <c r="E46" i="3" a="1"/>
  <c r="E46" i="3" s="1"/>
  <c r="F46" i="3" a="1"/>
  <c r="F46" i="3" s="1"/>
  <c r="G46" i="3" a="1"/>
  <c r="G46" i="3" s="1"/>
  <c r="H46" i="3" a="1"/>
  <c r="H46" i="3" s="1"/>
  <c r="I46" i="3" a="1"/>
  <c r="I46" i="3" s="1"/>
  <c r="B47" i="3" a="1"/>
  <c r="B47" i="3" s="1"/>
  <c r="C47" i="3" a="1"/>
  <c r="C47" i="3" s="1"/>
  <c r="D47" i="3" a="1"/>
  <c r="D47" i="3" s="1"/>
  <c r="E47" i="3" a="1"/>
  <c r="E47" i="3" s="1"/>
  <c r="F47" i="3" a="1"/>
  <c r="F47" i="3" s="1"/>
  <c r="G47" i="3" a="1"/>
  <c r="G47" i="3" s="1"/>
  <c r="H47" i="3" a="1"/>
  <c r="H47" i="3" s="1"/>
  <c r="I47" i="3" a="1"/>
  <c r="I47" i="3" s="1"/>
  <c r="B48" i="3" a="1"/>
  <c r="B48" i="3" s="1"/>
  <c r="C48" i="3" a="1"/>
  <c r="C48" i="3" s="1"/>
  <c r="D48" i="3" a="1"/>
  <c r="D48" i="3" s="1"/>
  <c r="E48" i="3" a="1"/>
  <c r="E48" i="3" s="1"/>
  <c r="F48" i="3" a="1"/>
  <c r="F48" i="3" s="1"/>
  <c r="G48" i="3" a="1"/>
  <c r="G48" i="3" s="1"/>
  <c r="H48" i="3" a="1"/>
  <c r="H48" i="3" s="1"/>
  <c r="I48" i="3" a="1"/>
  <c r="I48" i="3" s="1"/>
  <c r="B49" i="3" a="1"/>
  <c r="B49" i="3" s="1"/>
  <c r="C49" i="3" a="1"/>
  <c r="C49" i="3" s="1"/>
  <c r="D49" i="3" a="1"/>
  <c r="D49" i="3" s="1"/>
  <c r="E49" i="3" a="1"/>
  <c r="E49" i="3" s="1"/>
  <c r="F49" i="3" a="1"/>
  <c r="F49" i="3" s="1"/>
  <c r="G49" i="3" a="1"/>
  <c r="G49" i="3" s="1"/>
  <c r="H49" i="3" a="1"/>
  <c r="H49" i="3" s="1"/>
  <c r="I49" i="3" a="1"/>
  <c r="I49" i="3" s="1"/>
  <c r="B50" i="3" a="1"/>
  <c r="B50" i="3" s="1"/>
  <c r="C50" i="3" a="1"/>
  <c r="C50" i="3" s="1"/>
  <c r="D50" i="3" a="1"/>
  <c r="D50" i="3" s="1"/>
  <c r="E50" i="3" a="1"/>
  <c r="E50" i="3" s="1"/>
  <c r="F50" i="3" a="1"/>
  <c r="F50" i="3" s="1"/>
  <c r="G50" i="3" a="1"/>
  <c r="G50" i="3" s="1"/>
  <c r="H50" i="3" a="1"/>
  <c r="H50" i="3" s="1"/>
  <c r="I50" i="3" a="1"/>
  <c r="I50" i="3" s="1"/>
  <c r="B51" i="3" a="1"/>
  <c r="B51" i="3" s="1"/>
  <c r="C51" i="3" a="1"/>
  <c r="C51" i="3" s="1"/>
  <c r="D51" i="3" a="1"/>
  <c r="D51" i="3" s="1"/>
  <c r="E51" i="3" a="1"/>
  <c r="E51" i="3" s="1"/>
  <c r="F51" i="3" a="1"/>
  <c r="F51" i="3" s="1"/>
  <c r="G51" i="3" a="1"/>
  <c r="G51" i="3" s="1"/>
  <c r="H51" i="3" a="1"/>
  <c r="H51" i="3" s="1"/>
  <c r="I51" i="3" a="1"/>
  <c r="I51" i="3" s="1"/>
  <c r="B52" i="3" a="1"/>
  <c r="B52" i="3" s="1"/>
  <c r="C52" i="3" a="1"/>
  <c r="C52" i="3" s="1"/>
  <c r="D52" i="3" a="1"/>
  <c r="D52" i="3" s="1"/>
  <c r="E52" i="3" a="1"/>
  <c r="E52" i="3" s="1"/>
  <c r="F52" i="3" a="1"/>
  <c r="F52" i="3" s="1"/>
  <c r="G52" i="3" a="1"/>
  <c r="G52" i="3" s="1"/>
  <c r="H52" i="3" a="1"/>
  <c r="H52" i="3" s="1"/>
  <c r="I52" i="3" a="1"/>
  <c r="I52" i="3" s="1"/>
  <c r="B53" i="3" a="1"/>
  <c r="B53" i="3" s="1"/>
  <c r="C53" i="3" a="1"/>
  <c r="C53" i="3" s="1"/>
  <c r="D53" i="3" a="1"/>
  <c r="D53" i="3" s="1"/>
  <c r="E53" i="3" a="1"/>
  <c r="E53" i="3" s="1"/>
  <c r="F53" i="3" a="1"/>
  <c r="F53" i="3" s="1"/>
  <c r="G53" i="3" a="1"/>
  <c r="G53" i="3" s="1"/>
  <c r="H53" i="3" a="1"/>
  <c r="H53" i="3" s="1"/>
  <c r="I53" i="3" a="1"/>
  <c r="I53" i="3" s="1"/>
  <c r="B54" i="3" a="1"/>
  <c r="B54" i="3" s="1"/>
  <c r="C54" i="3" a="1"/>
  <c r="C54" i="3" s="1"/>
  <c r="D54" i="3" a="1"/>
  <c r="D54" i="3" s="1"/>
  <c r="E54" i="3" a="1"/>
  <c r="E54" i="3" s="1"/>
  <c r="F54" i="3" a="1"/>
  <c r="F54" i="3" s="1"/>
  <c r="G54" i="3" a="1"/>
  <c r="G54" i="3" s="1"/>
  <c r="H54" i="3" a="1"/>
  <c r="H54" i="3" s="1"/>
  <c r="I54" i="3" a="1"/>
  <c r="I54" i="3" s="1"/>
  <c r="B55" i="3" a="1"/>
  <c r="B55" i="3" s="1"/>
  <c r="C55" i="3" a="1"/>
  <c r="C55" i="3" s="1"/>
  <c r="D55" i="3" a="1"/>
  <c r="D55" i="3" s="1"/>
  <c r="E55" i="3" a="1"/>
  <c r="E55" i="3" s="1"/>
  <c r="F55" i="3" a="1"/>
  <c r="F55" i="3" s="1"/>
  <c r="G55" i="3" a="1"/>
  <c r="G55" i="3" s="1"/>
  <c r="H55" i="3" a="1"/>
  <c r="H55" i="3" s="1"/>
  <c r="I55" i="3" a="1"/>
  <c r="I55" i="3" s="1"/>
  <c r="B56" i="3" a="1"/>
  <c r="B56" i="3" s="1"/>
  <c r="C56" i="3" a="1"/>
  <c r="C56" i="3" s="1"/>
  <c r="D56" i="3" a="1"/>
  <c r="D56" i="3" s="1"/>
  <c r="E56" i="3" a="1"/>
  <c r="E56" i="3" s="1"/>
  <c r="F56" i="3" a="1"/>
  <c r="F56" i="3" s="1"/>
  <c r="G56" i="3" a="1"/>
  <c r="G56" i="3" s="1"/>
  <c r="H56" i="3" a="1"/>
  <c r="H56" i="3" s="1"/>
  <c r="I56" i="3" a="1"/>
  <c r="I56" i="3" s="1"/>
  <c r="B57" i="3" a="1"/>
  <c r="B57" i="3" s="1"/>
  <c r="C57" i="3" a="1"/>
  <c r="C57" i="3" s="1"/>
  <c r="D57" i="3" a="1"/>
  <c r="D57" i="3" s="1"/>
  <c r="E57" i="3" a="1"/>
  <c r="E57" i="3" s="1"/>
  <c r="F57" i="3" a="1"/>
  <c r="F57" i="3" s="1"/>
  <c r="G57" i="3" a="1"/>
  <c r="G57" i="3" s="1"/>
  <c r="H57" i="3" a="1"/>
  <c r="H57" i="3" s="1"/>
  <c r="I57" i="3" a="1"/>
  <c r="I57" i="3" s="1"/>
  <c r="B58" i="3" a="1"/>
  <c r="B58" i="3" s="1"/>
  <c r="C58" i="3" a="1"/>
  <c r="C58" i="3" s="1"/>
  <c r="D58" i="3" a="1"/>
  <c r="D58" i="3" s="1"/>
  <c r="E58" i="3" a="1"/>
  <c r="E58" i="3" s="1"/>
  <c r="F58" i="3" a="1"/>
  <c r="F58" i="3" s="1"/>
  <c r="G58" i="3" a="1"/>
  <c r="G58" i="3" s="1"/>
  <c r="H58" i="3" a="1"/>
  <c r="H58" i="3" s="1"/>
  <c r="I58" i="3" a="1"/>
  <c r="I58" i="3" s="1"/>
  <c r="B59" i="3" a="1"/>
  <c r="B59" i="3" s="1"/>
  <c r="C59" i="3" a="1"/>
  <c r="C59" i="3" s="1"/>
  <c r="D59" i="3" a="1"/>
  <c r="D59" i="3" s="1"/>
  <c r="E59" i="3" a="1"/>
  <c r="E59" i="3" s="1"/>
  <c r="F59" i="3" a="1"/>
  <c r="F59" i="3" s="1"/>
  <c r="G59" i="3" a="1"/>
  <c r="G59" i="3" s="1"/>
  <c r="H59" i="3" a="1"/>
  <c r="H59" i="3" s="1"/>
  <c r="I59" i="3" a="1"/>
  <c r="I59" i="3" s="1"/>
  <c r="B60" i="3" a="1"/>
  <c r="B60" i="3" s="1"/>
  <c r="C60" i="3" a="1"/>
  <c r="C60" i="3" s="1"/>
  <c r="D60" i="3" a="1"/>
  <c r="D60" i="3" s="1"/>
  <c r="E60" i="3" a="1"/>
  <c r="E60" i="3" s="1"/>
  <c r="F60" i="3" a="1"/>
  <c r="F60" i="3" s="1"/>
  <c r="G60" i="3" a="1"/>
  <c r="G60" i="3" s="1"/>
  <c r="H60" i="3" a="1"/>
  <c r="H60" i="3" s="1"/>
  <c r="I60" i="3" a="1"/>
  <c r="I60" i="3" s="1"/>
  <c r="B61" i="3" a="1"/>
  <c r="B61" i="3" s="1"/>
  <c r="C61" i="3" a="1"/>
  <c r="C61" i="3" s="1"/>
  <c r="D61" i="3" a="1"/>
  <c r="D61" i="3" s="1"/>
  <c r="E61" i="3" a="1"/>
  <c r="E61" i="3" s="1"/>
  <c r="F61" i="3" a="1"/>
  <c r="F61" i="3" s="1"/>
  <c r="G61" i="3" a="1"/>
  <c r="G61" i="3" s="1"/>
  <c r="H61" i="3" a="1"/>
  <c r="H61" i="3" s="1"/>
  <c r="I61" i="3" a="1"/>
  <c r="I61" i="3" s="1"/>
  <c r="B62" i="3" a="1"/>
  <c r="B62" i="3" s="1"/>
  <c r="C62" i="3" a="1"/>
  <c r="C62" i="3" s="1"/>
  <c r="D62" i="3" a="1"/>
  <c r="D62" i="3" s="1"/>
  <c r="E62" i="3" a="1"/>
  <c r="E62" i="3" s="1"/>
  <c r="F62" i="3" a="1"/>
  <c r="F62" i="3" s="1"/>
  <c r="G62" i="3" a="1"/>
  <c r="G62" i="3" s="1"/>
  <c r="H62" i="3" a="1"/>
  <c r="H62" i="3" s="1"/>
  <c r="I62" i="3" a="1"/>
  <c r="I62" i="3" s="1"/>
  <c r="B63" i="3" a="1"/>
  <c r="B63" i="3" s="1"/>
  <c r="C63" i="3" a="1"/>
  <c r="C63" i="3" s="1"/>
  <c r="D63" i="3" a="1"/>
  <c r="D63" i="3" s="1"/>
  <c r="E63" i="3" a="1"/>
  <c r="E63" i="3" s="1"/>
  <c r="F63" i="3" a="1"/>
  <c r="F63" i="3" s="1"/>
  <c r="G63" i="3" a="1"/>
  <c r="G63" i="3" s="1"/>
  <c r="H63" i="3" a="1"/>
  <c r="H63" i="3" s="1"/>
  <c r="I63" i="3" a="1"/>
  <c r="I63" i="3" s="1"/>
  <c r="B64" i="3" a="1"/>
  <c r="B64" i="3" s="1"/>
  <c r="C64" i="3" a="1"/>
  <c r="C64" i="3" s="1"/>
  <c r="D64" i="3" a="1"/>
  <c r="D64" i="3" s="1"/>
  <c r="E64" i="3" a="1"/>
  <c r="E64" i="3" s="1"/>
  <c r="F64" i="3" a="1"/>
  <c r="F64" i="3" s="1"/>
  <c r="G64" i="3" a="1"/>
  <c r="G64" i="3" s="1"/>
  <c r="H64" i="3" a="1"/>
  <c r="H64" i="3" s="1"/>
  <c r="I64" i="3" a="1"/>
  <c r="I64" i="3" s="1"/>
  <c r="B65" i="3" a="1"/>
  <c r="B65" i="3" s="1"/>
  <c r="C65" i="3" a="1"/>
  <c r="C65" i="3" s="1"/>
  <c r="D65" i="3" a="1"/>
  <c r="D65" i="3" s="1"/>
  <c r="E65" i="3" a="1"/>
  <c r="E65" i="3" s="1"/>
  <c r="F65" i="3" a="1"/>
  <c r="F65" i="3" s="1"/>
  <c r="G65" i="3" a="1"/>
  <c r="G65" i="3" s="1"/>
  <c r="H65" i="3" a="1"/>
  <c r="H65" i="3" s="1"/>
  <c r="I65" i="3" a="1"/>
  <c r="I65" i="3" s="1"/>
  <c r="B66" i="3" a="1"/>
  <c r="B66" i="3" s="1"/>
  <c r="C66" i="3" a="1"/>
  <c r="C66" i="3" s="1"/>
  <c r="D66" i="3" a="1"/>
  <c r="D66" i="3" s="1"/>
  <c r="E66" i="3" a="1"/>
  <c r="E66" i="3" s="1"/>
  <c r="F66" i="3" a="1"/>
  <c r="F66" i="3" s="1"/>
  <c r="G66" i="3" a="1"/>
  <c r="G66" i="3" s="1"/>
  <c r="H66" i="3" a="1"/>
  <c r="H66" i="3" s="1"/>
  <c r="I66" i="3" a="1"/>
  <c r="I66" i="3" s="1"/>
  <c r="B67" i="3" a="1"/>
  <c r="B67" i="3" s="1"/>
  <c r="C67" i="3" a="1"/>
  <c r="C67" i="3" s="1"/>
  <c r="D67" i="3" a="1"/>
  <c r="D67" i="3" s="1"/>
  <c r="E67" i="3" a="1"/>
  <c r="E67" i="3" s="1"/>
  <c r="F67" i="3" a="1"/>
  <c r="F67" i="3" s="1"/>
  <c r="G67" i="3" a="1"/>
  <c r="G67" i="3" s="1"/>
  <c r="H67" i="3" a="1"/>
  <c r="H67" i="3"/>
  <c r="I67" i="3" a="1"/>
  <c r="I67" i="3" s="1"/>
  <c r="B68" i="3" a="1"/>
  <c r="B68" i="3" s="1"/>
  <c r="C68" i="3" a="1"/>
  <c r="C68" i="3" s="1"/>
  <c r="D68" i="3" a="1"/>
  <c r="D68" i="3" s="1"/>
  <c r="E68" i="3" a="1"/>
  <c r="E68" i="3" s="1"/>
  <c r="F68" i="3" a="1"/>
  <c r="F68" i="3" s="1"/>
  <c r="G68" i="3" a="1"/>
  <c r="G68" i="3" s="1"/>
  <c r="H68" i="3" a="1"/>
  <c r="H68" i="3" s="1"/>
  <c r="I68" i="3" a="1"/>
  <c r="I68" i="3" s="1"/>
  <c r="B69" i="3" a="1"/>
  <c r="B69" i="3" s="1"/>
  <c r="C69" i="3" a="1"/>
  <c r="C69" i="3" s="1"/>
  <c r="D69" i="3" a="1"/>
  <c r="D69" i="3"/>
  <c r="E69" i="3" a="1"/>
  <c r="E69" i="3" s="1"/>
  <c r="F69" i="3" a="1"/>
  <c r="F69" i="3" s="1"/>
  <c r="G69" i="3" a="1"/>
  <c r="G69" i="3" s="1"/>
  <c r="H69" i="3" a="1"/>
  <c r="H69" i="3" s="1"/>
  <c r="I69" i="3" a="1"/>
  <c r="I69" i="3" s="1"/>
  <c r="B70" i="3" a="1"/>
  <c r="B70" i="3" s="1"/>
  <c r="C70" i="3" a="1"/>
  <c r="C70" i="3" s="1"/>
  <c r="D70" i="3" a="1"/>
  <c r="D70" i="3" s="1"/>
  <c r="E70" i="3" a="1"/>
  <c r="E70" i="3" s="1"/>
  <c r="F70" i="3" a="1"/>
  <c r="F70" i="3" s="1"/>
  <c r="G70" i="3" a="1"/>
  <c r="G70" i="3" s="1"/>
  <c r="H70" i="3" a="1"/>
  <c r="H70" i="3" s="1"/>
  <c r="I70" i="3" a="1"/>
  <c r="I70" i="3" s="1"/>
  <c r="B71" i="3" a="1"/>
  <c r="B71" i="3" s="1"/>
  <c r="C71" i="3" a="1"/>
  <c r="C71" i="3" s="1"/>
  <c r="D71" i="3" a="1"/>
  <c r="D71" i="3" s="1"/>
  <c r="E71" i="3" a="1"/>
  <c r="E71" i="3" s="1"/>
  <c r="F71" i="3" a="1"/>
  <c r="F71" i="3" s="1"/>
  <c r="G71" i="3" a="1"/>
  <c r="G71" i="3" s="1"/>
  <c r="H71" i="3" a="1"/>
  <c r="H71" i="3" s="1"/>
  <c r="I71" i="3" a="1"/>
  <c r="I71" i="3" s="1"/>
  <c r="B72" i="3" a="1"/>
  <c r="B72" i="3" s="1"/>
  <c r="C72" i="3" a="1"/>
  <c r="C72" i="3" s="1"/>
  <c r="D72" i="3" a="1"/>
  <c r="D72" i="3" s="1"/>
  <c r="E72" i="3" a="1"/>
  <c r="E72" i="3" s="1"/>
  <c r="F72" i="3" a="1"/>
  <c r="F72" i="3" s="1"/>
  <c r="G72" i="3" a="1"/>
  <c r="G72" i="3" s="1"/>
  <c r="H72" i="3" a="1"/>
  <c r="H72" i="3" s="1"/>
  <c r="I72" i="3" a="1"/>
  <c r="I72" i="3" s="1"/>
  <c r="B73" i="3" a="1"/>
  <c r="B73" i="3" s="1"/>
  <c r="C73" i="3" a="1"/>
  <c r="C73" i="3" s="1"/>
  <c r="D73" i="3" a="1"/>
  <c r="D73" i="3" s="1"/>
  <c r="E73" i="3" a="1"/>
  <c r="E73" i="3" s="1"/>
  <c r="F73" i="3" a="1"/>
  <c r="F73" i="3" s="1"/>
  <c r="G73" i="3" a="1"/>
  <c r="G73" i="3" s="1"/>
  <c r="H73" i="3" a="1"/>
  <c r="H73" i="3" s="1"/>
  <c r="I73" i="3" a="1"/>
  <c r="I73" i="3" s="1"/>
  <c r="B74" i="3" a="1"/>
  <c r="B74" i="3" s="1"/>
  <c r="C74" i="3" a="1"/>
  <c r="C74" i="3" s="1"/>
  <c r="D74" i="3" a="1"/>
  <c r="D74" i="3" s="1"/>
  <c r="E74" i="3" a="1"/>
  <c r="E74" i="3" s="1"/>
  <c r="F74" i="3" a="1"/>
  <c r="F74" i="3" s="1"/>
  <c r="G74" i="3" a="1"/>
  <c r="G74" i="3" s="1"/>
  <c r="H74" i="3" a="1"/>
  <c r="H74" i="3" s="1"/>
  <c r="I74" i="3" a="1"/>
  <c r="I74" i="3" s="1"/>
  <c r="B75" i="3" a="1"/>
  <c r="B75" i="3" s="1"/>
  <c r="C75" i="3" a="1"/>
  <c r="C75" i="3" s="1"/>
  <c r="D75" i="3" a="1"/>
  <c r="D75" i="3" s="1"/>
  <c r="E75" i="3" a="1"/>
  <c r="E75" i="3" s="1"/>
  <c r="F75" i="3" a="1"/>
  <c r="F75" i="3" s="1"/>
  <c r="G75" i="3" a="1"/>
  <c r="G75" i="3" s="1"/>
  <c r="H75" i="3" a="1"/>
  <c r="H75" i="3" s="1"/>
  <c r="I75" i="3" a="1"/>
  <c r="I75" i="3" s="1"/>
  <c r="B76" i="3" a="1"/>
  <c r="B76" i="3" s="1"/>
  <c r="C76" i="3" a="1"/>
  <c r="C76" i="3" s="1"/>
  <c r="D76" i="3" a="1"/>
  <c r="D76" i="3" s="1"/>
  <c r="E76" i="3" a="1"/>
  <c r="E76" i="3" s="1"/>
  <c r="F76" i="3" a="1"/>
  <c r="F76" i="3" s="1"/>
  <c r="G76" i="3" a="1"/>
  <c r="G76" i="3" s="1"/>
  <c r="H76" i="3" a="1"/>
  <c r="H76" i="3" s="1"/>
  <c r="I76" i="3" a="1"/>
  <c r="I76" i="3" s="1"/>
  <c r="B77" i="3" a="1"/>
  <c r="B77" i="3" s="1"/>
  <c r="C77" i="3" a="1"/>
  <c r="C77" i="3" s="1"/>
  <c r="D77" i="3" a="1"/>
  <c r="D77" i="3" s="1"/>
  <c r="E77" i="3" a="1"/>
  <c r="E77" i="3" s="1"/>
  <c r="F77" i="3" a="1"/>
  <c r="F77" i="3" s="1"/>
  <c r="G77" i="3" a="1"/>
  <c r="G77" i="3" s="1"/>
  <c r="H77" i="3" a="1"/>
  <c r="H77" i="3" s="1"/>
  <c r="I77" i="3" a="1"/>
  <c r="I77" i="3" s="1"/>
  <c r="B78" i="3" a="1"/>
  <c r="B78" i="3"/>
  <c r="C78" i="3" a="1"/>
  <c r="C78" i="3" s="1"/>
  <c r="D78" i="3" a="1"/>
  <c r="D78" i="3" s="1"/>
  <c r="E78" i="3" a="1"/>
  <c r="E78" i="3" s="1"/>
  <c r="F78" i="3" a="1"/>
  <c r="F78" i="3" s="1"/>
  <c r="G78" i="3" a="1"/>
  <c r="G78" i="3" s="1"/>
  <c r="H78" i="3" a="1"/>
  <c r="H78" i="3"/>
  <c r="I78" i="3" a="1"/>
  <c r="I78" i="3" s="1"/>
  <c r="B79" i="3" a="1"/>
  <c r="B79" i="3" s="1"/>
  <c r="C79" i="3" a="1"/>
  <c r="C79" i="3" s="1"/>
  <c r="D79" i="3" a="1"/>
  <c r="D79" i="3" s="1"/>
  <c r="E79" i="3" a="1"/>
  <c r="E79" i="3" s="1"/>
  <c r="F79" i="3" a="1"/>
  <c r="F79" i="3"/>
  <c r="G79" i="3" a="1"/>
  <c r="G79" i="3" s="1"/>
  <c r="H79" i="3" a="1"/>
  <c r="H79" i="3" s="1"/>
  <c r="I79" i="3" a="1"/>
  <c r="I79" i="3" s="1"/>
  <c r="B80" i="3" a="1"/>
  <c r="B80" i="3"/>
  <c r="C80" i="3" a="1"/>
  <c r="C80" i="3" s="1"/>
  <c r="D80" i="3" a="1"/>
  <c r="D80" i="3" s="1"/>
  <c r="E80" i="3" a="1"/>
  <c r="E80" i="3" s="1"/>
  <c r="F80" i="3" a="1"/>
  <c r="F80" i="3" s="1"/>
  <c r="G80" i="3" a="1"/>
  <c r="G80" i="3" s="1"/>
  <c r="H80" i="3" a="1"/>
  <c r="H80" i="3" s="1"/>
  <c r="I80" i="3" a="1"/>
  <c r="I80" i="3" s="1"/>
  <c r="B81" i="3" a="1"/>
  <c r="B81" i="3" s="1"/>
  <c r="C81" i="3" a="1"/>
  <c r="C81" i="3" s="1"/>
  <c r="D81" i="3" a="1"/>
  <c r="D81" i="3" s="1"/>
  <c r="E81" i="3" a="1"/>
  <c r="E81" i="3" s="1"/>
  <c r="F81" i="3" a="1"/>
  <c r="F81" i="3" s="1"/>
  <c r="G81" i="3" a="1"/>
  <c r="G81" i="3" s="1"/>
  <c r="H81" i="3" a="1"/>
  <c r="H81" i="3" s="1"/>
  <c r="I81" i="3" a="1"/>
  <c r="I81" i="3" s="1"/>
  <c r="B82" i="3" a="1"/>
  <c r="B82" i="3" s="1"/>
  <c r="C82" i="3" a="1"/>
  <c r="C82" i="3" s="1"/>
  <c r="D82" i="3" a="1"/>
  <c r="D82" i="3" s="1"/>
  <c r="E82" i="3" a="1"/>
  <c r="E82" i="3" s="1"/>
  <c r="F82" i="3" a="1"/>
  <c r="F82" i="3" s="1"/>
  <c r="G82" i="3" a="1"/>
  <c r="G82" i="3" s="1"/>
  <c r="H82" i="3" a="1"/>
  <c r="H82" i="3" s="1"/>
  <c r="I82" i="3" a="1"/>
  <c r="I82" i="3" s="1"/>
  <c r="B83" i="3" a="1"/>
  <c r="B83" i="3" s="1"/>
  <c r="C83" i="3" a="1"/>
  <c r="C83" i="3" s="1"/>
  <c r="D83" i="3" a="1"/>
  <c r="D83" i="3" s="1"/>
  <c r="E83" i="3" a="1"/>
  <c r="E83" i="3" s="1"/>
  <c r="F83" i="3" a="1"/>
  <c r="F83" i="3" s="1"/>
  <c r="G83" i="3" a="1"/>
  <c r="G83" i="3" s="1"/>
  <c r="H83" i="3" a="1"/>
  <c r="H83" i="3" s="1"/>
  <c r="I83" i="3" a="1"/>
  <c r="I83" i="3" s="1"/>
  <c r="B84" i="3" a="1"/>
  <c r="B84" i="3" s="1"/>
  <c r="C84" i="3" a="1"/>
  <c r="C84" i="3" s="1"/>
  <c r="D84" i="3" a="1"/>
  <c r="D84" i="3" s="1"/>
  <c r="E84" i="3" a="1"/>
  <c r="E84" i="3" s="1"/>
  <c r="F84" i="3" a="1"/>
  <c r="F84" i="3" s="1"/>
  <c r="G84" i="3" a="1"/>
  <c r="G84" i="3" s="1"/>
  <c r="H84" i="3" a="1"/>
  <c r="H84" i="3" s="1"/>
  <c r="I84" i="3" a="1"/>
  <c r="I84" i="3" s="1"/>
  <c r="B85" i="3" a="1"/>
  <c r="B85" i="3" s="1"/>
  <c r="C85" i="3" a="1"/>
  <c r="C85" i="3" s="1"/>
  <c r="D85" i="3" a="1"/>
  <c r="D85" i="3" s="1"/>
  <c r="E85" i="3" a="1"/>
  <c r="E85" i="3" s="1"/>
  <c r="F85" i="3" a="1"/>
  <c r="F85" i="3" s="1"/>
  <c r="G85" i="3" a="1"/>
  <c r="G85" i="3" s="1"/>
  <c r="H85" i="3" a="1"/>
  <c r="H85" i="3" s="1"/>
  <c r="I85" i="3" a="1"/>
  <c r="I85" i="3" s="1"/>
  <c r="B86" i="3" a="1"/>
  <c r="B86" i="3" s="1"/>
  <c r="C86" i="3" a="1"/>
  <c r="C86" i="3" s="1"/>
  <c r="D86" i="3" a="1"/>
  <c r="D86" i="3" s="1"/>
  <c r="E86" i="3" a="1"/>
  <c r="E86" i="3" s="1"/>
  <c r="F86" i="3" a="1"/>
  <c r="F86" i="3" s="1"/>
  <c r="G86" i="3" a="1"/>
  <c r="G86" i="3" s="1"/>
  <c r="H86" i="3" a="1"/>
  <c r="H86" i="3" s="1"/>
  <c r="I86" i="3" a="1"/>
  <c r="I86" i="3" s="1"/>
  <c r="B87" i="3" a="1"/>
  <c r="B87" i="3"/>
  <c r="C87" i="3" a="1"/>
  <c r="C87" i="3" s="1"/>
  <c r="D87" i="3" a="1"/>
  <c r="D87" i="3" s="1"/>
  <c r="E87" i="3" a="1"/>
  <c r="E87" i="3" s="1"/>
  <c r="F87" i="3" a="1"/>
  <c r="F87" i="3" s="1"/>
  <c r="G87" i="3" a="1"/>
  <c r="G87" i="3" s="1"/>
  <c r="H87" i="3" a="1"/>
  <c r="H87" i="3" s="1"/>
  <c r="I87" i="3" a="1"/>
  <c r="I87" i="3" s="1"/>
  <c r="B88" i="3" a="1"/>
  <c r="B88" i="3" s="1"/>
  <c r="C88" i="3" a="1"/>
  <c r="C88" i="3" s="1"/>
  <c r="D88" i="3" a="1"/>
  <c r="D88" i="3" s="1"/>
  <c r="E88" i="3" a="1"/>
  <c r="E88" i="3" s="1"/>
  <c r="F88" i="3" a="1"/>
  <c r="F88" i="3" s="1"/>
  <c r="G88" i="3" a="1"/>
  <c r="G88" i="3" s="1"/>
  <c r="H88" i="3" a="1"/>
  <c r="H88" i="3" s="1"/>
  <c r="I88" i="3" a="1"/>
  <c r="I88" i="3" s="1"/>
  <c r="B89" i="3" a="1"/>
  <c r="B89" i="3" s="1"/>
  <c r="C89" i="3" a="1"/>
  <c r="C89" i="3" s="1"/>
  <c r="D89" i="3" a="1"/>
  <c r="D89" i="3" s="1"/>
  <c r="E89" i="3" a="1"/>
  <c r="E89" i="3" s="1"/>
  <c r="F89" i="3" a="1"/>
  <c r="F89" i="3" s="1"/>
  <c r="G89" i="3" a="1"/>
  <c r="G89" i="3" s="1"/>
  <c r="H89" i="3" a="1"/>
  <c r="H89" i="3" s="1"/>
  <c r="I89" i="3" a="1"/>
  <c r="I89" i="3" s="1"/>
  <c r="B90" i="3" a="1"/>
  <c r="B90" i="3" s="1"/>
  <c r="C90" i="3" a="1"/>
  <c r="C90" i="3" s="1"/>
  <c r="D90" i="3" a="1"/>
  <c r="D90" i="3" s="1"/>
  <c r="E90" i="3" a="1"/>
  <c r="E90" i="3" s="1"/>
  <c r="F90" i="3" a="1"/>
  <c r="F90" i="3" s="1"/>
  <c r="G90" i="3" a="1"/>
  <c r="G90" i="3" s="1"/>
  <c r="H90" i="3" a="1"/>
  <c r="H90" i="3" s="1"/>
  <c r="I90" i="3" a="1"/>
  <c r="I90" i="3" s="1"/>
  <c r="B91" i="3" a="1"/>
  <c r="B91" i="3" s="1"/>
  <c r="C91" i="3" a="1"/>
  <c r="C91" i="3" s="1"/>
  <c r="D91" i="3" a="1"/>
  <c r="D91" i="3" s="1"/>
  <c r="E91" i="3" a="1"/>
  <c r="E91" i="3" s="1"/>
  <c r="F91" i="3" a="1"/>
  <c r="F91" i="3" s="1"/>
  <c r="G91" i="3" a="1"/>
  <c r="G91" i="3" s="1"/>
  <c r="H91" i="3" a="1"/>
  <c r="H91" i="3" s="1"/>
  <c r="I91" i="3" a="1"/>
  <c r="I91" i="3" s="1"/>
  <c r="B92" i="3" a="1"/>
  <c r="B92" i="3" s="1"/>
  <c r="C92" i="3" a="1"/>
  <c r="C92" i="3" s="1"/>
  <c r="D92" i="3" a="1"/>
  <c r="D92" i="3" s="1"/>
  <c r="E92" i="3" a="1"/>
  <c r="E92" i="3" s="1"/>
  <c r="F92" i="3" a="1"/>
  <c r="F92" i="3" s="1"/>
  <c r="G92" i="3" a="1"/>
  <c r="G92" i="3" s="1"/>
  <c r="H92" i="3" a="1"/>
  <c r="H92" i="3" s="1"/>
  <c r="I92" i="3" a="1"/>
  <c r="I92" i="3" s="1"/>
  <c r="B93" i="3" a="1"/>
  <c r="B93" i="3" s="1"/>
  <c r="C93" i="3" a="1"/>
  <c r="C93" i="3" s="1"/>
  <c r="D93" i="3" a="1"/>
  <c r="D93" i="3" s="1"/>
  <c r="E93" i="3" a="1"/>
  <c r="E93" i="3" s="1"/>
  <c r="F93" i="3" a="1"/>
  <c r="F93" i="3" s="1"/>
  <c r="G93" i="3" a="1"/>
  <c r="G93" i="3" s="1"/>
  <c r="H93" i="3" a="1"/>
  <c r="H93" i="3" s="1"/>
  <c r="I93" i="3" a="1"/>
  <c r="I93" i="3" s="1"/>
  <c r="B94" i="3" a="1"/>
  <c r="B94" i="3" s="1"/>
  <c r="C94" i="3" a="1"/>
  <c r="C94" i="3" s="1"/>
  <c r="D94" i="3" a="1"/>
  <c r="D94" i="3" s="1"/>
  <c r="E94" i="3" a="1"/>
  <c r="E94" i="3" s="1"/>
  <c r="F94" i="3" a="1"/>
  <c r="F94" i="3" s="1"/>
  <c r="G94" i="3" a="1"/>
  <c r="G94" i="3" s="1"/>
  <c r="H94" i="3" a="1"/>
  <c r="H94" i="3"/>
  <c r="I94" i="3" a="1"/>
  <c r="I94" i="3" s="1"/>
  <c r="B95" i="3" a="1"/>
  <c r="B95" i="3" s="1"/>
  <c r="C95" i="3" a="1"/>
  <c r="C95" i="3" s="1"/>
  <c r="D95" i="3" a="1"/>
  <c r="D95" i="3" s="1"/>
  <c r="E95" i="3" a="1"/>
  <c r="E95" i="3" s="1"/>
  <c r="F95" i="3" a="1"/>
  <c r="F95" i="3" s="1"/>
  <c r="G95" i="3" a="1"/>
  <c r="G95" i="3" s="1"/>
  <c r="H95" i="3" a="1"/>
  <c r="H95" i="3"/>
  <c r="I95" i="3" a="1"/>
  <c r="I95" i="3" s="1"/>
  <c r="B96" i="3" a="1"/>
  <c r="B96" i="3" s="1"/>
  <c r="C96" i="3" a="1"/>
  <c r="C96" i="3" s="1"/>
  <c r="D96" i="3" a="1"/>
  <c r="D96" i="3" s="1"/>
  <c r="E96" i="3" a="1"/>
  <c r="E96" i="3" s="1"/>
  <c r="F96" i="3" a="1"/>
  <c r="F96" i="3" s="1"/>
  <c r="G96" i="3" a="1"/>
  <c r="G96" i="3" s="1"/>
  <c r="H96" i="3" a="1"/>
  <c r="H96" i="3" s="1"/>
  <c r="I96" i="3" a="1"/>
  <c r="I96" i="3" s="1"/>
  <c r="B97" i="3" a="1"/>
  <c r="B97" i="3" s="1"/>
  <c r="C97" i="3" a="1"/>
  <c r="C97" i="3" s="1"/>
  <c r="D97" i="3" a="1"/>
  <c r="D97" i="3" s="1"/>
  <c r="E97" i="3" a="1"/>
  <c r="E97" i="3" s="1"/>
  <c r="F97" i="3" a="1"/>
  <c r="F97" i="3" s="1"/>
  <c r="G97" i="3" a="1"/>
  <c r="G97" i="3" s="1"/>
  <c r="H97" i="3" a="1"/>
  <c r="H97" i="3" s="1"/>
  <c r="I97" i="3" a="1"/>
  <c r="I97" i="3" s="1"/>
  <c r="B98" i="3" a="1"/>
  <c r="B98" i="3" s="1"/>
  <c r="C98" i="3" a="1"/>
  <c r="C98" i="3" s="1"/>
  <c r="D98" i="3" a="1"/>
  <c r="D98" i="3" s="1"/>
  <c r="E98" i="3" a="1"/>
  <c r="E98" i="3" s="1"/>
  <c r="F98" i="3" a="1"/>
  <c r="F98" i="3" s="1"/>
  <c r="G98" i="3" a="1"/>
  <c r="G98" i="3" s="1"/>
  <c r="H98" i="3" a="1"/>
  <c r="H98" i="3" s="1"/>
  <c r="I98" i="3" a="1"/>
  <c r="I98" i="3" s="1"/>
  <c r="B99" i="3" a="1"/>
  <c r="B99" i="3" s="1"/>
  <c r="C99" i="3" a="1"/>
  <c r="C99" i="3" s="1"/>
  <c r="D99" i="3" a="1"/>
  <c r="D99" i="3" s="1"/>
  <c r="E99" i="3" a="1"/>
  <c r="E99" i="3" s="1"/>
  <c r="F99" i="3" a="1"/>
  <c r="F99" i="3" s="1"/>
  <c r="G99" i="3" a="1"/>
  <c r="G99" i="3" s="1"/>
  <c r="H99" i="3" a="1"/>
  <c r="H99" i="3" s="1"/>
  <c r="I99" i="3" a="1"/>
  <c r="I99" i="3" s="1"/>
  <c r="B100" i="3" a="1"/>
  <c r="B100" i="3" s="1"/>
  <c r="C100" i="3" a="1"/>
  <c r="C100" i="3" s="1"/>
  <c r="D100" i="3" a="1"/>
  <c r="D100" i="3" s="1"/>
  <c r="E100" i="3" a="1"/>
  <c r="E100" i="3" s="1"/>
  <c r="F100" i="3" a="1"/>
  <c r="F100" i="3" s="1"/>
  <c r="G100" i="3" a="1"/>
  <c r="G100" i="3" s="1"/>
  <c r="H100" i="3" a="1"/>
  <c r="H100" i="3" s="1"/>
  <c r="I100" i="3" a="1"/>
  <c r="I100" i="3" s="1"/>
  <c r="B101" i="3" a="1"/>
  <c r="B101" i="3" s="1"/>
  <c r="C101" i="3" a="1"/>
  <c r="C101" i="3" s="1"/>
  <c r="D101" i="3" a="1"/>
  <c r="D101" i="3" s="1"/>
  <c r="E101" i="3" a="1"/>
  <c r="E101" i="3" s="1"/>
  <c r="F101" i="3" a="1"/>
  <c r="F101" i="3" s="1"/>
  <c r="G101" i="3" a="1"/>
  <c r="G101" i="3" s="1"/>
  <c r="H101" i="3" a="1"/>
  <c r="H101" i="3" s="1"/>
  <c r="I101" i="3" a="1"/>
  <c r="I101" i="3" s="1"/>
  <c r="B102" i="3" a="1"/>
  <c r="B102" i="3" s="1"/>
  <c r="C102" i="3" a="1"/>
  <c r="C102" i="3" s="1"/>
  <c r="D102" i="3" a="1"/>
  <c r="D102" i="3" s="1"/>
  <c r="E102" i="3" a="1"/>
  <c r="E102" i="3" s="1"/>
  <c r="F102" i="3" a="1"/>
  <c r="F102" i="3" s="1"/>
  <c r="G102" i="3" a="1"/>
  <c r="G102" i="3" s="1"/>
  <c r="H102" i="3" a="1"/>
  <c r="H102" i="3" s="1"/>
  <c r="I102" i="3" a="1"/>
  <c r="I102" i="3" s="1"/>
  <c r="B103" i="3" a="1"/>
  <c r="B103" i="3" s="1"/>
  <c r="C103" i="3" a="1"/>
  <c r="C103" i="3" s="1"/>
  <c r="D103" i="3" a="1"/>
  <c r="D103" i="3" s="1"/>
  <c r="E103" i="3" a="1"/>
  <c r="E103" i="3" s="1"/>
  <c r="F103" i="3" a="1"/>
  <c r="F103" i="3" s="1"/>
  <c r="G103" i="3" a="1"/>
  <c r="G103" i="3" s="1"/>
  <c r="H103" i="3" a="1"/>
  <c r="H103" i="3" s="1"/>
  <c r="I103" i="3" a="1"/>
  <c r="I103" i="3" s="1"/>
  <c r="B104" i="3" a="1"/>
  <c r="B104" i="3" s="1"/>
  <c r="C104" i="3" a="1"/>
  <c r="C104" i="3" s="1"/>
  <c r="D104" i="3" a="1"/>
  <c r="D104" i="3" s="1"/>
  <c r="E104" i="3" a="1"/>
  <c r="E104" i="3" s="1"/>
  <c r="F104" i="3" a="1"/>
  <c r="F104" i="3" s="1"/>
  <c r="G104" i="3" a="1"/>
  <c r="G104" i="3" s="1"/>
  <c r="H104" i="3" a="1"/>
  <c r="H104" i="3"/>
  <c r="I104" i="3" a="1"/>
  <c r="I104" i="3" s="1"/>
  <c r="B105" i="3" a="1"/>
  <c r="B105" i="3" s="1"/>
  <c r="C105" i="3" a="1"/>
  <c r="C105" i="3" s="1"/>
  <c r="D105" i="3" a="1"/>
  <c r="D105" i="3" s="1"/>
  <c r="E105" i="3" a="1"/>
  <c r="E105" i="3" s="1"/>
  <c r="F105" i="3" a="1"/>
  <c r="F105" i="3" s="1"/>
  <c r="G105" i="3" a="1"/>
  <c r="G105" i="3" s="1"/>
  <c r="H105" i="3" a="1"/>
  <c r="H105" i="3" s="1"/>
  <c r="I105" i="3" a="1"/>
  <c r="I105" i="3" s="1"/>
  <c r="B106" i="3" a="1"/>
  <c r="B106" i="3" s="1"/>
  <c r="C106" i="3" a="1"/>
  <c r="C106" i="3" s="1"/>
  <c r="D106" i="3" a="1"/>
  <c r="D106" i="3" s="1"/>
  <c r="E106" i="3" a="1"/>
  <c r="E106" i="3" s="1"/>
  <c r="F106" i="3" a="1"/>
  <c r="F106" i="3" s="1"/>
  <c r="G106" i="3" a="1"/>
  <c r="G106" i="3" s="1"/>
  <c r="H106" i="3" a="1"/>
  <c r="H106" i="3" s="1"/>
  <c r="I106" i="3" a="1"/>
  <c r="I106" i="3" s="1"/>
  <c r="B107" i="3" a="1"/>
  <c r="B107" i="3" s="1"/>
  <c r="C107" i="3" a="1"/>
  <c r="C107" i="3" s="1"/>
  <c r="D107" i="3" a="1"/>
  <c r="D107" i="3" s="1"/>
  <c r="E107" i="3" a="1"/>
  <c r="E107" i="3" s="1"/>
  <c r="F107" i="3" a="1"/>
  <c r="F107" i="3" s="1"/>
  <c r="G107" i="3" a="1"/>
  <c r="G107" i="3" s="1"/>
  <c r="H107" i="3" a="1"/>
  <c r="H107" i="3" s="1"/>
  <c r="I107" i="3" a="1"/>
  <c r="I107" i="3" s="1"/>
  <c r="B108" i="3" a="1"/>
  <c r="B108" i="3" s="1"/>
  <c r="C108" i="3" a="1"/>
  <c r="C108" i="3" s="1"/>
  <c r="D108" i="3" a="1"/>
  <c r="D108" i="3" s="1"/>
  <c r="E108" i="3" a="1"/>
  <c r="E108" i="3" s="1"/>
  <c r="F108" i="3" a="1"/>
  <c r="F108" i="3" s="1"/>
  <c r="G108" i="3" a="1"/>
  <c r="G108" i="3" s="1"/>
  <c r="H108" i="3" a="1"/>
  <c r="H108" i="3" s="1"/>
  <c r="I108" i="3" a="1"/>
  <c r="I108" i="3" s="1"/>
  <c r="B109" i="3" a="1"/>
  <c r="B109" i="3" s="1"/>
  <c r="C109" i="3" a="1"/>
  <c r="C109" i="3" s="1"/>
  <c r="D109" i="3" a="1"/>
  <c r="D109" i="3" s="1"/>
  <c r="E109" i="3" a="1"/>
  <c r="E109" i="3" s="1"/>
  <c r="F109" i="3" a="1"/>
  <c r="F109" i="3" s="1"/>
  <c r="G109" i="3" a="1"/>
  <c r="G109" i="3" s="1"/>
  <c r="H109" i="3" a="1"/>
  <c r="H109" i="3" s="1"/>
  <c r="I109" i="3" a="1"/>
  <c r="I109" i="3" s="1"/>
  <c r="B110" i="3" a="1"/>
  <c r="B110" i="3" s="1"/>
  <c r="C110" i="3" a="1"/>
  <c r="C110" i="3" s="1"/>
  <c r="D110" i="3" a="1"/>
  <c r="D110" i="3" s="1"/>
  <c r="E110" i="3" a="1"/>
  <c r="E110" i="3" s="1"/>
  <c r="F110" i="3" a="1"/>
  <c r="F110" i="3" s="1"/>
  <c r="G110" i="3" a="1"/>
  <c r="G110" i="3" s="1"/>
  <c r="H110" i="3" a="1"/>
  <c r="H110" i="3" s="1"/>
  <c r="I110" i="3" a="1"/>
  <c r="I110" i="3" s="1"/>
  <c r="B111" i="3" a="1"/>
  <c r="B111" i="3" s="1"/>
  <c r="C111" i="3" a="1"/>
  <c r="C111" i="3" s="1"/>
  <c r="D111" i="3" a="1"/>
  <c r="D111" i="3" s="1"/>
  <c r="E111" i="3" a="1"/>
  <c r="E111" i="3" s="1"/>
  <c r="F111" i="3" a="1"/>
  <c r="F111" i="3" s="1"/>
  <c r="G111" i="3" a="1"/>
  <c r="G111" i="3" s="1"/>
  <c r="H111" i="3" a="1"/>
  <c r="H111" i="3" s="1"/>
  <c r="I111" i="3" a="1"/>
  <c r="I111" i="3" s="1"/>
  <c r="B112" i="3" a="1"/>
  <c r="B112" i="3" s="1"/>
  <c r="C112" i="3" a="1"/>
  <c r="C112" i="3" s="1"/>
  <c r="D112" i="3" a="1"/>
  <c r="D112" i="3" s="1"/>
  <c r="E112" i="3" a="1"/>
  <c r="E112" i="3" s="1"/>
  <c r="F112" i="3" a="1"/>
  <c r="F112" i="3" s="1"/>
  <c r="G112" i="3" a="1"/>
  <c r="G112" i="3" s="1"/>
  <c r="H112" i="3" a="1"/>
  <c r="H112" i="3" s="1"/>
  <c r="I112" i="3" a="1"/>
  <c r="I112" i="3" s="1"/>
  <c r="B113" i="3" a="1"/>
  <c r="B113" i="3" s="1"/>
  <c r="C113" i="3" a="1"/>
  <c r="C113" i="3" s="1"/>
  <c r="D113" i="3" a="1"/>
  <c r="D113" i="3" s="1"/>
  <c r="E113" i="3" a="1"/>
  <c r="E113" i="3" s="1"/>
  <c r="F113" i="3" a="1"/>
  <c r="F113" i="3" s="1"/>
  <c r="G113" i="3" a="1"/>
  <c r="G113" i="3" s="1"/>
  <c r="H113" i="3" a="1"/>
  <c r="H113" i="3" s="1"/>
  <c r="I113" i="3" a="1"/>
  <c r="I113" i="3" s="1"/>
  <c r="B114" i="3" a="1"/>
  <c r="B114" i="3" s="1"/>
  <c r="C114" i="3" a="1"/>
  <c r="C114" i="3" s="1"/>
  <c r="D114" i="3" a="1"/>
  <c r="D114" i="3" s="1"/>
  <c r="E114" i="3" a="1"/>
  <c r="E114" i="3" s="1"/>
  <c r="G114" i="3" a="1"/>
  <c r="G114" i="3" s="1"/>
  <c r="H114" i="3" a="1"/>
  <c r="H114" i="3" s="1"/>
  <c r="I114" i="3" a="1"/>
  <c r="I114" i="3" s="1"/>
  <c r="B115" i="3" a="1"/>
  <c r="B115" i="3" s="1"/>
  <c r="C115" i="3" a="1"/>
  <c r="C115" i="3" s="1"/>
  <c r="D115" i="3" a="1"/>
  <c r="D115" i="3" s="1"/>
  <c r="E115" i="3" a="1"/>
  <c r="E115" i="3" s="1"/>
  <c r="F115" i="3" a="1"/>
  <c r="F115" i="3" s="1"/>
  <c r="G115" i="3" a="1"/>
  <c r="G115" i="3" s="1"/>
  <c r="H115" i="3" a="1"/>
  <c r="H115" i="3" s="1"/>
  <c r="I115" i="3" a="1"/>
  <c r="I115" i="3" s="1"/>
  <c r="B116" i="3" a="1"/>
  <c r="B116" i="3" s="1"/>
  <c r="C116" i="3" a="1"/>
  <c r="C116" i="3" s="1"/>
  <c r="D116" i="3" a="1"/>
  <c r="D116" i="3" s="1"/>
  <c r="E116" i="3" a="1"/>
  <c r="E116" i="3" s="1"/>
  <c r="F116" i="3" a="1"/>
  <c r="F116" i="3" s="1"/>
  <c r="G116" i="3" a="1"/>
  <c r="G116" i="3" s="1"/>
  <c r="H116" i="3" a="1"/>
  <c r="H116" i="3" s="1"/>
  <c r="I116" i="3" a="1"/>
  <c r="I116" i="3" s="1"/>
  <c r="B117" i="3" a="1"/>
  <c r="B117" i="3" s="1"/>
  <c r="C117" i="3" a="1"/>
  <c r="C117" i="3" s="1"/>
  <c r="D117" i="3" a="1"/>
  <c r="D117" i="3" s="1"/>
  <c r="E117" i="3" a="1"/>
  <c r="E117" i="3" s="1"/>
  <c r="F117" i="3" a="1"/>
  <c r="F117" i="3" s="1"/>
  <c r="G117" i="3" a="1"/>
  <c r="G117" i="3" s="1"/>
  <c r="H117" i="3" a="1"/>
  <c r="H117" i="3" s="1"/>
  <c r="I117" i="3" a="1"/>
  <c r="I117" i="3" s="1"/>
  <c r="B118" i="3" a="1"/>
  <c r="B118" i="3" s="1"/>
  <c r="C118" i="3" a="1"/>
  <c r="C118" i="3" s="1"/>
  <c r="D118" i="3" a="1"/>
  <c r="D118" i="3" s="1"/>
  <c r="E118" i="3" a="1"/>
  <c r="E118" i="3" s="1"/>
  <c r="F118" i="3" a="1"/>
  <c r="F118" i="3" s="1"/>
  <c r="G118" i="3" a="1"/>
  <c r="G118" i="3" s="1"/>
  <c r="H118" i="3" a="1"/>
  <c r="H118" i="3" s="1"/>
  <c r="I118" i="3" a="1"/>
  <c r="I118" i="3" s="1"/>
  <c r="B119" i="3" a="1"/>
  <c r="B119" i="3" s="1"/>
  <c r="C119" i="3" a="1"/>
  <c r="C119" i="3" s="1"/>
  <c r="D119" i="3" a="1"/>
  <c r="D119" i="3" s="1"/>
  <c r="E119" i="3" a="1"/>
  <c r="E119" i="3" s="1"/>
  <c r="F119" i="3" a="1"/>
  <c r="F119" i="3" s="1"/>
  <c r="G119" i="3" a="1"/>
  <c r="G119" i="3" s="1"/>
  <c r="H119" i="3" a="1"/>
  <c r="H119" i="3" s="1"/>
  <c r="I119" i="3" a="1"/>
  <c r="I119" i="3" s="1"/>
  <c r="B120" i="3" a="1"/>
  <c r="B120" i="3" s="1"/>
  <c r="C120" i="3" a="1"/>
  <c r="C120" i="3" s="1"/>
  <c r="D120" i="3" a="1"/>
  <c r="D120" i="3" s="1"/>
  <c r="E120" i="3" a="1"/>
  <c r="E120" i="3" s="1"/>
  <c r="F120" i="3" a="1"/>
  <c r="F120" i="3" s="1"/>
  <c r="G120" i="3" a="1"/>
  <c r="G120" i="3" s="1"/>
  <c r="H120" i="3" a="1"/>
  <c r="H120" i="3" s="1"/>
  <c r="I120" i="3" a="1"/>
  <c r="I120" i="3" s="1"/>
  <c r="B121" i="3" a="1"/>
  <c r="B121" i="3" s="1"/>
  <c r="C121" i="3" a="1"/>
  <c r="C121" i="3" s="1"/>
  <c r="D121" i="3" a="1"/>
  <c r="D121" i="3" s="1"/>
  <c r="E121" i="3" a="1"/>
  <c r="E121" i="3" s="1"/>
  <c r="F121" i="3" a="1"/>
  <c r="F121" i="3" s="1"/>
  <c r="G121" i="3" a="1"/>
  <c r="G121" i="3" s="1"/>
  <c r="H121" i="3" a="1"/>
  <c r="H121" i="3" s="1"/>
  <c r="I121" i="3" a="1"/>
  <c r="I121" i="3" s="1"/>
  <c r="B122" i="3" a="1"/>
  <c r="B122" i="3" s="1"/>
  <c r="C122" i="3" a="1"/>
  <c r="C122" i="3"/>
  <c r="D122" i="3" a="1"/>
  <c r="D122" i="3" s="1"/>
  <c r="E122" i="3" a="1"/>
  <c r="E122" i="3" s="1"/>
  <c r="F122" i="3" a="1"/>
  <c r="F122" i="3" s="1"/>
  <c r="G122" i="3" a="1"/>
  <c r="G122" i="3" s="1"/>
  <c r="H122" i="3" a="1"/>
  <c r="H122" i="3" s="1"/>
  <c r="I122" i="3" a="1"/>
  <c r="I122" i="3" s="1"/>
  <c r="B123" i="3" a="1"/>
  <c r="B123" i="3" s="1"/>
  <c r="C123" i="3" a="1"/>
  <c r="C123" i="3" s="1"/>
  <c r="D123" i="3" a="1"/>
  <c r="D123" i="3" s="1"/>
  <c r="E123" i="3" a="1"/>
  <c r="E123" i="3" s="1"/>
  <c r="F123" i="3" a="1"/>
  <c r="F123" i="3" s="1"/>
  <c r="G123" i="3" a="1"/>
  <c r="G123" i="3" s="1"/>
  <c r="H123" i="3" a="1"/>
  <c r="H123" i="3" s="1"/>
  <c r="I123" i="3" a="1"/>
  <c r="I123" i="3" s="1"/>
  <c r="B124" i="3" a="1"/>
  <c r="B124" i="3" s="1"/>
  <c r="C124" i="3" a="1"/>
  <c r="C124" i="3" s="1"/>
  <c r="D124" i="3" a="1"/>
  <c r="D124" i="3" s="1"/>
  <c r="E124" i="3" a="1"/>
  <c r="E124" i="3" s="1"/>
  <c r="F124" i="3" a="1"/>
  <c r="F124" i="3" s="1"/>
  <c r="G124" i="3" a="1"/>
  <c r="G124" i="3" s="1"/>
  <c r="H124" i="3" a="1"/>
  <c r="H124" i="3" s="1"/>
  <c r="I124" i="3" a="1"/>
  <c r="I124" i="3" s="1"/>
  <c r="B125" i="3" a="1"/>
  <c r="B125" i="3" s="1"/>
  <c r="C125" i="3" a="1"/>
  <c r="C125" i="3" s="1"/>
  <c r="D125" i="3" a="1"/>
  <c r="D125" i="3" s="1"/>
  <c r="E125" i="3" a="1"/>
  <c r="E125" i="3" s="1"/>
  <c r="F125" i="3" a="1"/>
  <c r="F125" i="3" s="1"/>
  <c r="G125" i="3" a="1"/>
  <c r="G125" i="3" s="1"/>
  <c r="H125" i="3" a="1"/>
  <c r="H125" i="3" s="1"/>
  <c r="I125" i="3" a="1"/>
  <c r="I125" i="3" s="1"/>
  <c r="B126" i="3" a="1"/>
  <c r="B126" i="3" s="1"/>
  <c r="C126" i="3" a="1"/>
  <c r="C126" i="3" s="1"/>
  <c r="D126" i="3" a="1"/>
  <c r="D126" i="3" s="1"/>
  <c r="E126" i="3" a="1"/>
  <c r="E126" i="3" s="1"/>
  <c r="F126" i="3" a="1"/>
  <c r="F126" i="3" s="1"/>
  <c r="G126" i="3" a="1"/>
  <c r="G126" i="3" s="1"/>
  <c r="H126" i="3" a="1"/>
  <c r="H126" i="3" s="1"/>
  <c r="I126" i="3" a="1"/>
  <c r="I126" i="3" s="1"/>
  <c r="B127" i="3" a="1"/>
  <c r="B127" i="3" s="1"/>
  <c r="C127" i="3" a="1"/>
  <c r="C127" i="3" s="1"/>
  <c r="D127" i="3" a="1"/>
  <c r="D127" i="3" s="1"/>
  <c r="E127" i="3" a="1"/>
  <c r="E127" i="3" s="1"/>
  <c r="F127" i="3" a="1"/>
  <c r="F127" i="3" s="1"/>
  <c r="G127" i="3" a="1"/>
  <c r="G127" i="3" s="1"/>
  <c r="H127" i="3" a="1"/>
  <c r="H127" i="3" s="1"/>
  <c r="I127" i="3" a="1"/>
  <c r="I127" i="3" s="1"/>
  <c r="B128" i="3" a="1"/>
  <c r="B128" i="3" s="1"/>
  <c r="C128" i="3" a="1"/>
  <c r="C128" i="3" s="1"/>
  <c r="D128" i="3" a="1"/>
  <c r="D128" i="3" s="1"/>
  <c r="E128" i="3" a="1"/>
  <c r="E128" i="3" s="1"/>
  <c r="F128" i="3" a="1"/>
  <c r="F128" i="3" s="1"/>
  <c r="G128" i="3" a="1"/>
  <c r="G128" i="3" s="1"/>
  <c r="H128" i="3" a="1"/>
  <c r="H128" i="3" s="1"/>
  <c r="I128" i="3" a="1"/>
  <c r="I128" i="3" s="1"/>
  <c r="B129" i="3" a="1"/>
  <c r="B129" i="3" s="1"/>
  <c r="C129" i="3" a="1"/>
  <c r="C129" i="3" s="1"/>
  <c r="D129" i="3" a="1"/>
  <c r="D129" i="3" s="1"/>
  <c r="E129" i="3" a="1"/>
  <c r="E129" i="3" s="1"/>
  <c r="F129" i="3" a="1"/>
  <c r="F129" i="3" s="1"/>
  <c r="G129" i="3" a="1"/>
  <c r="G129" i="3" s="1"/>
  <c r="H129" i="3" a="1"/>
  <c r="H129" i="3" s="1"/>
  <c r="I129" i="3" a="1"/>
  <c r="I129" i="3" s="1"/>
  <c r="B130" i="3" a="1"/>
  <c r="B130" i="3" s="1"/>
  <c r="C130" i="3" a="1"/>
  <c r="C130" i="3" s="1"/>
  <c r="D130" i="3" a="1"/>
  <c r="D130" i="3" s="1"/>
  <c r="E130" i="3" a="1"/>
  <c r="E130" i="3" s="1"/>
  <c r="F130" i="3" a="1"/>
  <c r="F130" i="3" s="1"/>
  <c r="G130" i="3" a="1"/>
  <c r="G130" i="3" s="1"/>
  <c r="H130" i="3" a="1"/>
  <c r="H130" i="3" s="1"/>
  <c r="I130" i="3" a="1"/>
  <c r="I130" i="3" s="1"/>
  <c r="B131" i="3" a="1"/>
  <c r="B131" i="3" s="1"/>
  <c r="C131" i="3" a="1"/>
  <c r="C131" i="3" s="1"/>
  <c r="D131" i="3" a="1"/>
  <c r="D131" i="3" s="1"/>
  <c r="E131" i="3" a="1"/>
  <c r="E131" i="3" s="1"/>
  <c r="F131" i="3" a="1"/>
  <c r="F131" i="3" s="1"/>
  <c r="G131" i="3" a="1"/>
  <c r="G131" i="3" s="1"/>
  <c r="H131" i="3" a="1"/>
  <c r="H131" i="3" s="1"/>
  <c r="I131" i="3" a="1"/>
  <c r="I131" i="3" s="1"/>
  <c r="B132" i="3" a="1"/>
  <c r="B132" i="3" s="1"/>
  <c r="C132" i="3" a="1"/>
  <c r="C132" i="3" s="1"/>
  <c r="D132" i="3" a="1"/>
  <c r="D132" i="3" s="1"/>
  <c r="E132" i="3" a="1"/>
  <c r="E132" i="3" s="1"/>
  <c r="F132" i="3" a="1"/>
  <c r="F132" i="3" s="1"/>
  <c r="G132" i="3" a="1"/>
  <c r="G132" i="3" s="1"/>
  <c r="H132" i="3" a="1"/>
  <c r="H132" i="3" s="1"/>
  <c r="I132" i="3" a="1"/>
  <c r="I132" i="3" s="1"/>
  <c r="B133" i="3" a="1"/>
  <c r="B133" i="3" s="1"/>
  <c r="C133" i="3" a="1"/>
  <c r="C133" i="3" s="1"/>
  <c r="D133" i="3" a="1"/>
  <c r="D133" i="3" s="1"/>
  <c r="E133" i="3" a="1"/>
  <c r="E133" i="3" s="1"/>
  <c r="F133" i="3" a="1"/>
  <c r="F133" i="3" s="1"/>
  <c r="G133" i="3" a="1"/>
  <c r="G133" i="3" s="1"/>
  <c r="H133" i="3" a="1"/>
  <c r="H133" i="3" s="1"/>
  <c r="I133" i="3" a="1"/>
  <c r="I133" i="3" s="1"/>
  <c r="B134" i="3" a="1"/>
  <c r="B134" i="3" s="1"/>
  <c r="C134" i="3" a="1"/>
  <c r="C134" i="3" s="1"/>
  <c r="D134" i="3" a="1"/>
  <c r="D134" i="3" s="1"/>
  <c r="E134" i="3" a="1"/>
  <c r="E134" i="3" s="1"/>
  <c r="F134" i="3" a="1"/>
  <c r="F134" i="3" s="1"/>
  <c r="G134" i="3" a="1"/>
  <c r="G134" i="3" s="1"/>
  <c r="H134" i="3" a="1"/>
  <c r="H134" i="3" s="1"/>
  <c r="I134" i="3" a="1"/>
  <c r="I134" i="3" s="1"/>
  <c r="B135" i="3" a="1"/>
  <c r="B135" i="3" s="1"/>
  <c r="C135" i="3" a="1"/>
  <c r="C135" i="3" s="1"/>
  <c r="D135" i="3" a="1"/>
  <c r="D135" i="3" s="1"/>
  <c r="E135" i="3" a="1"/>
  <c r="E135" i="3" s="1"/>
  <c r="F135" i="3" a="1"/>
  <c r="F135" i="3" s="1"/>
  <c r="G135" i="3" a="1"/>
  <c r="G135" i="3" s="1"/>
  <c r="H135" i="3" a="1"/>
  <c r="H135" i="3" s="1"/>
  <c r="I135" i="3" a="1"/>
  <c r="I135" i="3" s="1"/>
  <c r="B136" i="3" a="1"/>
  <c r="B136" i="3" s="1"/>
  <c r="C136" i="3" a="1"/>
  <c r="C136" i="3" s="1"/>
  <c r="D136" i="3" a="1"/>
  <c r="D136" i="3" s="1"/>
  <c r="E136" i="3" a="1"/>
  <c r="E136" i="3" s="1"/>
  <c r="F136" i="3" a="1"/>
  <c r="F136" i="3" s="1"/>
  <c r="G136" i="3" a="1"/>
  <c r="G136" i="3" s="1"/>
  <c r="H136" i="3" a="1"/>
  <c r="H136" i="3" s="1"/>
  <c r="I136" i="3" a="1"/>
  <c r="I136" i="3" s="1"/>
  <c r="B137" i="3" a="1"/>
  <c r="B137" i="3" s="1"/>
  <c r="C137" i="3" a="1"/>
  <c r="C137" i="3" s="1"/>
  <c r="D137" i="3" a="1"/>
  <c r="D137" i="3" s="1"/>
  <c r="E137" i="3" a="1"/>
  <c r="E137" i="3" s="1"/>
  <c r="F137" i="3" a="1"/>
  <c r="F137" i="3" s="1"/>
  <c r="G137" i="3" a="1"/>
  <c r="G137" i="3" s="1"/>
  <c r="H137" i="3" a="1"/>
  <c r="H137" i="3" s="1"/>
  <c r="I137" i="3" a="1"/>
  <c r="I137" i="3" s="1"/>
  <c r="B138" i="3" a="1"/>
  <c r="B138" i="3" s="1"/>
  <c r="C138" i="3" a="1"/>
  <c r="C138" i="3" s="1"/>
  <c r="D138" i="3" a="1"/>
  <c r="D138" i="3" s="1"/>
  <c r="E138" i="3" a="1"/>
  <c r="E138" i="3" s="1"/>
  <c r="F138" i="3" a="1"/>
  <c r="F138" i="3" s="1"/>
  <c r="G138" i="3" a="1"/>
  <c r="G138" i="3" s="1"/>
  <c r="H138" i="3" a="1"/>
  <c r="H138" i="3" s="1"/>
  <c r="I138" i="3" a="1"/>
  <c r="I138" i="3" s="1"/>
  <c r="B139" i="3" a="1"/>
  <c r="B139" i="3" s="1"/>
  <c r="C139" i="3" a="1"/>
  <c r="C139" i="3" s="1"/>
  <c r="D139" i="3" a="1"/>
  <c r="D139" i="3" s="1"/>
  <c r="E139" i="3" a="1"/>
  <c r="E139" i="3" s="1"/>
  <c r="F139" i="3" a="1"/>
  <c r="F139" i="3" s="1"/>
  <c r="G139" i="3" a="1"/>
  <c r="G139" i="3"/>
  <c r="H139" i="3" a="1"/>
  <c r="H139" i="3" s="1"/>
  <c r="I139" i="3" a="1"/>
  <c r="I139" i="3" s="1"/>
  <c r="B140" i="3" a="1"/>
  <c r="B140" i="3" s="1"/>
  <c r="C140" i="3" a="1"/>
  <c r="C140" i="3" s="1"/>
  <c r="D140" i="3" a="1"/>
  <c r="D140" i="3" s="1"/>
  <c r="E140" i="3" a="1"/>
  <c r="E140" i="3" s="1"/>
  <c r="F140" i="3" a="1"/>
  <c r="F140" i="3" s="1"/>
  <c r="G140" i="3" a="1"/>
  <c r="G140" i="3" s="1"/>
  <c r="H140" i="3" a="1"/>
  <c r="H140" i="3" s="1"/>
  <c r="I140" i="3" a="1"/>
  <c r="I140" i="3" s="1"/>
  <c r="B141" i="3" a="1"/>
  <c r="B141" i="3" s="1"/>
  <c r="C141" i="3" a="1"/>
  <c r="C141" i="3" s="1"/>
  <c r="D141" i="3" a="1"/>
  <c r="D141" i="3" s="1"/>
  <c r="E141" i="3" a="1"/>
  <c r="E141" i="3" s="1"/>
  <c r="F141" i="3" a="1"/>
  <c r="F141" i="3" s="1"/>
  <c r="G141" i="3" a="1"/>
  <c r="G141" i="3" s="1"/>
  <c r="H141" i="3" a="1"/>
  <c r="H141" i="3" s="1"/>
  <c r="I141" i="3" a="1"/>
  <c r="I141" i="3" s="1"/>
  <c r="B142" i="3" a="1"/>
  <c r="B142" i="3" s="1"/>
  <c r="C142" i="3" a="1"/>
  <c r="C142" i="3" s="1"/>
  <c r="D142" i="3" a="1"/>
  <c r="D142" i="3" s="1"/>
  <c r="E142" i="3" a="1"/>
  <c r="E142" i="3" s="1"/>
  <c r="F142" i="3" a="1"/>
  <c r="F142" i="3" s="1"/>
  <c r="G142" i="3" a="1"/>
  <c r="G142" i="3" s="1"/>
  <c r="H142" i="3" a="1"/>
  <c r="H142" i="3" s="1"/>
  <c r="I142" i="3" a="1"/>
  <c r="I142" i="3" s="1"/>
  <c r="B143" i="3" a="1"/>
  <c r="B143" i="3" s="1"/>
  <c r="C143" i="3" a="1"/>
  <c r="C143" i="3" s="1"/>
  <c r="D143" i="3" a="1"/>
  <c r="D143" i="3" s="1"/>
  <c r="E143" i="3" a="1"/>
  <c r="E143" i="3" s="1"/>
  <c r="F143" i="3" a="1"/>
  <c r="F143" i="3" s="1"/>
  <c r="G143" i="3" a="1"/>
  <c r="G143" i="3" s="1"/>
  <c r="H143" i="3" a="1"/>
  <c r="H143" i="3" s="1"/>
  <c r="I143" i="3" a="1"/>
  <c r="I143" i="3" s="1"/>
  <c r="B144" i="3" a="1"/>
  <c r="B144" i="3" s="1"/>
  <c r="C144" i="3" a="1"/>
  <c r="C144" i="3" s="1"/>
  <c r="D144" i="3" a="1"/>
  <c r="D144" i="3" s="1"/>
  <c r="E144" i="3" a="1"/>
  <c r="E144" i="3" s="1"/>
  <c r="F144" i="3" a="1"/>
  <c r="F144" i="3" s="1"/>
  <c r="G144" i="3" a="1"/>
  <c r="G144" i="3"/>
  <c r="H144" i="3" a="1"/>
  <c r="H144" i="3" s="1"/>
  <c r="I144" i="3" a="1"/>
  <c r="I144" i="3" s="1"/>
  <c r="B145" i="3" a="1"/>
  <c r="B145" i="3" s="1"/>
  <c r="C145" i="3" a="1"/>
  <c r="C145" i="3" s="1"/>
  <c r="D145" i="3" a="1"/>
  <c r="D145" i="3" s="1"/>
  <c r="E145" i="3" a="1"/>
  <c r="E145" i="3" s="1"/>
  <c r="F145" i="3" a="1"/>
  <c r="F145" i="3" s="1"/>
  <c r="G145" i="3" a="1"/>
  <c r="G145" i="3" s="1"/>
  <c r="H145" i="3" a="1"/>
  <c r="H145" i="3" s="1"/>
  <c r="I145" i="3" a="1"/>
  <c r="I145" i="3" s="1"/>
  <c r="B146" i="3" a="1"/>
  <c r="B146" i="3" s="1"/>
  <c r="C146" i="3" a="1"/>
  <c r="C146" i="3" s="1"/>
  <c r="D146" i="3" a="1"/>
  <c r="D146" i="3" s="1"/>
  <c r="E146" i="3" a="1"/>
  <c r="E146" i="3" s="1"/>
  <c r="F146" i="3" a="1"/>
  <c r="F146" i="3" s="1"/>
  <c r="G146" i="3" a="1"/>
  <c r="G146" i="3" s="1"/>
  <c r="H146" i="3" a="1"/>
  <c r="H146" i="3" s="1"/>
  <c r="I146" i="3" a="1"/>
  <c r="I146" i="3" s="1"/>
  <c r="B147" i="3" a="1"/>
  <c r="B147" i="3" s="1"/>
  <c r="C147" i="3" a="1"/>
  <c r="C147" i="3" s="1"/>
  <c r="D147" i="3" a="1"/>
  <c r="D147" i="3" s="1"/>
  <c r="E147" i="3" a="1"/>
  <c r="E147" i="3" s="1"/>
  <c r="F147" i="3" a="1"/>
  <c r="F147" i="3" s="1"/>
  <c r="G147" i="3" a="1"/>
  <c r="G147" i="3" s="1"/>
  <c r="H147" i="3" a="1"/>
  <c r="H147" i="3" s="1"/>
  <c r="I147" i="3" a="1"/>
  <c r="I147" i="3" s="1"/>
  <c r="B148" i="3" a="1"/>
  <c r="B148" i="3" s="1"/>
  <c r="C148" i="3" a="1"/>
  <c r="C148" i="3" s="1"/>
  <c r="D148" i="3" a="1"/>
  <c r="D148" i="3" s="1"/>
  <c r="E148" i="3" a="1"/>
  <c r="E148" i="3" s="1"/>
  <c r="F148" i="3" a="1"/>
  <c r="F148" i="3" s="1"/>
  <c r="G148" i="3" a="1"/>
  <c r="G148" i="3" s="1"/>
  <c r="H148" i="3" a="1"/>
  <c r="H148" i="3" s="1"/>
  <c r="I148" i="3" a="1"/>
  <c r="I148" i="3" s="1"/>
  <c r="B149" i="3" a="1"/>
  <c r="B149" i="3" s="1"/>
  <c r="C149" i="3" a="1"/>
  <c r="C149" i="3" s="1"/>
  <c r="D149" i="3" a="1"/>
  <c r="D149" i="3" s="1"/>
  <c r="E149" i="3" a="1"/>
  <c r="E149" i="3" s="1"/>
  <c r="F149" i="3" a="1"/>
  <c r="F149" i="3" s="1"/>
  <c r="G149" i="3" a="1"/>
  <c r="G149" i="3" s="1"/>
  <c r="H149" i="3" a="1"/>
  <c r="H149" i="3" s="1"/>
  <c r="I149" i="3" a="1"/>
  <c r="I149" i="3" s="1"/>
  <c r="B150" i="3" a="1"/>
  <c r="B150" i="3" s="1"/>
  <c r="C150" i="3" a="1"/>
  <c r="C150" i="3" s="1"/>
  <c r="D150" i="3" a="1"/>
  <c r="D150" i="3" s="1"/>
  <c r="E150" i="3" a="1"/>
  <c r="E150" i="3" s="1"/>
  <c r="F150" i="3" a="1"/>
  <c r="F150" i="3" s="1"/>
  <c r="G150" i="3" a="1"/>
  <c r="G150" i="3" s="1"/>
  <c r="H150" i="3" a="1"/>
  <c r="H150" i="3" s="1"/>
  <c r="I150" i="3" a="1"/>
  <c r="I150" i="3" s="1"/>
  <c r="B151" i="3" a="1"/>
  <c r="B151" i="3" s="1"/>
  <c r="C151" i="3" a="1"/>
  <c r="C151" i="3" s="1"/>
  <c r="D151" i="3" a="1"/>
  <c r="D151" i="3" s="1"/>
  <c r="E151" i="3" a="1"/>
  <c r="E151" i="3" s="1"/>
  <c r="F151" i="3" a="1"/>
  <c r="F151" i="3" s="1"/>
  <c r="G151" i="3" a="1"/>
  <c r="G151" i="3" s="1"/>
  <c r="H151" i="3" a="1"/>
  <c r="H151" i="3" s="1"/>
  <c r="I151" i="3" a="1"/>
  <c r="I151" i="3" s="1"/>
  <c r="B152" i="3" a="1"/>
  <c r="B152" i="3" s="1"/>
  <c r="C152" i="3" a="1"/>
  <c r="C152" i="3" s="1"/>
  <c r="D152" i="3" a="1"/>
  <c r="D152" i="3" s="1"/>
  <c r="E152" i="3" a="1"/>
  <c r="E152" i="3" s="1"/>
  <c r="F152" i="3" a="1"/>
  <c r="F152" i="3" s="1"/>
  <c r="G152" i="3" a="1"/>
  <c r="G152" i="3"/>
  <c r="H152" i="3" a="1"/>
  <c r="H152" i="3" s="1"/>
  <c r="I152" i="3" a="1"/>
  <c r="I152" i="3" s="1"/>
  <c r="B153" i="3" a="1"/>
  <c r="B153" i="3" s="1"/>
  <c r="C153" i="3" a="1"/>
  <c r="C153" i="3" s="1"/>
  <c r="D153" i="3" a="1"/>
  <c r="D153" i="3" s="1"/>
  <c r="E153" i="3" a="1"/>
  <c r="E153" i="3" s="1"/>
  <c r="F153" i="3" a="1"/>
  <c r="F153" i="3" s="1"/>
  <c r="G153" i="3" a="1"/>
  <c r="G153" i="3" s="1"/>
  <c r="H153" i="3" a="1"/>
  <c r="H153" i="3" s="1"/>
  <c r="I153" i="3" a="1"/>
  <c r="I153" i="3" s="1"/>
  <c r="B154" i="3" a="1"/>
  <c r="B154" i="3" s="1"/>
  <c r="C154" i="3" a="1"/>
  <c r="C154" i="3" s="1"/>
  <c r="D154" i="3" a="1"/>
  <c r="D154" i="3" s="1"/>
  <c r="E154" i="3" a="1"/>
  <c r="E154" i="3" s="1"/>
  <c r="F154" i="3" a="1"/>
  <c r="F154" i="3" s="1"/>
  <c r="G154" i="3" a="1"/>
  <c r="G154" i="3" s="1"/>
  <c r="H154" i="3" a="1"/>
  <c r="H154" i="3" s="1"/>
  <c r="I154" i="3" a="1"/>
  <c r="I154" i="3" s="1"/>
  <c r="B155" i="3" a="1"/>
  <c r="B155" i="3" s="1"/>
  <c r="C155" i="3" a="1"/>
  <c r="C155" i="3" s="1"/>
  <c r="D155" i="3" a="1"/>
  <c r="D155" i="3" s="1"/>
  <c r="E155" i="3" a="1"/>
  <c r="E155" i="3" s="1"/>
  <c r="F155" i="3" a="1"/>
  <c r="F155" i="3" s="1"/>
  <c r="G155" i="3" a="1"/>
  <c r="G155" i="3" s="1"/>
  <c r="H155" i="3" a="1"/>
  <c r="H155" i="3" s="1"/>
  <c r="I155" i="3" a="1"/>
  <c r="I155" i="3" s="1"/>
  <c r="B156" i="3" a="1"/>
  <c r="B156" i="3" s="1"/>
  <c r="C156" i="3" a="1"/>
  <c r="C156" i="3"/>
  <c r="D156" i="3" a="1"/>
  <c r="D156" i="3" s="1"/>
  <c r="E156" i="3" a="1"/>
  <c r="E156" i="3" s="1"/>
  <c r="F156" i="3" a="1"/>
  <c r="F156" i="3" s="1"/>
  <c r="G156" i="3" a="1"/>
  <c r="G156" i="3" s="1"/>
  <c r="H156" i="3" a="1"/>
  <c r="H156" i="3" s="1"/>
  <c r="I156" i="3" a="1"/>
  <c r="I156" i="3" s="1"/>
  <c r="B157" i="3" a="1"/>
  <c r="B157" i="3" s="1"/>
  <c r="C157" i="3" a="1"/>
  <c r="C157" i="3" s="1"/>
  <c r="D157" i="3" a="1"/>
  <c r="D157" i="3" s="1"/>
  <c r="E157" i="3" a="1"/>
  <c r="E157" i="3" s="1"/>
  <c r="F157" i="3" a="1"/>
  <c r="F157" i="3" s="1"/>
  <c r="G157" i="3" a="1"/>
  <c r="G157" i="3"/>
  <c r="H157" i="3" a="1"/>
  <c r="H157" i="3" s="1"/>
  <c r="I157" i="3" a="1"/>
  <c r="I157" i="3" s="1"/>
  <c r="B158" i="3" a="1"/>
  <c r="B158" i="3" s="1"/>
  <c r="C158" i="3" a="1"/>
  <c r="C158" i="3" s="1"/>
  <c r="D158" i="3" a="1"/>
  <c r="D158" i="3" s="1"/>
  <c r="E158" i="3" a="1"/>
  <c r="E158" i="3" s="1"/>
  <c r="F158" i="3" a="1"/>
  <c r="F158" i="3" s="1"/>
  <c r="G158" i="3" a="1"/>
  <c r="G158" i="3" s="1"/>
  <c r="H158" i="3" a="1"/>
  <c r="H158" i="3" s="1"/>
  <c r="I158" i="3" a="1"/>
  <c r="I158" i="3" s="1"/>
  <c r="B159" i="3" a="1"/>
  <c r="B159" i="3" s="1"/>
  <c r="C159" i="3" a="1"/>
  <c r="C159" i="3" s="1"/>
  <c r="D159" i="3" a="1"/>
  <c r="D159" i="3" s="1"/>
  <c r="E159" i="3" a="1"/>
  <c r="E159" i="3" s="1"/>
  <c r="F159" i="3" a="1"/>
  <c r="F159" i="3" s="1"/>
  <c r="G159" i="3" a="1"/>
  <c r="G159" i="3" s="1"/>
  <c r="H159" i="3" a="1"/>
  <c r="H159" i="3" s="1"/>
  <c r="I159" i="3" a="1"/>
  <c r="I159" i="3" s="1"/>
  <c r="B160" i="3" a="1"/>
  <c r="B160" i="3" s="1"/>
  <c r="C160" i="3" a="1"/>
  <c r="C160" i="3" s="1"/>
  <c r="D160" i="3" a="1"/>
  <c r="D160" i="3" s="1"/>
  <c r="E160" i="3" a="1"/>
  <c r="E160" i="3" s="1"/>
  <c r="F160" i="3" a="1"/>
  <c r="F160" i="3" s="1"/>
  <c r="G160" i="3" a="1"/>
  <c r="G160" i="3" s="1"/>
  <c r="H160" i="3" a="1"/>
  <c r="H160" i="3" s="1"/>
  <c r="I160" i="3" a="1"/>
  <c r="I160" i="3" s="1"/>
  <c r="B161" i="3" a="1"/>
  <c r="B161" i="3" s="1"/>
  <c r="C161" i="3" a="1"/>
  <c r="C161" i="3" s="1"/>
  <c r="D161" i="3" a="1"/>
  <c r="D161" i="3" s="1"/>
  <c r="E161" i="3" a="1"/>
  <c r="E161" i="3" s="1"/>
  <c r="F161" i="3" a="1"/>
  <c r="F161" i="3" s="1"/>
  <c r="G161" i="3" a="1"/>
  <c r="G161" i="3" s="1"/>
  <c r="H161" i="3" a="1"/>
  <c r="H161" i="3" s="1"/>
  <c r="I161" i="3" a="1"/>
  <c r="I161" i="3" s="1"/>
  <c r="B162" i="3" a="1"/>
  <c r="B162" i="3" s="1"/>
  <c r="C162" i="3" a="1"/>
  <c r="C162" i="3" s="1"/>
  <c r="D162" i="3" a="1"/>
  <c r="D162" i="3" s="1"/>
  <c r="E162" i="3" a="1"/>
  <c r="E162" i="3" s="1"/>
  <c r="F162" i="3" a="1"/>
  <c r="F162" i="3" s="1"/>
  <c r="G162" i="3" a="1"/>
  <c r="G162" i="3" s="1"/>
  <c r="H162" i="3" a="1"/>
  <c r="H162" i="3" s="1"/>
  <c r="I162" i="3" a="1"/>
  <c r="I162" i="3" s="1"/>
  <c r="B163" i="3" a="1"/>
  <c r="B163" i="3" s="1"/>
  <c r="C163" i="3" a="1"/>
  <c r="C163" i="3" s="1"/>
  <c r="D163" i="3" a="1"/>
  <c r="D163" i="3" s="1"/>
  <c r="E163" i="3" a="1"/>
  <c r="E163" i="3" s="1"/>
  <c r="F163" i="3" a="1"/>
  <c r="F163" i="3" s="1"/>
  <c r="G163" i="3" a="1"/>
  <c r="G163" i="3"/>
  <c r="H163" i="3" a="1"/>
  <c r="H163" i="3" s="1"/>
  <c r="I163" i="3" a="1"/>
  <c r="I163" i="3" s="1"/>
  <c r="B164" i="3" a="1"/>
  <c r="B164" i="3" s="1"/>
  <c r="C164" i="3" a="1"/>
  <c r="C164" i="3" s="1"/>
  <c r="D164" i="3" a="1"/>
  <c r="D164" i="3" s="1"/>
  <c r="E164" i="3" a="1"/>
  <c r="E164" i="3" s="1"/>
  <c r="F164" i="3" a="1"/>
  <c r="F164" i="3" s="1"/>
  <c r="G164" i="3" a="1"/>
  <c r="G164" i="3" s="1"/>
  <c r="H164" i="3" a="1"/>
  <c r="H164" i="3" s="1"/>
  <c r="I164" i="3" a="1"/>
  <c r="I164" i="3" s="1"/>
  <c r="B165" i="3" a="1"/>
  <c r="B165" i="3" s="1"/>
  <c r="C165" i="3" a="1"/>
  <c r="C165" i="3" s="1"/>
  <c r="D165" i="3" a="1"/>
  <c r="D165" i="3" s="1"/>
  <c r="E165" i="3" a="1"/>
  <c r="E165" i="3" s="1"/>
  <c r="F165" i="3" a="1"/>
  <c r="F165" i="3" s="1"/>
  <c r="G165" i="3" a="1"/>
  <c r="G165" i="3" s="1"/>
  <c r="H165" i="3" a="1"/>
  <c r="H165" i="3" s="1"/>
  <c r="I165" i="3" a="1"/>
  <c r="I165" i="3" s="1"/>
  <c r="B166" i="3" a="1"/>
  <c r="B166" i="3" s="1"/>
  <c r="C166" i="3" a="1"/>
  <c r="C166" i="3" s="1"/>
  <c r="D166" i="3" a="1"/>
  <c r="D166" i="3" s="1"/>
  <c r="E166" i="3" a="1"/>
  <c r="E166" i="3" s="1"/>
  <c r="F166" i="3" a="1"/>
  <c r="F166" i="3" s="1"/>
  <c r="G166" i="3" a="1"/>
  <c r="G166" i="3" s="1"/>
  <c r="H166" i="3" a="1"/>
  <c r="H166" i="3" s="1"/>
  <c r="I166" i="3" a="1"/>
  <c r="I166" i="3" s="1"/>
  <c r="B167" i="3" a="1"/>
  <c r="B167" i="3" s="1"/>
  <c r="C167" i="3" a="1"/>
  <c r="C167" i="3" s="1"/>
  <c r="D167" i="3" a="1"/>
  <c r="D167" i="3" s="1"/>
  <c r="E167" i="3" a="1"/>
  <c r="E167" i="3" s="1"/>
  <c r="F167" i="3" a="1"/>
  <c r="F167" i="3" s="1"/>
  <c r="G167" i="3" a="1"/>
  <c r="G167" i="3" s="1"/>
  <c r="H167" i="3" a="1"/>
  <c r="H167" i="3" s="1"/>
  <c r="I167" i="3" a="1"/>
  <c r="I167" i="3" s="1"/>
  <c r="B168" i="3" a="1"/>
  <c r="B168" i="3" s="1"/>
  <c r="C168" i="3" a="1"/>
  <c r="C168" i="3" s="1"/>
  <c r="D168" i="3" a="1"/>
  <c r="D168" i="3" s="1"/>
  <c r="E168" i="3" a="1"/>
  <c r="E168" i="3" s="1"/>
  <c r="F168" i="3" a="1"/>
  <c r="F168" i="3" s="1"/>
  <c r="G168" i="3" a="1"/>
  <c r="G168" i="3" s="1"/>
  <c r="H168" i="3" a="1"/>
  <c r="H168" i="3" s="1"/>
  <c r="I168" i="3" a="1"/>
  <c r="I168" i="3" s="1"/>
  <c r="B169" i="3" a="1"/>
  <c r="B169" i="3" s="1"/>
  <c r="C169" i="3" a="1"/>
  <c r="C169" i="3" s="1"/>
  <c r="D169" i="3" a="1"/>
  <c r="D169" i="3" s="1"/>
  <c r="E169" i="3" a="1"/>
  <c r="E169" i="3" s="1"/>
  <c r="F169" i="3" a="1"/>
  <c r="F169" i="3" s="1"/>
  <c r="G169" i="3" a="1"/>
  <c r="G169" i="3" s="1"/>
  <c r="H169" i="3" a="1"/>
  <c r="H169" i="3" s="1"/>
  <c r="I169" i="3" a="1"/>
  <c r="I169" i="3" s="1"/>
  <c r="B170" i="3" a="1"/>
  <c r="B170" i="3" s="1"/>
  <c r="C170" i="3" a="1"/>
  <c r="C170" i="3" s="1"/>
  <c r="D170" i="3" a="1"/>
  <c r="D170" i="3" s="1"/>
  <c r="E170" i="3" a="1"/>
  <c r="E170" i="3" s="1"/>
  <c r="F170" i="3" a="1"/>
  <c r="F170" i="3" s="1"/>
  <c r="G170" i="3" a="1"/>
  <c r="G170" i="3" s="1"/>
  <c r="H170" i="3" a="1"/>
  <c r="H170" i="3" s="1"/>
  <c r="I170" i="3" a="1"/>
  <c r="I170" i="3" s="1"/>
  <c r="B171" i="3" a="1"/>
  <c r="B171" i="3" s="1"/>
  <c r="C171" i="3" a="1"/>
  <c r="C171" i="3" s="1"/>
  <c r="D171" i="3" a="1"/>
  <c r="D171" i="3" s="1"/>
  <c r="E171" i="3" a="1"/>
  <c r="E171" i="3" s="1"/>
  <c r="F171" i="3" a="1"/>
  <c r="F171" i="3" s="1"/>
  <c r="G171" i="3" a="1"/>
  <c r="G171" i="3" s="1"/>
  <c r="H171" i="3" a="1"/>
  <c r="H171" i="3" s="1"/>
  <c r="I171" i="3" a="1"/>
  <c r="I171" i="3" s="1"/>
  <c r="B172" i="3" a="1"/>
  <c r="B172" i="3" s="1"/>
  <c r="C172" i="3" a="1"/>
  <c r="C172" i="3" s="1"/>
  <c r="D172" i="3" a="1"/>
  <c r="D172" i="3" s="1"/>
  <c r="E172" i="3" a="1"/>
  <c r="E172" i="3" s="1"/>
  <c r="F172" i="3" a="1"/>
  <c r="F172" i="3" s="1"/>
  <c r="G172" i="3" a="1"/>
  <c r="G172" i="3" s="1"/>
  <c r="H172" i="3" a="1"/>
  <c r="H172" i="3" s="1"/>
  <c r="I172" i="3" a="1"/>
  <c r="I172" i="3" s="1"/>
  <c r="B173" i="3" a="1"/>
  <c r="B173" i="3" s="1"/>
  <c r="C173" i="3" a="1"/>
  <c r="C173" i="3" s="1"/>
  <c r="D173" i="3" a="1"/>
  <c r="D173" i="3" s="1"/>
  <c r="E173" i="3" a="1"/>
  <c r="E173" i="3" s="1"/>
  <c r="F173" i="3" a="1"/>
  <c r="F173" i="3" s="1"/>
  <c r="G173" i="3" a="1"/>
  <c r="G173" i="3" s="1"/>
  <c r="H173" i="3" a="1"/>
  <c r="H173" i="3" s="1"/>
  <c r="I173" i="3" a="1"/>
  <c r="I173" i="3" s="1"/>
  <c r="B174" i="3" a="1"/>
  <c r="B174" i="3" s="1"/>
  <c r="C174" i="3" a="1"/>
  <c r="C174" i="3" s="1"/>
  <c r="D174" i="3" a="1"/>
  <c r="D174" i="3" s="1"/>
  <c r="E174" i="3" a="1"/>
  <c r="E174" i="3" s="1"/>
  <c r="F174" i="3" a="1"/>
  <c r="F174" i="3" s="1"/>
  <c r="G174" i="3" a="1"/>
  <c r="G174" i="3" s="1"/>
  <c r="H174" i="3" a="1"/>
  <c r="H174" i="3" s="1"/>
  <c r="I174" i="3" a="1"/>
  <c r="I174" i="3" s="1"/>
  <c r="B175" i="3" a="1"/>
  <c r="B175" i="3" s="1"/>
  <c r="C175" i="3" a="1"/>
  <c r="C175" i="3" s="1"/>
  <c r="D175" i="3" a="1"/>
  <c r="D175" i="3" s="1"/>
  <c r="E175" i="3" a="1"/>
  <c r="E175" i="3" s="1"/>
  <c r="F175" i="3" a="1"/>
  <c r="F175" i="3" s="1"/>
  <c r="G175" i="3" a="1"/>
  <c r="G175" i="3" s="1"/>
  <c r="H175" i="3" a="1"/>
  <c r="H175" i="3" s="1"/>
  <c r="I175" i="3" a="1"/>
  <c r="I175" i="3" s="1"/>
  <c r="B176" i="3" a="1"/>
  <c r="B176" i="3" s="1"/>
  <c r="C176" i="3" a="1"/>
  <c r="C176" i="3" s="1"/>
  <c r="D176" i="3" a="1"/>
  <c r="D176" i="3" s="1"/>
  <c r="E176" i="3" a="1"/>
  <c r="E176" i="3" s="1"/>
  <c r="F176" i="3" a="1"/>
  <c r="F176" i="3" s="1"/>
  <c r="G176" i="3" a="1"/>
  <c r="G176" i="3" s="1"/>
  <c r="H176" i="3" a="1"/>
  <c r="H176" i="3" s="1"/>
  <c r="I176" i="3" a="1"/>
  <c r="I176" i="3" s="1"/>
  <c r="B177" i="3" a="1"/>
  <c r="B177" i="3" s="1"/>
  <c r="C177" i="3" a="1"/>
  <c r="C177" i="3" s="1"/>
  <c r="D177" i="3" a="1"/>
  <c r="D177" i="3" s="1"/>
  <c r="E177" i="3" a="1"/>
  <c r="E177" i="3" s="1"/>
  <c r="F177" i="3" a="1"/>
  <c r="F177" i="3" s="1"/>
  <c r="G177" i="3" a="1"/>
  <c r="G177" i="3" s="1"/>
  <c r="H177" i="3" a="1"/>
  <c r="H177" i="3" s="1"/>
  <c r="I177" i="3" a="1"/>
  <c r="I177" i="3" s="1"/>
  <c r="B178" i="3" a="1"/>
  <c r="B178" i="3" s="1"/>
  <c r="C178" i="3" a="1"/>
  <c r="C178" i="3" s="1"/>
  <c r="D178" i="3" a="1"/>
  <c r="D178" i="3" s="1"/>
  <c r="E178" i="3" a="1"/>
  <c r="E178" i="3" s="1"/>
  <c r="F178" i="3" a="1"/>
  <c r="F178" i="3" s="1"/>
  <c r="G178" i="3" a="1"/>
  <c r="G178" i="3" s="1"/>
  <c r="H178" i="3" a="1"/>
  <c r="H178" i="3" s="1"/>
  <c r="I178" i="3" a="1"/>
  <c r="I178" i="3" s="1"/>
  <c r="B179" i="3" a="1"/>
  <c r="B179" i="3" s="1"/>
  <c r="C179" i="3" a="1"/>
  <c r="C179" i="3" s="1"/>
  <c r="D179" i="3" a="1"/>
  <c r="D179" i="3" s="1"/>
  <c r="E179" i="3" a="1"/>
  <c r="E179" i="3" s="1"/>
  <c r="F179" i="3" a="1"/>
  <c r="F179" i="3" s="1"/>
  <c r="G179" i="3" a="1"/>
  <c r="G179" i="3" s="1"/>
  <c r="H179" i="3" a="1"/>
  <c r="H179" i="3" s="1"/>
  <c r="I179" i="3" a="1"/>
  <c r="I179" i="3" s="1"/>
  <c r="B180" i="3" a="1"/>
  <c r="B180" i="3" s="1"/>
  <c r="C180" i="3" a="1"/>
  <c r="C180" i="3" s="1"/>
  <c r="D180" i="3" a="1"/>
  <c r="D180" i="3" s="1"/>
  <c r="E180" i="3" a="1"/>
  <c r="E180" i="3" s="1"/>
  <c r="F180" i="3" a="1"/>
  <c r="F180" i="3" s="1"/>
  <c r="G180" i="3" a="1"/>
  <c r="G180" i="3" s="1"/>
  <c r="H180" i="3" a="1"/>
  <c r="H180" i="3" s="1"/>
  <c r="I180" i="3" a="1"/>
  <c r="I180" i="3" s="1"/>
  <c r="B181" i="3" a="1"/>
  <c r="B181" i="3" s="1"/>
  <c r="C181" i="3" a="1"/>
  <c r="C181" i="3" s="1"/>
  <c r="D181" i="3" a="1"/>
  <c r="D181" i="3" s="1"/>
  <c r="E181" i="3" a="1"/>
  <c r="E181" i="3" s="1"/>
  <c r="F181" i="3" a="1"/>
  <c r="F181" i="3" s="1"/>
  <c r="G181" i="3" a="1"/>
  <c r="G181" i="3" s="1"/>
  <c r="H181" i="3" a="1"/>
  <c r="H181" i="3" s="1"/>
  <c r="I181" i="3" a="1"/>
  <c r="I181" i="3" s="1"/>
  <c r="B182" i="3" a="1"/>
  <c r="B182" i="3" s="1"/>
  <c r="C182" i="3" a="1"/>
  <c r="C182" i="3" s="1"/>
  <c r="D182" i="3" a="1"/>
  <c r="D182" i="3" s="1"/>
  <c r="E182" i="3" a="1"/>
  <c r="E182" i="3" s="1"/>
  <c r="F182" i="3" a="1"/>
  <c r="F182" i="3" s="1"/>
  <c r="G182" i="3" a="1"/>
  <c r="G182" i="3" s="1"/>
  <c r="H182" i="3" a="1"/>
  <c r="H182" i="3" s="1"/>
  <c r="I182" i="3" a="1"/>
  <c r="I182" i="3" s="1"/>
  <c r="B183" i="3" a="1"/>
  <c r="B183" i="3" s="1"/>
  <c r="C183" i="3" a="1"/>
  <c r="C183" i="3" s="1"/>
  <c r="D183" i="3" a="1"/>
  <c r="D183" i="3" s="1"/>
  <c r="E183" i="3" a="1"/>
  <c r="E183" i="3" s="1"/>
  <c r="F183" i="3" a="1"/>
  <c r="F183" i="3" s="1"/>
  <c r="G183" i="3" a="1"/>
  <c r="G183" i="3" s="1"/>
  <c r="H183" i="3" a="1"/>
  <c r="H183" i="3" s="1"/>
  <c r="I183" i="3" a="1"/>
  <c r="I183" i="3" s="1"/>
  <c r="B184" i="3" a="1"/>
  <c r="B184" i="3" s="1"/>
  <c r="C184" i="3" a="1"/>
  <c r="C184" i="3" s="1"/>
  <c r="D184" i="3" a="1"/>
  <c r="D184" i="3" s="1"/>
  <c r="E184" i="3" a="1"/>
  <c r="E184" i="3" s="1"/>
  <c r="F184" i="3" a="1"/>
  <c r="F184" i="3" s="1"/>
  <c r="G184" i="3" a="1"/>
  <c r="G184" i="3" s="1"/>
  <c r="H184" i="3" a="1"/>
  <c r="H184" i="3" s="1"/>
  <c r="I184" i="3" a="1"/>
  <c r="I184" i="3" s="1"/>
  <c r="B185" i="3" a="1"/>
  <c r="B185" i="3" s="1"/>
  <c r="C185" i="3" a="1"/>
  <c r="C185" i="3" s="1"/>
  <c r="D185" i="3" a="1"/>
  <c r="D185" i="3" s="1"/>
  <c r="E185" i="3" a="1"/>
  <c r="E185" i="3" s="1"/>
  <c r="F185" i="3" a="1"/>
  <c r="F185" i="3" s="1"/>
  <c r="G185" i="3" a="1"/>
  <c r="G185" i="3" s="1"/>
  <c r="H185" i="3" a="1"/>
  <c r="H185" i="3" s="1"/>
  <c r="I185" i="3" a="1"/>
  <c r="I185" i="3" s="1"/>
  <c r="B186" i="3" a="1"/>
  <c r="B186" i="3" s="1"/>
  <c r="C186" i="3" a="1"/>
  <c r="C186" i="3" s="1"/>
  <c r="D186" i="3" a="1"/>
  <c r="D186" i="3" s="1"/>
  <c r="E186" i="3" a="1"/>
  <c r="E186" i="3" s="1"/>
  <c r="F186" i="3" a="1"/>
  <c r="F186" i="3" s="1"/>
  <c r="G186" i="3" a="1"/>
  <c r="G186" i="3" s="1"/>
  <c r="H186" i="3" a="1"/>
  <c r="H186" i="3" s="1"/>
  <c r="I186" i="3" a="1"/>
  <c r="I186" i="3" s="1"/>
  <c r="B187" i="3" a="1"/>
  <c r="B187" i="3" s="1"/>
  <c r="C187" i="3" a="1"/>
  <c r="C187" i="3" s="1"/>
  <c r="D187" i="3" a="1"/>
  <c r="D187" i="3" s="1"/>
  <c r="E187" i="3" a="1"/>
  <c r="E187" i="3" s="1"/>
  <c r="F187" i="3" a="1"/>
  <c r="F187" i="3" s="1"/>
  <c r="G187" i="3" a="1"/>
  <c r="G187" i="3" s="1"/>
  <c r="H187" i="3" a="1"/>
  <c r="H187" i="3" s="1"/>
  <c r="I187" i="3" a="1"/>
  <c r="I187" i="3" s="1"/>
  <c r="B188" i="3" a="1"/>
  <c r="B188" i="3" s="1"/>
  <c r="C188" i="3" a="1"/>
  <c r="C188" i="3" s="1"/>
  <c r="D188" i="3" a="1"/>
  <c r="D188" i="3" s="1"/>
  <c r="E188" i="3" a="1"/>
  <c r="E188" i="3" s="1"/>
  <c r="F188" i="3" a="1"/>
  <c r="F188" i="3" s="1"/>
  <c r="G188" i="3" a="1"/>
  <c r="G188" i="3" s="1"/>
  <c r="H188" i="3" a="1"/>
  <c r="H188" i="3" s="1"/>
  <c r="I188" i="3" a="1"/>
  <c r="I188" i="3" s="1"/>
  <c r="B189" i="3" a="1"/>
  <c r="B189" i="3" s="1"/>
  <c r="C189" i="3" a="1"/>
  <c r="C189" i="3" s="1"/>
  <c r="D189" i="3" a="1"/>
  <c r="D189" i="3" s="1"/>
  <c r="E189" i="3" a="1"/>
  <c r="E189" i="3" s="1"/>
  <c r="F189" i="3" a="1"/>
  <c r="F189" i="3" s="1"/>
  <c r="G189" i="3" a="1"/>
  <c r="G189" i="3" s="1"/>
  <c r="H189" i="3" a="1"/>
  <c r="H189" i="3" s="1"/>
  <c r="I189" i="3" a="1"/>
  <c r="I189" i="3" s="1"/>
  <c r="B190" i="3" a="1"/>
  <c r="B190" i="3" s="1"/>
  <c r="C190" i="3" a="1"/>
  <c r="C190" i="3" s="1"/>
  <c r="D190" i="3" a="1"/>
  <c r="D190" i="3" s="1"/>
  <c r="E190" i="3" a="1"/>
  <c r="E190" i="3" s="1"/>
  <c r="F190" i="3" a="1"/>
  <c r="F190" i="3" s="1"/>
  <c r="G190" i="3" a="1"/>
  <c r="G190" i="3" s="1"/>
  <c r="H190" i="3" a="1"/>
  <c r="H190" i="3" s="1"/>
  <c r="I190" i="3" a="1"/>
  <c r="I190" i="3" s="1"/>
  <c r="B191" i="3" a="1"/>
  <c r="B191" i="3" s="1"/>
  <c r="C191" i="3" a="1"/>
  <c r="C191" i="3" s="1"/>
  <c r="D191" i="3" a="1"/>
  <c r="D191" i="3" s="1"/>
  <c r="E191" i="3" a="1"/>
  <c r="E191" i="3" s="1"/>
  <c r="F191" i="3" a="1"/>
  <c r="F191" i="3" s="1"/>
  <c r="G191" i="3" a="1"/>
  <c r="G191" i="3" s="1"/>
  <c r="H191" i="3" a="1"/>
  <c r="H191" i="3" s="1"/>
  <c r="I191" i="3" a="1"/>
  <c r="I191" i="3" s="1"/>
  <c r="B192" i="3" a="1"/>
  <c r="B192" i="3" s="1"/>
  <c r="C192" i="3" a="1"/>
  <c r="C192" i="3" s="1"/>
  <c r="D192" i="3" a="1"/>
  <c r="D192" i="3" s="1"/>
  <c r="E192" i="3" a="1"/>
  <c r="E192" i="3" s="1"/>
  <c r="F192" i="3" a="1"/>
  <c r="F192" i="3" s="1"/>
  <c r="G192" i="3" a="1"/>
  <c r="G192" i="3" s="1"/>
  <c r="H192" i="3" a="1"/>
  <c r="H192" i="3" s="1"/>
  <c r="I192" i="3" a="1"/>
  <c r="I192" i="3" s="1"/>
  <c r="B193" i="3" a="1"/>
  <c r="B193" i="3" s="1"/>
  <c r="C193" i="3" a="1"/>
  <c r="C193" i="3" s="1"/>
  <c r="D193" i="3" a="1"/>
  <c r="D193" i="3" s="1"/>
  <c r="E193" i="3" a="1"/>
  <c r="E193" i="3" s="1"/>
  <c r="F193" i="3" a="1"/>
  <c r="F193" i="3" s="1"/>
  <c r="G193" i="3" a="1"/>
  <c r="G193" i="3" s="1"/>
  <c r="H193" i="3" a="1"/>
  <c r="H193" i="3" s="1"/>
  <c r="I193" i="3" a="1"/>
  <c r="I193" i="3" s="1"/>
  <c r="B194" i="3" a="1"/>
  <c r="B194" i="3" s="1"/>
  <c r="C194" i="3" a="1"/>
  <c r="C194" i="3" s="1"/>
  <c r="D194" i="3" a="1"/>
  <c r="D194" i="3" s="1"/>
  <c r="E194" i="3" a="1"/>
  <c r="E194" i="3" s="1"/>
  <c r="F194" i="3" a="1"/>
  <c r="F194" i="3" s="1"/>
  <c r="G194" i="3" a="1"/>
  <c r="G194" i="3" s="1"/>
  <c r="H194" i="3" a="1"/>
  <c r="H194" i="3" s="1"/>
  <c r="I194" i="3" a="1"/>
  <c r="I194" i="3" s="1"/>
  <c r="B195" i="3" a="1"/>
  <c r="B195" i="3" s="1"/>
  <c r="C195" i="3" a="1"/>
  <c r="C195" i="3" s="1"/>
  <c r="D195" i="3" a="1"/>
  <c r="D195" i="3" s="1"/>
  <c r="E195" i="3" a="1"/>
  <c r="E195" i="3" s="1"/>
  <c r="F195" i="3" a="1"/>
  <c r="F195" i="3" s="1"/>
  <c r="G195" i="3" a="1"/>
  <c r="G195" i="3" s="1"/>
  <c r="H195" i="3" a="1"/>
  <c r="H195" i="3" s="1"/>
  <c r="I195" i="3" a="1"/>
  <c r="I195" i="3" s="1"/>
  <c r="B196" i="3" a="1"/>
  <c r="B196" i="3" s="1"/>
  <c r="C196" i="3" a="1"/>
  <c r="C196" i="3" s="1"/>
  <c r="D196" i="3" a="1"/>
  <c r="D196" i="3" s="1"/>
  <c r="E196" i="3" a="1"/>
  <c r="E196" i="3" s="1"/>
  <c r="F196" i="3" a="1"/>
  <c r="F196" i="3" s="1"/>
  <c r="G196" i="3" a="1"/>
  <c r="G196" i="3" s="1"/>
  <c r="H196" i="3" a="1"/>
  <c r="H196" i="3" s="1"/>
  <c r="I196" i="3" a="1"/>
  <c r="I196" i="3" s="1"/>
  <c r="B197" i="3" a="1"/>
  <c r="B197" i="3" s="1"/>
  <c r="C197" i="3" a="1"/>
  <c r="C197" i="3" s="1"/>
  <c r="D197" i="3" a="1"/>
  <c r="D197" i="3" s="1"/>
  <c r="E197" i="3" a="1"/>
  <c r="E197" i="3" s="1"/>
  <c r="F197" i="3" a="1"/>
  <c r="F197" i="3" s="1"/>
  <c r="G197" i="3" a="1"/>
  <c r="G197" i="3" s="1"/>
  <c r="H197" i="3" a="1"/>
  <c r="H197" i="3" s="1"/>
  <c r="I197" i="3" a="1"/>
  <c r="I197" i="3" s="1"/>
  <c r="B198" i="3" a="1"/>
  <c r="B198" i="3" s="1"/>
  <c r="C198" i="3" a="1"/>
  <c r="C198" i="3" s="1"/>
  <c r="D198" i="3" a="1"/>
  <c r="D198" i="3" s="1"/>
  <c r="E198" i="3" a="1"/>
  <c r="E198" i="3" s="1"/>
  <c r="F198" i="3" a="1"/>
  <c r="F198" i="3" s="1"/>
  <c r="G198" i="3" a="1"/>
  <c r="G198" i="3" s="1"/>
  <c r="H198" i="3" a="1"/>
  <c r="H198" i="3" s="1"/>
  <c r="I198" i="3" a="1"/>
  <c r="I198" i="3" s="1"/>
  <c r="B199" i="3" a="1"/>
  <c r="B199" i="3" s="1"/>
  <c r="C199" i="3" a="1"/>
  <c r="C199" i="3" s="1"/>
  <c r="D199" i="3" a="1"/>
  <c r="D199" i="3" s="1"/>
  <c r="E199" i="3" a="1"/>
  <c r="E199" i="3" s="1"/>
  <c r="F199" i="3" a="1"/>
  <c r="F199" i="3" s="1"/>
  <c r="G199" i="3" a="1"/>
  <c r="G199" i="3" s="1"/>
  <c r="H199" i="3" a="1"/>
  <c r="H199" i="3" s="1"/>
  <c r="I199" i="3" a="1"/>
  <c r="I199" i="3" s="1"/>
  <c r="B200" i="3" a="1"/>
  <c r="B200" i="3" s="1"/>
  <c r="C200" i="3" a="1"/>
  <c r="C200" i="3" s="1"/>
  <c r="D200" i="3" a="1"/>
  <c r="D200" i="3" s="1"/>
  <c r="E200" i="3" a="1"/>
  <c r="E200" i="3" s="1"/>
  <c r="F200" i="3" a="1"/>
  <c r="F200" i="3" s="1"/>
  <c r="G200" i="3" a="1"/>
  <c r="G200" i="3" s="1"/>
  <c r="H200" i="3" a="1"/>
  <c r="H200" i="3" s="1"/>
  <c r="I200" i="3" a="1"/>
  <c r="I200" i="3" s="1"/>
  <c r="B201" i="3" a="1"/>
  <c r="B201" i="3" s="1"/>
  <c r="C201" i="3" a="1"/>
  <c r="C201" i="3" s="1"/>
  <c r="D201" i="3" a="1"/>
  <c r="D201" i="3" s="1"/>
  <c r="E201" i="3" a="1"/>
  <c r="E201" i="3" s="1"/>
  <c r="F201" i="3" a="1"/>
  <c r="F201" i="3" s="1"/>
  <c r="G201" i="3" a="1"/>
  <c r="G201" i="3" s="1"/>
  <c r="H201" i="3" a="1"/>
  <c r="H201" i="3" s="1"/>
  <c r="I201" i="3" a="1"/>
  <c r="I201" i="3" s="1"/>
  <c r="B202" i="3" a="1"/>
  <c r="B202" i="3" s="1"/>
  <c r="C202" i="3" a="1"/>
  <c r="C202" i="3" s="1"/>
  <c r="D202" i="3" a="1"/>
  <c r="D202" i="3" s="1"/>
  <c r="E202" i="3" a="1"/>
  <c r="E202" i="3" s="1"/>
  <c r="F202" i="3" a="1"/>
  <c r="F202" i="3" s="1"/>
  <c r="G202" i="3" a="1"/>
  <c r="G202" i="3" s="1"/>
  <c r="H202" i="3" a="1"/>
  <c r="H202" i="3" s="1"/>
  <c r="I202" i="3" a="1"/>
  <c r="I202" i="3" s="1"/>
  <c r="B203" i="3" a="1"/>
  <c r="B203" i="3" s="1"/>
  <c r="C203" i="3" a="1"/>
  <c r="C203" i="3" s="1"/>
  <c r="D203" i="3" a="1"/>
  <c r="D203" i="3" s="1"/>
  <c r="E203" i="3" a="1"/>
  <c r="E203" i="3" s="1"/>
  <c r="F203" i="3" a="1"/>
  <c r="F203" i="3" s="1"/>
  <c r="G203" i="3" a="1"/>
  <c r="G203" i="3" s="1"/>
  <c r="H203" i="3" a="1"/>
  <c r="H203" i="3" s="1"/>
  <c r="I203" i="3" a="1"/>
  <c r="I203" i="3" s="1"/>
  <c r="B204" i="3" a="1"/>
  <c r="B204" i="3" s="1"/>
  <c r="C204" i="3" a="1"/>
  <c r="C204" i="3" s="1"/>
  <c r="D204" i="3" a="1"/>
  <c r="D204" i="3" s="1"/>
  <c r="E204" i="3" a="1"/>
  <c r="E204" i="3" s="1"/>
  <c r="F204" i="3" a="1"/>
  <c r="F204" i="3" s="1"/>
  <c r="G204" i="3" a="1"/>
  <c r="G204" i="3" s="1"/>
  <c r="H204" i="3" a="1"/>
  <c r="H204" i="3" s="1"/>
  <c r="I204" i="3" a="1"/>
  <c r="I204" i="3" s="1"/>
  <c r="B205" i="3" a="1"/>
  <c r="B205" i="3" s="1"/>
  <c r="C205" i="3" a="1"/>
  <c r="C205" i="3" s="1"/>
  <c r="D205" i="3" a="1"/>
  <c r="D205" i="3" s="1"/>
  <c r="E205" i="3" a="1"/>
  <c r="E205" i="3" s="1"/>
  <c r="F205" i="3" a="1"/>
  <c r="F205" i="3" s="1"/>
  <c r="G205" i="3" a="1"/>
  <c r="G205" i="3" s="1"/>
  <c r="H205" i="3" a="1"/>
  <c r="H205" i="3" s="1"/>
  <c r="I205" i="3" a="1"/>
  <c r="I205" i="3" s="1"/>
  <c r="B206" i="3" a="1"/>
  <c r="B206" i="3" s="1"/>
  <c r="C206" i="3" a="1"/>
  <c r="C206" i="3" s="1"/>
  <c r="D206" i="3" a="1"/>
  <c r="D206" i="3" s="1"/>
  <c r="E206" i="3" a="1"/>
  <c r="E206" i="3" s="1"/>
  <c r="F206" i="3" a="1"/>
  <c r="F206" i="3" s="1"/>
  <c r="G206" i="3" a="1"/>
  <c r="G206" i="3" s="1"/>
  <c r="H206" i="3" a="1"/>
  <c r="H206" i="3" s="1"/>
  <c r="I206" i="3" a="1"/>
  <c r="I206" i="3" s="1"/>
  <c r="B207" i="3" a="1"/>
  <c r="B207" i="3" s="1"/>
  <c r="C207" i="3" a="1"/>
  <c r="C207" i="3" s="1"/>
  <c r="D207" i="3" a="1"/>
  <c r="D207" i="3" s="1"/>
  <c r="E207" i="3" a="1"/>
  <c r="E207" i="3" s="1"/>
  <c r="F207" i="3" a="1"/>
  <c r="F207" i="3" s="1"/>
  <c r="G207" i="3" a="1"/>
  <c r="G207" i="3" s="1"/>
  <c r="H207" i="3" a="1"/>
  <c r="H207" i="3" s="1"/>
  <c r="I207" i="3" a="1"/>
  <c r="I207" i="3" s="1"/>
  <c r="B208" i="3" a="1"/>
  <c r="B208" i="3" s="1"/>
  <c r="C208" i="3" a="1"/>
  <c r="C208" i="3" s="1"/>
  <c r="D208" i="3" a="1"/>
  <c r="D208" i="3" s="1"/>
  <c r="E208" i="3" a="1"/>
  <c r="E208" i="3" s="1"/>
  <c r="F208" i="3" a="1"/>
  <c r="F208" i="3" s="1"/>
  <c r="G208" i="3" a="1"/>
  <c r="G208" i="3" s="1"/>
  <c r="H208" i="3" a="1"/>
  <c r="H208" i="3" s="1"/>
  <c r="I208" i="3" a="1"/>
  <c r="I208" i="3" s="1"/>
  <c r="B209" i="3" a="1"/>
  <c r="B209" i="3" s="1"/>
  <c r="C209" i="3" a="1"/>
  <c r="C209" i="3" s="1"/>
  <c r="D209" i="3" a="1"/>
  <c r="D209" i="3" s="1"/>
  <c r="E209" i="3" a="1"/>
  <c r="E209" i="3" s="1"/>
  <c r="F209" i="3" a="1"/>
  <c r="F209" i="3" s="1"/>
  <c r="G209" i="3" a="1"/>
  <c r="G209" i="3" s="1"/>
  <c r="H209" i="3" a="1"/>
  <c r="H209" i="3" s="1"/>
  <c r="I209" i="3" a="1"/>
  <c r="I209" i="3" s="1"/>
  <c r="B210" i="3" a="1"/>
  <c r="B210" i="3" s="1"/>
  <c r="C210" i="3" a="1"/>
  <c r="C210" i="3" s="1"/>
  <c r="D210" i="3" a="1"/>
  <c r="D210" i="3" s="1"/>
  <c r="E210" i="3" a="1"/>
  <c r="E210" i="3" s="1"/>
  <c r="F210" i="3" a="1"/>
  <c r="F210" i="3" s="1"/>
  <c r="G210" i="3" a="1"/>
  <c r="G210" i="3" s="1"/>
  <c r="H210" i="3" a="1"/>
  <c r="H210" i="3" s="1"/>
  <c r="I210" i="3" a="1"/>
  <c r="I210" i="3" s="1"/>
  <c r="B211" i="3" a="1"/>
  <c r="B211" i="3" s="1"/>
  <c r="C211" i="3" a="1"/>
  <c r="C211" i="3" s="1"/>
  <c r="D211" i="3" a="1"/>
  <c r="D211" i="3" s="1"/>
  <c r="E211" i="3" a="1"/>
  <c r="E211" i="3" s="1"/>
  <c r="F211" i="3" a="1"/>
  <c r="F211" i="3" s="1"/>
  <c r="G211" i="3" a="1"/>
  <c r="G211" i="3" s="1"/>
  <c r="H211" i="3" a="1"/>
  <c r="H211" i="3" s="1"/>
  <c r="I211" i="3" a="1"/>
  <c r="I211" i="3" s="1"/>
  <c r="B212" i="3" a="1"/>
  <c r="B212" i="3" s="1"/>
  <c r="C212" i="3" a="1"/>
  <c r="C212" i="3" s="1"/>
  <c r="D212" i="3" a="1"/>
  <c r="D212" i="3" s="1"/>
  <c r="E212" i="3" a="1"/>
  <c r="E212" i="3" s="1"/>
  <c r="F212" i="3" a="1"/>
  <c r="F212" i="3" s="1"/>
  <c r="G212" i="3" a="1"/>
  <c r="G212" i="3" s="1"/>
  <c r="H212" i="3" a="1"/>
  <c r="H212" i="3" s="1"/>
  <c r="I212" i="3" a="1"/>
  <c r="I212" i="3" s="1"/>
  <c r="B213" i="3" a="1"/>
  <c r="B213" i="3" s="1"/>
  <c r="C213" i="3" a="1"/>
  <c r="C213" i="3" s="1"/>
  <c r="D213" i="3" a="1"/>
  <c r="D213" i="3" s="1"/>
  <c r="E213" i="3" a="1"/>
  <c r="E213" i="3" s="1"/>
  <c r="F213" i="3" a="1"/>
  <c r="F213" i="3" s="1"/>
  <c r="G213" i="3" a="1"/>
  <c r="G213" i="3" s="1"/>
  <c r="H213" i="3" a="1"/>
  <c r="H213" i="3" s="1"/>
  <c r="I213" i="3" a="1"/>
  <c r="I213" i="3" s="1"/>
  <c r="B214" i="3" a="1"/>
  <c r="B214" i="3" s="1"/>
  <c r="C214" i="3" a="1"/>
  <c r="C214" i="3" s="1"/>
  <c r="D214" i="3" a="1"/>
  <c r="D214" i="3" s="1"/>
  <c r="E214" i="3" a="1"/>
  <c r="E214" i="3" s="1"/>
  <c r="F214" i="3" a="1"/>
  <c r="F214" i="3" s="1"/>
  <c r="G214" i="3" a="1"/>
  <c r="G214" i="3" s="1"/>
  <c r="H214" i="3" a="1"/>
  <c r="H214" i="3" s="1"/>
  <c r="I214" i="3" a="1"/>
  <c r="I214" i="3" s="1"/>
  <c r="B215" i="3" a="1"/>
  <c r="B215" i="3" s="1"/>
  <c r="C215" i="3" a="1"/>
  <c r="C215" i="3" s="1"/>
  <c r="D215" i="3" a="1"/>
  <c r="D215" i="3" s="1"/>
  <c r="E215" i="3" a="1"/>
  <c r="E215" i="3" s="1"/>
  <c r="F215" i="3" a="1"/>
  <c r="F215" i="3" s="1"/>
  <c r="G215" i="3" a="1"/>
  <c r="G215" i="3" s="1"/>
  <c r="H215" i="3" a="1"/>
  <c r="H215" i="3" s="1"/>
  <c r="I215" i="3" a="1"/>
  <c r="I215" i="3" s="1"/>
  <c r="B216" i="3" a="1"/>
  <c r="B216" i="3" s="1"/>
  <c r="C216" i="3" a="1"/>
  <c r="C216" i="3" s="1"/>
  <c r="D216" i="3" a="1"/>
  <c r="D216" i="3" s="1"/>
  <c r="E216" i="3" a="1"/>
  <c r="E216" i="3" s="1"/>
  <c r="F216" i="3" a="1"/>
  <c r="F216" i="3" s="1"/>
  <c r="G216" i="3" a="1"/>
  <c r="G216" i="3" s="1"/>
  <c r="H216" i="3" a="1"/>
  <c r="H216" i="3" s="1"/>
  <c r="I216" i="3" a="1"/>
  <c r="I216" i="3" s="1"/>
  <c r="B217" i="3" a="1"/>
  <c r="B217" i="3" s="1"/>
  <c r="C217" i="3" a="1"/>
  <c r="C217" i="3" s="1"/>
  <c r="D217" i="3" a="1"/>
  <c r="D217" i="3" s="1"/>
  <c r="E217" i="3" a="1"/>
  <c r="E217" i="3" s="1"/>
  <c r="F217" i="3" a="1"/>
  <c r="F217" i="3" s="1"/>
  <c r="G217" i="3" a="1"/>
  <c r="G217" i="3" s="1"/>
  <c r="H217" i="3" a="1"/>
  <c r="H217" i="3" s="1"/>
  <c r="I217" i="3" a="1"/>
  <c r="I217" i="3" s="1"/>
  <c r="B218" i="3" a="1"/>
  <c r="B218" i="3" s="1"/>
  <c r="C218" i="3" a="1"/>
  <c r="C218" i="3" s="1"/>
  <c r="D218" i="3" a="1"/>
  <c r="D218" i="3" s="1"/>
  <c r="E218" i="3" a="1"/>
  <c r="E218" i="3" s="1"/>
  <c r="F218" i="3" a="1"/>
  <c r="F218" i="3" s="1"/>
  <c r="G218" i="3" a="1"/>
  <c r="G218" i="3" s="1"/>
  <c r="H218" i="3" a="1"/>
  <c r="H218" i="3" s="1"/>
  <c r="I218" i="3" a="1"/>
  <c r="I218" i="3" s="1"/>
  <c r="B219" i="3" a="1"/>
  <c r="B219" i="3" s="1"/>
  <c r="C219" i="3" a="1"/>
  <c r="C219" i="3" s="1"/>
  <c r="D219" i="3" a="1"/>
  <c r="D219" i="3" s="1"/>
  <c r="E219" i="3" a="1"/>
  <c r="E219" i="3" s="1"/>
  <c r="F219" i="3" a="1"/>
  <c r="F219" i="3" s="1"/>
  <c r="G219" i="3" a="1"/>
  <c r="G219" i="3" s="1"/>
  <c r="H219" i="3" a="1"/>
  <c r="H219" i="3" s="1"/>
  <c r="I219" i="3" a="1"/>
  <c r="I219" i="3" s="1"/>
  <c r="B220" i="3" a="1"/>
  <c r="B220" i="3" s="1"/>
  <c r="C220" i="3" a="1"/>
  <c r="C220" i="3" s="1"/>
  <c r="D220" i="3" a="1"/>
  <c r="D220" i="3" s="1"/>
  <c r="E220" i="3" a="1"/>
  <c r="E220" i="3" s="1"/>
  <c r="F220" i="3" a="1"/>
  <c r="F220" i="3" s="1"/>
  <c r="G220" i="3" a="1"/>
  <c r="G220" i="3" s="1"/>
  <c r="H220" i="3" a="1"/>
  <c r="H220" i="3" s="1"/>
  <c r="I220" i="3" a="1"/>
  <c r="I220" i="3" s="1"/>
  <c r="B221" i="3" a="1"/>
  <c r="B221" i="3" s="1"/>
  <c r="C221" i="3" a="1"/>
  <c r="C221" i="3" s="1"/>
  <c r="D221" i="3" a="1"/>
  <c r="D221" i="3" s="1"/>
  <c r="E221" i="3" a="1"/>
  <c r="E221" i="3" s="1"/>
  <c r="F221" i="3" a="1"/>
  <c r="F221" i="3" s="1"/>
  <c r="G221" i="3" a="1"/>
  <c r="G221" i="3" s="1"/>
  <c r="H221" i="3" a="1"/>
  <c r="H221" i="3" s="1"/>
  <c r="I221" i="3" a="1"/>
  <c r="I221" i="3" s="1"/>
  <c r="B222" i="3" a="1"/>
  <c r="B222" i="3" s="1"/>
  <c r="C222" i="3" a="1"/>
  <c r="C222" i="3" s="1"/>
  <c r="D222" i="3" a="1"/>
  <c r="D222" i="3" s="1"/>
  <c r="E222" i="3" a="1"/>
  <c r="E222" i="3" s="1"/>
  <c r="F222" i="3" a="1"/>
  <c r="F222" i="3" s="1"/>
  <c r="G222" i="3" a="1"/>
  <c r="G222" i="3" s="1"/>
  <c r="H222" i="3" a="1"/>
  <c r="H222" i="3" s="1"/>
  <c r="I222" i="3" a="1"/>
  <c r="I222" i="3" s="1"/>
  <c r="B223" i="3" a="1"/>
  <c r="B223" i="3" s="1"/>
  <c r="C223" i="3" a="1"/>
  <c r="C223" i="3" s="1"/>
  <c r="D223" i="3" a="1"/>
  <c r="D223" i="3" s="1"/>
  <c r="E223" i="3" a="1"/>
  <c r="E223" i="3" s="1"/>
  <c r="F223" i="3" a="1"/>
  <c r="F223" i="3" s="1"/>
  <c r="G223" i="3" a="1"/>
  <c r="G223" i="3" s="1"/>
  <c r="H223" i="3" a="1"/>
  <c r="H223" i="3" s="1"/>
  <c r="I223" i="3" a="1"/>
  <c r="I223" i="3" s="1"/>
  <c r="B224" i="3" a="1"/>
  <c r="B224" i="3" s="1"/>
  <c r="C224" i="3" a="1"/>
  <c r="C224" i="3" s="1"/>
  <c r="D224" i="3" a="1"/>
  <c r="D224" i="3" s="1"/>
  <c r="E224" i="3" a="1"/>
  <c r="E224" i="3" s="1"/>
  <c r="F224" i="3" a="1"/>
  <c r="F224" i="3" s="1"/>
  <c r="G224" i="3" a="1"/>
  <c r="G224" i="3" s="1"/>
  <c r="H224" i="3" a="1"/>
  <c r="H224" i="3" s="1"/>
  <c r="I224" i="3" a="1"/>
  <c r="I224" i="3" s="1"/>
  <c r="B225" i="3" a="1"/>
  <c r="B225" i="3" s="1"/>
  <c r="C225" i="3" a="1"/>
  <c r="C225" i="3" s="1"/>
  <c r="D225" i="3" a="1"/>
  <c r="D225" i="3" s="1"/>
  <c r="E225" i="3" a="1"/>
  <c r="E225" i="3" s="1"/>
  <c r="F225" i="3" a="1"/>
  <c r="F225" i="3" s="1"/>
  <c r="G225" i="3" a="1"/>
  <c r="G225" i="3" s="1"/>
  <c r="H225" i="3" a="1"/>
  <c r="H225" i="3" s="1"/>
  <c r="I225" i="3" a="1"/>
  <c r="I225" i="3" s="1"/>
  <c r="B226" i="3" a="1"/>
  <c r="B226" i="3" s="1"/>
  <c r="C226" i="3" a="1"/>
  <c r="C226" i="3" s="1"/>
  <c r="D226" i="3" a="1"/>
  <c r="D226" i="3" s="1"/>
  <c r="E226" i="3" a="1"/>
  <c r="E226" i="3" s="1"/>
  <c r="F226" i="3" a="1"/>
  <c r="F226" i="3" s="1"/>
  <c r="G226" i="3" a="1"/>
  <c r="G226" i="3" s="1"/>
  <c r="H226" i="3" a="1"/>
  <c r="H226" i="3" s="1"/>
  <c r="I226" i="3" a="1"/>
  <c r="I226" i="3" s="1"/>
  <c r="B227" i="3" a="1"/>
  <c r="B227" i="3" s="1"/>
  <c r="C227" i="3" a="1"/>
  <c r="C227" i="3" s="1"/>
  <c r="D227" i="3" a="1"/>
  <c r="D227" i="3" s="1"/>
  <c r="E227" i="3" a="1"/>
  <c r="E227" i="3" s="1"/>
  <c r="F227" i="3" a="1"/>
  <c r="F227" i="3" s="1"/>
  <c r="G227" i="3" a="1"/>
  <c r="G227" i="3" s="1"/>
  <c r="H227" i="3" a="1"/>
  <c r="H227" i="3" s="1"/>
  <c r="I227" i="3" a="1"/>
  <c r="I227" i="3" s="1"/>
  <c r="B228" i="3" a="1"/>
  <c r="B228" i="3" s="1"/>
  <c r="C228" i="3" a="1"/>
  <c r="C228" i="3" s="1"/>
  <c r="D228" i="3" a="1"/>
  <c r="D228" i="3" s="1"/>
  <c r="E228" i="3" a="1"/>
  <c r="E228" i="3" s="1"/>
  <c r="F228" i="3" a="1"/>
  <c r="F228" i="3" s="1"/>
  <c r="G228" i="3" a="1"/>
  <c r="G228" i="3" s="1"/>
  <c r="H228" i="3" a="1"/>
  <c r="H228" i="3" s="1"/>
  <c r="I228" i="3" a="1"/>
  <c r="I228" i="3" s="1"/>
  <c r="B229" i="3" a="1"/>
  <c r="B229" i="3" s="1"/>
  <c r="C229" i="3" a="1"/>
  <c r="C229" i="3" s="1"/>
  <c r="D229" i="3" a="1"/>
  <c r="D229" i="3" s="1"/>
  <c r="E229" i="3" a="1"/>
  <c r="E229" i="3" s="1"/>
  <c r="F229" i="3" a="1"/>
  <c r="F229" i="3" s="1"/>
  <c r="G229" i="3" a="1"/>
  <c r="G229" i="3" s="1"/>
  <c r="H229" i="3" a="1"/>
  <c r="H229" i="3" s="1"/>
  <c r="I229" i="3" a="1"/>
  <c r="I229" i="3" s="1"/>
  <c r="B230" i="3" a="1"/>
  <c r="B230" i="3" s="1"/>
  <c r="C230" i="3" a="1"/>
  <c r="C230" i="3" s="1"/>
  <c r="D230" i="3" a="1"/>
  <c r="D230" i="3" s="1"/>
  <c r="E230" i="3" a="1"/>
  <c r="E230" i="3" s="1"/>
  <c r="F230" i="3" a="1"/>
  <c r="F230" i="3" s="1"/>
  <c r="G230" i="3" a="1"/>
  <c r="G230" i="3" s="1"/>
  <c r="H230" i="3" a="1"/>
  <c r="H230" i="3" s="1"/>
  <c r="I230" i="3" a="1"/>
  <c r="I230" i="3" s="1"/>
  <c r="B231" i="3" a="1"/>
  <c r="B231" i="3" s="1"/>
  <c r="C231" i="3" a="1"/>
  <c r="C231" i="3" s="1"/>
  <c r="D231" i="3" a="1"/>
  <c r="D231" i="3" s="1"/>
  <c r="E231" i="3" a="1"/>
  <c r="E231" i="3" s="1"/>
  <c r="F231" i="3" a="1"/>
  <c r="F231" i="3" s="1"/>
  <c r="G231" i="3" a="1"/>
  <c r="G231" i="3" s="1"/>
  <c r="H231" i="3" a="1"/>
  <c r="H231" i="3" s="1"/>
  <c r="I231" i="3" a="1"/>
  <c r="I231" i="3" s="1"/>
  <c r="B232" i="3" a="1"/>
  <c r="B232" i="3" s="1"/>
  <c r="C232" i="3" a="1"/>
  <c r="C232" i="3" s="1"/>
  <c r="D232" i="3" a="1"/>
  <c r="D232" i="3" s="1"/>
  <c r="E232" i="3" a="1"/>
  <c r="E232" i="3" s="1"/>
  <c r="F232" i="3" a="1"/>
  <c r="F232" i="3" s="1"/>
  <c r="G232" i="3" a="1"/>
  <c r="G232" i="3" s="1"/>
  <c r="H232" i="3" a="1"/>
  <c r="H232" i="3" s="1"/>
  <c r="I232" i="3" a="1"/>
  <c r="I232" i="3" s="1"/>
  <c r="B233" i="3" a="1"/>
  <c r="B233" i="3" s="1"/>
  <c r="C233" i="3" a="1"/>
  <c r="C233" i="3" s="1"/>
  <c r="D233" i="3" a="1"/>
  <c r="D233" i="3" s="1"/>
  <c r="E233" i="3" a="1"/>
  <c r="E233" i="3" s="1"/>
  <c r="F233" i="3" a="1"/>
  <c r="F233" i="3" s="1"/>
  <c r="G233" i="3" a="1"/>
  <c r="G233" i="3" s="1"/>
  <c r="H233" i="3" a="1"/>
  <c r="H233" i="3" s="1"/>
  <c r="I233" i="3" a="1"/>
  <c r="I233" i="3" s="1"/>
  <c r="B234" i="3" a="1"/>
  <c r="B234" i="3" s="1"/>
  <c r="C234" i="3" a="1"/>
  <c r="C234" i="3" s="1"/>
  <c r="D234" i="3" a="1"/>
  <c r="D234" i="3" s="1"/>
  <c r="E234" i="3" a="1"/>
  <c r="E234" i="3" s="1"/>
  <c r="F234" i="3" a="1"/>
  <c r="F234" i="3" s="1"/>
  <c r="G234" i="3" a="1"/>
  <c r="G234" i="3" s="1"/>
  <c r="H234" i="3" a="1"/>
  <c r="H234" i="3" s="1"/>
  <c r="I234" i="3" a="1"/>
  <c r="I234" i="3" s="1"/>
  <c r="B235" i="3" a="1"/>
  <c r="B235" i="3" s="1"/>
  <c r="C235" i="3" a="1"/>
  <c r="C235" i="3" s="1"/>
  <c r="D235" i="3" a="1"/>
  <c r="D235" i="3" s="1"/>
  <c r="E235" i="3" a="1"/>
  <c r="E235" i="3" s="1"/>
  <c r="F235" i="3" a="1"/>
  <c r="F235" i="3" s="1"/>
  <c r="G235" i="3" a="1"/>
  <c r="G235" i="3" s="1"/>
  <c r="H235" i="3" a="1"/>
  <c r="H235" i="3" s="1"/>
  <c r="I235" i="3" a="1"/>
  <c r="I235" i="3" s="1"/>
  <c r="B236" i="3" a="1"/>
  <c r="B236" i="3" s="1"/>
  <c r="C236" i="3" a="1"/>
  <c r="C236" i="3" s="1"/>
  <c r="D236" i="3" a="1"/>
  <c r="D236" i="3" s="1"/>
  <c r="E236" i="3" a="1"/>
  <c r="E236" i="3" s="1"/>
  <c r="F236" i="3" a="1"/>
  <c r="F236" i="3" s="1"/>
  <c r="G236" i="3" a="1"/>
  <c r="G236" i="3" s="1"/>
  <c r="H236" i="3" a="1"/>
  <c r="H236" i="3" s="1"/>
  <c r="I236" i="3" a="1"/>
  <c r="I236" i="3" s="1"/>
  <c r="B237" i="3" a="1"/>
  <c r="B237" i="3" s="1"/>
  <c r="C237" i="3" a="1"/>
  <c r="C237" i="3" s="1"/>
  <c r="D237" i="3" a="1"/>
  <c r="D237" i="3" s="1"/>
  <c r="E237" i="3" a="1"/>
  <c r="E237" i="3" s="1"/>
  <c r="F237" i="3" a="1"/>
  <c r="F237" i="3" s="1"/>
  <c r="G237" i="3" a="1"/>
  <c r="G237" i="3" s="1"/>
  <c r="H237" i="3" a="1"/>
  <c r="H237" i="3" s="1"/>
  <c r="I237" i="3" a="1"/>
  <c r="I237" i="3" s="1"/>
  <c r="B238" i="3" a="1"/>
  <c r="B238" i="3" s="1"/>
  <c r="C238" i="3" a="1"/>
  <c r="C238" i="3" s="1"/>
  <c r="D238" i="3" a="1"/>
  <c r="D238" i="3" s="1"/>
  <c r="E238" i="3" a="1"/>
  <c r="E238" i="3" s="1"/>
  <c r="F238" i="3" a="1"/>
  <c r="F238" i="3" s="1"/>
  <c r="G238" i="3" a="1"/>
  <c r="G238" i="3" s="1"/>
  <c r="H238" i="3" a="1"/>
  <c r="H238" i="3" s="1"/>
  <c r="I238" i="3" a="1"/>
  <c r="I238" i="3" s="1"/>
  <c r="B239" i="3" a="1"/>
  <c r="B239" i="3" s="1"/>
  <c r="C239" i="3" a="1"/>
  <c r="C239" i="3" s="1"/>
  <c r="D239" i="3" a="1"/>
  <c r="D239" i="3" s="1"/>
  <c r="E239" i="3" a="1"/>
  <c r="E239" i="3" s="1"/>
  <c r="F239" i="3" a="1"/>
  <c r="F239" i="3" s="1"/>
  <c r="G239" i="3" a="1"/>
  <c r="G239" i="3" s="1"/>
  <c r="H239" i="3" a="1"/>
  <c r="H239" i="3" s="1"/>
  <c r="I239" i="3" a="1"/>
  <c r="I239" i="3" s="1"/>
  <c r="B240" i="3" a="1"/>
  <c r="B240" i="3" s="1"/>
  <c r="C240" i="3" a="1"/>
  <c r="C240" i="3" s="1"/>
  <c r="D240" i="3" a="1"/>
  <c r="D240" i="3" s="1"/>
  <c r="E240" i="3" a="1"/>
  <c r="E240" i="3" s="1"/>
  <c r="F240" i="3" a="1"/>
  <c r="F240" i="3" s="1"/>
  <c r="G240" i="3" a="1"/>
  <c r="G240" i="3" s="1"/>
  <c r="H240" i="3" a="1"/>
  <c r="H240" i="3" s="1"/>
  <c r="I240" i="3" a="1"/>
  <c r="I240" i="3" s="1"/>
  <c r="B241" i="3" a="1"/>
  <c r="B241" i="3" s="1"/>
  <c r="C241" i="3" a="1"/>
  <c r="C241" i="3" s="1"/>
  <c r="D241" i="3" a="1"/>
  <c r="D241" i="3" s="1"/>
  <c r="E241" i="3" a="1"/>
  <c r="E241" i="3" s="1"/>
  <c r="F241" i="3" a="1"/>
  <c r="F241" i="3" s="1"/>
  <c r="G241" i="3" a="1"/>
  <c r="G241" i="3" s="1"/>
  <c r="H241" i="3" a="1"/>
  <c r="H241" i="3" s="1"/>
  <c r="I241" i="3" a="1"/>
  <c r="I241" i="3" s="1"/>
  <c r="B242" i="3" a="1"/>
  <c r="B242" i="3" s="1"/>
  <c r="C242" i="3" a="1"/>
  <c r="C242" i="3" s="1"/>
  <c r="D242" i="3" a="1"/>
  <c r="D242" i="3" s="1"/>
  <c r="E242" i="3" a="1"/>
  <c r="E242" i="3" s="1"/>
  <c r="F242" i="3" a="1"/>
  <c r="F242" i="3" s="1"/>
  <c r="G242" i="3" a="1"/>
  <c r="G242" i="3" s="1"/>
  <c r="H242" i="3" a="1"/>
  <c r="H242" i="3" s="1"/>
  <c r="I242" i="3" a="1"/>
  <c r="I242" i="3" s="1"/>
  <c r="B243" i="3" a="1"/>
  <c r="B243" i="3" s="1"/>
  <c r="C243" i="3" a="1"/>
  <c r="C243" i="3"/>
  <c r="D243" i="3" a="1"/>
  <c r="D243" i="3" s="1"/>
  <c r="E243" i="3" a="1"/>
  <c r="E243" i="3" s="1"/>
  <c r="F243" i="3" a="1"/>
  <c r="F243" i="3" s="1"/>
  <c r="G243" i="3" a="1"/>
  <c r="G243" i="3" s="1"/>
  <c r="H243" i="3" a="1"/>
  <c r="H243" i="3" s="1"/>
  <c r="I243" i="3" a="1"/>
  <c r="I243" i="3" s="1"/>
  <c r="B244" i="3" a="1"/>
  <c r="B244" i="3" s="1"/>
  <c r="C244" i="3" a="1"/>
  <c r="C244" i="3" s="1"/>
  <c r="D244" i="3" a="1"/>
  <c r="D244" i="3" s="1"/>
  <c r="E244" i="3" a="1"/>
  <c r="E244" i="3" s="1"/>
  <c r="F244" i="3" a="1"/>
  <c r="F244" i="3" s="1"/>
  <c r="G244" i="3" a="1"/>
  <c r="G244" i="3" s="1"/>
  <c r="H244" i="3" a="1"/>
  <c r="H244" i="3" s="1"/>
  <c r="I244" i="3" a="1"/>
  <c r="I244" i="3" s="1"/>
  <c r="B245" i="3" a="1"/>
  <c r="B245" i="3" s="1"/>
  <c r="C245" i="3" a="1"/>
  <c r="C245" i="3" s="1"/>
  <c r="D245" i="3" a="1"/>
  <c r="D245" i="3" s="1"/>
  <c r="E245" i="3" a="1"/>
  <c r="E245" i="3" s="1"/>
  <c r="F245" i="3" a="1"/>
  <c r="F245" i="3" s="1"/>
  <c r="G245" i="3" a="1"/>
  <c r="G245" i="3" s="1"/>
  <c r="H245" i="3" a="1"/>
  <c r="H245" i="3" s="1"/>
  <c r="I245" i="3" a="1"/>
  <c r="I245" i="3" s="1"/>
  <c r="B246" i="3" a="1"/>
  <c r="B246" i="3" s="1"/>
  <c r="C246" i="3" a="1"/>
  <c r="C246" i="3" s="1"/>
  <c r="D246" i="3" a="1"/>
  <c r="D246" i="3" s="1"/>
  <c r="E246" i="3" a="1"/>
  <c r="E246" i="3" s="1"/>
  <c r="F246" i="3" a="1"/>
  <c r="F246" i="3" s="1"/>
  <c r="G246" i="3" a="1"/>
  <c r="G246" i="3" s="1"/>
  <c r="H246" i="3" a="1"/>
  <c r="H246" i="3" s="1"/>
  <c r="I246" i="3" a="1"/>
  <c r="I246" i="3" s="1"/>
  <c r="B247" i="3" a="1"/>
  <c r="B247" i="3" s="1"/>
  <c r="C247" i="3" a="1"/>
  <c r="C247" i="3" s="1"/>
  <c r="D247" i="3" a="1"/>
  <c r="D247" i="3" s="1"/>
  <c r="E247" i="3" a="1"/>
  <c r="E247" i="3" s="1"/>
  <c r="F247" i="3" a="1"/>
  <c r="F247" i="3" s="1"/>
  <c r="G247" i="3" a="1"/>
  <c r="G247" i="3" s="1"/>
  <c r="H247" i="3" a="1"/>
  <c r="H247" i="3" s="1"/>
  <c r="I247" i="3" a="1"/>
  <c r="I247" i="3" s="1"/>
  <c r="B248" i="3" a="1"/>
  <c r="B248" i="3" s="1"/>
  <c r="C248" i="3" a="1"/>
  <c r="C248" i="3" s="1"/>
  <c r="D248" i="3" a="1"/>
  <c r="D248" i="3" s="1"/>
  <c r="E248" i="3" a="1"/>
  <c r="E248" i="3" s="1"/>
  <c r="F248" i="3" a="1"/>
  <c r="F248" i="3" s="1"/>
  <c r="G248" i="3" a="1"/>
  <c r="G248" i="3" s="1"/>
  <c r="H248" i="3" a="1"/>
  <c r="H248" i="3" s="1"/>
  <c r="I248" i="3" a="1"/>
  <c r="I248" i="3" s="1"/>
  <c r="B249" i="3" a="1"/>
  <c r="B249" i="3" s="1"/>
  <c r="C249" i="3" a="1"/>
  <c r="C249" i="3" s="1"/>
  <c r="D249" i="3" a="1"/>
  <c r="D249" i="3" s="1"/>
  <c r="E249" i="3" a="1"/>
  <c r="E249" i="3" s="1"/>
  <c r="F249" i="3" a="1"/>
  <c r="F249" i="3" s="1"/>
  <c r="G249" i="3" a="1"/>
  <c r="G249" i="3" s="1"/>
  <c r="H249" i="3" a="1"/>
  <c r="H249" i="3" s="1"/>
  <c r="I249" i="3" a="1"/>
  <c r="I249" i="3" s="1"/>
  <c r="B250" i="3" a="1"/>
  <c r="B250" i="3" s="1"/>
  <c r="C250" i="3" a="1"/>
  <c r="C250" i="3" s="1"/>
  <c r="D250" i="3" a="1"/>
  <c r="D250" i="3" s="1"/>
  <c r="E250" i="3" a="1"/>
  <c r="E250" i="3" s="1"/>
  <c r="F250" i="3" a="1"/>
  <c r="F250" i="3" s="1"/>
  <c r="G250" i="3" a="1"/>
  <c r="G250" i="3" s="1"/>
  <c r="H250" i="3" a="1"/>
  <c r="H250" i="3" s="1"/>
  <c r="I250" i="3" a="1"/>
  <c r="I250" i="3" s="1"/>
  <c r="B251" i="3" a="1"/>
  <c r="B251" i="3" s="1"/>
  <c r="C251" i="3" a="1"/>
  <c r="C251" i="3" s="1"/>
  <c r="D251" i="3" a="1"/>
  <c r="D251" i="3" s="1"/>
  <c r="E251" i="3" a="1"/>
  <c r="E251" i="3" s="1"/>
  <c r="F251" i="3" a="1"/>
  <c r="F251" i="3" s="1"/>
  <c r="G251" i="3" a="1"/>
  <c r="G251" i="3" s="1"/>
  <c r="H251" i="3" a="1"/>
  <c r="H251" i="3" s="1"/>
  <c r="I251" i="3" a="1"/>
  <c r="I251" i="3" s="1"/>
  <c r="B252" i="3" a="1"/>
  <c r="B252" i="3" s="1"/>
  <c r="C252" i="3" a="1"/>
  <c r="C252" i="3" s="1"/>
  <c r="D252" i="3" a="1"/>
  <c r="D252" i="3" s="1"/>
  <c r="E252" i="3" a="1"/>
  <c r="E252" i="3" s="1"/>
  <c r="F252" i="3" a="1"/>
  <c r="F252" i="3" s="1"/>
  <c r="G252" i="3" a="1"/>
  <c r="G252" i="3" s="1"/>
  <c r="H252" i="3" a="1"/>
  <c r="H252" i="3" s="1"/>
  <c r="I252" i="3" a="1"/>
  <c r="I252" i="3" s="1"/>
  <c r="B253" i="3" a="1"/>
  <c r="B253" i="3" s="1"/>
  <c r="C253" i="3" a="1"/>
  <c r="C253" i="3" s="1"/>
  <c r="D253" i="3" a="1"/>
  <c r="D253" i="3" s="1"/>
  <c r="E253" i="3" a="1"/>
  <c r="E253" i="3" s="1"/>
  <c r="F253" i="3" a="1"/>
  <c r="F253" i="3" s="1"/>
  <c r="G253" i="3" a="1"/>
  <c r="G253" i="3" s="1"/>
  <c r="H253" i="3" a="1"/>
  <c r="H253" i="3" s="1"/>
  <c r="I253" i="3" a="1"/>
  <c r="I253" i="3" s="1"/>
  <c r="B254" i="3" a="1"/>
  <c r="B254" i="3" s="1"/>
  <c r="C254" i="3" a="1"/>
  <c r="C254" i="3" s="1"/>
  <c r="D254" i="3" a="1"/>
  <c r="D254" i="3" s="1"/>
  <c r="E254" i="3" a="1"/>
  <c r="E254" i="3" s="1"/>
  <c r="F254" i="3" a="1"/>
  <c r="F254" i="3" s="1"/>
  <c r="G254" i="3" a="1"/>
  <c r="G254" i="3" s="1"/>
  <c r="H254" i="3" a="1"/>
  <c r="H254" i="3" s="1"/>
  <c r="I254" i="3" a="1"/>
  <c r="I254" i="3" s="1"/>
  <c r="B255" i="3" a="1"/>
  <c r="B255" i="3" s="1"/>
  <c r="C255" i="3" a="1"/>
  <c r="C255" i="3"/>
  <c r="D255" i="3" a="1"/>
  <c r="D255" i="3" s="1"/>
  <c r="E255" i="3" a="1"/>
  <c r="E255" i="3" s="1"/>
  <c r="F255" i="3" a="1"/>
  <c r="F255" i="3" s="1"/>
  <c r="G255" i="3" a="1"/>
  <c r="G255" i="3" s="1"/>
  <c r="H255" i="3" a="1"/>
  <c r="H255" i="3" s="1"/>
  <c r="I255" i="3" a="1"/>
  <c r="I255" i="3" s="1"/>
  <c r="B256" i="3" a="1"/>
  <c r="B256" i="3" s="1"/>
  <c r="C256" i="3" a="1"/>
  <c r="C256" i="3" s="1"/>
  <c r="D256" i="3" a="1"/>
  <c r="D256" i="3" s="1"/>
  <c r="E256" i="3" a="1"/>
  <c r="E256" i="3" s="1"/>
  <c r="F256" i="3" a="1"/>
  <c r="F256" i="3" s="1"/>
  <c r="G256" i="3" a="1"/>
  <c r="G256" i="3" s="1"/>
  <c r="H256" i="3" a="1"/>
  <c r="H256" i="3" s="1"/>
  <c r="I256" i="3" a="1"/>
  <c r="I256" i="3" s="1"/>
  <c r="B257" i="3" a="1"/>
  <c r="B257" i="3" s="1"/>
  <c r="C257" i="3" a="1"/>
  <c r="C257" i="3" s="1"/>
  <c r="D257" i="3" a="1"/>
  <c r="D257" i="3" s="1"/>
  <c r="E257" i="3" a="1"/>
  <c r="E257" i="3" s="1"/>
  <c r="F257" i="3" a="1"/>
  <c r="F257" i="3" s="1"/>
  <c r="G257" i="3" a="1"/>
  <c r="G257" i="3" s="1"/>
  <c r="H257" i="3" a="1"/>
  <c r="H257" i="3" s="1"/>
  <c r="I257" i="3" a="1"/>
  <c r="I257" i="3" s="1"/>
  <c r="B258" i="3" a="1"/>
  <c r="B258" i="3" s="1"/>
  <c r="C258" i="3" a="1"/>
  <c r="C258" i="3" s="1"/>
  <c r="D258" i="3" a="1"/>
  <c r="D258" i="3" s="1"/>
  <c r="E258" i="3" a="1"/>
  <c r="E258" i="3" s="1"/>
  <c r="F258" i="3" a="1"/>
  <c r="F258" i="3" s="1"/>
  <c r="G258" i="3" a="1"/>
  <c r="G258" i="3" s="1"/>
  <c r="H258" i="3" a="1"/>
  <c r="H258" i="3" s="1"/>
  <c r="I258" i="3" a="1"/>
  <c r="I258" i="3" s="1"/>
  <c r="B259" i="3" a="1"/>
  <c r="B259" i="3" s="1"/>
  <c r="C259" i="3" a="1"/>
  <c r="C259" i="3" s="1"/>
  <c r="D259" i="3" a="1"/>
  <c r="D259" i="3" s="1"/>
  <c r="E259" i="3" a="1"/>
  <c r="E259" i="3" s="1"/>
  <c r="F259" i="3" a="1"/>
  <c r="F259" i="3" s="1"/>
  <c r="G259" i="3" a="1"/>
  <c r="G259" i="3" s="1"/>
  <c r="H259" i="3" a="1"/>
  <c r="H259" i="3" s="1"/>
  <c r="I259" i="3" a="1"/>
  <c r="I259" i="3" s="1"/>
  <c r="B260" i="3" a="1"/>
  <c r="B260" i="3" s="1"/>
  <c r="C260" i="3" a="1"/>
  <c r="C260" i="3" s="1"/>
  <c r="D260" i="3" a="1"/>
  <c r="D260" i="3" s="1"/>
  <c r="E260" i="3" a="1"/>
  <c r="E260" i="3" s="1"/>
  <c r="F260" i="3" a="1"/>
  <c r="F260" i="3" s="1"/>
  <c r="G260" i="3" a="1"/>
  <c r="G260" i="3" s="1"/>
  <c r="H260" i="3" a="1"/>
  <c r="H260" i="3" s="1"/>
  <c r="I260" i="3" a="1"/>
  <c r="I260" i="3" s="1"/>
  <c r="B261" i="3" a="1"/>
  <c r="B261" i="3" s="1"/>
  <c r="C261" i="3" a="1"/>
  <c r="C261" i="3" s="1"/>
  <c r="D261" i="3" a="1"/>
  <c r="D261" i="3" s="1"/>
  <c r="E261" i="3" a="1"/>
  <c r="E261" i="3" s="1"/>
  <c r="F261" i="3" a="1"/>
  <c r="F261" i="3" s="1"/>
  <c r="G261" i="3" a="1"/>
  <c r="G261" i="3" s="1"/>
  <c r="H261" i="3" a="1"/>
  <c r="H261" i="3" s="1"/>
  <c r="I261" i="3" a="1"/>
  <c r="I261" i="3" s="1"/>
  <c r="B262" i="3" a="1"/>
  <c r="B262" i="3" s="1"/>
  <c r="C262" i="3" a="1"/>
  <c r="C262" i="3" s="1"/>
  <c r="D262" i="3" a="1"/>
  <c r="D262" i="3" s="1"/>
  <c r="E262" i="3" a="1"/>
  <c r="E262" i="3" s="1"/>
  <c r="F262" i="3" a="1"/>
  <c r="F262" i="3" s="1"/>
  <c r="G262" i="3" a="1"/>
  <c r="G262" i="3" s="1"/>
  <c r="H262" i="3" a="1"/>
  <c r="H262" i="3" s="1"/>
  <c r="I262" i="3" a="1"/>
  <c r="I262" i="3" s="1"/>
  <c r="B263" i="3" a="1"/>
  <c r="B263" i="3" s="1"/>
  <c r="C263" i="3" a="1"/>
  <c r="C263" i="3" s="1"/>
  <c r="D263" i="3" a="1"/>
  <c r="D263" i="3" s="1"/>
  <c r="E263" i="3" a="1"/>
  <c r="E263" i="3" s="1"/>
  <c r="F263" i="3" a="1"/>
  <c r="F263" i="3" s="1"/>
  <c r="G263" i="3" a="1"/>
  <c r="G263" i="3" s="1"/>
  <c r="H263" i="3" a="1"/>
  <c r="H263" i="3" s="1"/>
  <c r="I263" i="3" a="1"/>
  <c r="I263" i="3" s="1"/>
  <c r="B264" i="3" a="1"/>
  <c r="B264" i="3" s="1"/>
  <c r="C264" i="3" a="1"/>
  <c r="C264" i="3" s="1"/>
  <c r="D264" i="3" a="1"/>
  <c r="D264" i="3" s="1"/>
  <c r="E264" i="3" a="1"/>
  <c r="E264" i="3" s="1"/>
  <c r="F264" i="3" a="1"/>
  <c r="F264" i="3" s="1"/>
  <c r="G264" i="3" a="1"/>
  <c r="G264" i="3" s="1"/>
  <c r="H264" i="3" a="1"/>
  <c r="H264" i="3" s="1"/>
  <c r="I264" i="3" a="1"/>
  <c r="I264" i="3" s="1"/>
  <c r="B265" i="3" a="1"/>
  <c r="B265" i="3" s="1"/>
  <c r="C265" i="3" a="1"/>
  <c r="C265" i="3" s="1"/>
  <c r="D265" i="3" a="1"/>
  <c r="D265" i="3" s="1"/>
  <c r="E265" i="3" a="1"/>
  <c r="E265" i="3" s="1"/>
  <c r="F265" i="3" a="1"/>
  <c r="F265" i="3" s="1"/>
  <c r="G265" i="3" a="1"/>
  <c r="G265" i="3" s="1"/>
  <c r="H265" i="3" a="1"/>
  <c r="H265" i="3" s="1"/>
  <c r="I265" i="3" a="1"/>
  <c r="I265" i="3" s="1"/>
  <c r="B266" i="3" a="1"/>
  <c r="B266" i="3" s="1"/>
  <c r="C266" i="3" a="1"/>
  <c r="C266" i="3" s="1"/>
  <c r="D266" i="3" a="1"/>
  <c r="D266" i="3" s="1"/>
  <c r="E266" i="3" a="1"/>
  <c r="E266" i="3" s="1"/>
  <c r="F266" i="3" a="1"/>
  <c r="F266" i="3" s="1"/>
  <c r="G266" i="3" a="1"/>
  <c r="G266" i="3" s="1"/>
  <c r="H266" i="3" a="1"/>
  <c r="H266" i="3" s="1"/>
  <c r="I266" i="3" a="1"/>
  <c r="I266" i="3" s="1"/>
  <c r="B267" i="3" a="1"/>
  <c r="B267" i="3" s="1"/>
  <c r="C267" i="3" a="1"/>
  <c r="C267" i="3" s="1"/>
  <c r="D267" i="3" a="1"/>
  <c r="D267" i="3" s="1"/>
  <c r="E267" i="3" a="1"/>
  <c r="E267" i="3" s="1"/>
  <c r="F267" i="3" a="1"/>
  <c r="F267" i="3" s="1"/>
  <c r="G267" i="3" a="1"/>
  <c r="G267" i="3" s="1"/>
  <c r="H267" i="3" a="1"/>
  <c r="H267" i="3" s="1"/>
  <c r="I267" i="3" a="1"/>
  <c r="I267" i="3" s="1"/>
  <c r="B268" i="3" a="1"/>
  <c r="B268" i="3" s="1"/>
  <c r="C268" i="3" a="1"/>
  <c r="C268" i="3" s="1"/>
  <c r="D268" i="3" a="1"/>
  <c r="D268" i="3" s="1"/>
  <c r="E268" i="3" a="1"/>
  <c r="E268" i="3" s="1"/>
  <c r="F268" i="3" a="1"/>
  <c r="F268" i="3" s="1"/>
  <c r="G268" i="3" a="1"/>
  <c r="G268" i="3" s="1"/>
  <c r="H268" i="3" a="1"/>
  <c r="H268" i="3" s="1"/>
  <c r="I268" i="3" a="1"/>
  <c r="I268" i="3" s="1"/>
  <c r="B269" i="3" a="1"/>
  <c r="B269" i="3" s="1"/>
  <c r="C269" i="3" a="1"/>
  <c r="C269" i="3" s="1"/>
  <c r="D269" i="3" a="1"/>
  <c r="D269" i="3" s="1"/>
  <c r="E269" i="3" a="1"/>
  <c r="E269" i="3" s="1"/>
  <c r="F269" i="3" a="1"/>
  <c r="F269" i="3" s="1"/>
  <c r="G269" i="3" a="1"/>
  <c r="G269" i="3" s="1"/>
  <c r="H269" i="3" a="1"/>
  <c r="H269" i="3" s="1"/>
  <c r="I269" i="3" a="1"/>
  <c r="I269" i="3" s="1"/>
  <c r="B270" i="3" a="1"/>
  <c r="B270" i="3" s="1"/>
  <c r="C270" i="3" a="1"/>
  <c r="C270" i="3" s="1"/>
  <c r="D270" i="3" a="1"/>
  <c r="D270" i="3" s="1"/>
  <c r="E270" i="3" a="1"/>
  <c r="E270" i="3" s="1"/>
  <c r="F270" i="3" a="1"/>
  <c r="F270" i="3" s="1"/>
  <c r="G270" i="3" a="1"/>
  <c r="G270" i="3" s="1"/>
  <c r="H270" i="3" a="1"/>
  <c r="H270" i="3" s="1"/>
  <c r="I270" i="3" a="1"/>
  <c r="I270" i="3" s="1"/>
  <c r="B271" i="3" a="1"/>
  <c r="B271" i="3" s="1"/>
  <c r="C271" i="3" a="1"/>
  <c r="C271" i="3" s="1"/>
  <c r="D271" i="3" a="1"/>
  <c r="D271" i="3" s="1"/>
  <c r="E271" i="3" a="1"/>
  <c r="E271" i="3" s="1"/>
  <c r="F271" i="3" a="1"/>
  <c r="F271" i="3" s="1"/>
  <c r="G271" i="3" a="1"/>
  <c r="G271" i="3" s="1"/>
  <c r="H271" i="3" a="1"/>
  <c r="H271" i="3" s="1"/>
  <c r="I271" i="3" a="1"/>
  <c r="I271" i="3" s="1"/>
  <c r="B272" i="3" a="1"/>
  <c r="B272" i="3" s="1"/>
  <c r="C272" i="3" a="1"/>
  <c r="C272" i="3" s="1"/>
  <c r="D272" i="3" a="1"/>
  <c r="D272" i="3" s="1"/>
  <c r="E272" i="3" a="1"/>
  <c r="E272" i="3" s="1"/>
  <c r="F272" i="3" a="1"/>
  <c r="F272" i="3" s="1"/>
  <c r="G272" i="3" a="1"/>
  <c r="G272" i="3" s="1"/>
  <c r="H272" i="3" a="1"/>
  <c r="H272" i="3" s="1"/>
  <c r="I272" i="3" a="1"/>
  <c r="I272" i="3" s="1"/>
  <c r="B273" i="3" a="1"/>
  <c r="B273" i="3" s="1"/>
  <c r="C273" i="3" a="1"/>
  <c r="C273" i="3" s="1"/>
  <c r="D273" i="3" a="1"/>
  <c r="D273" i="3" s="1"/>
  <c r="E273" i="3" a="1"/>
  <c r="E273" i="3" s="1"/>
  <c r="F273" i="3" a="1"/>
  <c r="F273" i="3" s="1"/>
  <c r="G273" i="3" a="1"/>
  <c r="G273" i="3" s="1"/>
  <c r="H273" i="3" a="1"/>
  <c r="H273" i="3" s="1"/>
  <c r="I273" i="3" a="1"/>
  <c r="I273" i="3" s="1"/>
  <c r="B274" i="3" a="1"/>
  <c r="B274" i="3" s="1"/>
  <c r="C274" i="3" a="1"/>
  <c r="C274" i="3" s="1"/>
  <c r="D274" i="3" a="1"/>
  <c r="D274" i="3" s="1"/>
  <c r="E274" i="3" a="1"/>
  <c r="E274" i="3" s="1"/>
  <c r="F274" i="3" a="1"/>
  <c r="F274" i="3" s="1"/>
  <c r="G274" i="3" a="1"/>
  <c r="G274" i="3" s="1"/>
  <c r="H274" i="3" a="1"/>
  <c r="H274" i="3" s="1"/>
  <c r="I274" i="3" a="1"/>
  <c r="I274" i="3" s="1"/>
  <c r="B275" i="3" a="1"/>
  <c r="B275" i="3" s="1"/>
  <c r="C275" i="3" a="1"/>
  <c r="C275" i="3" s="1"/>
  <c r="D275" i="3" a="1"/>
  <c r="D275" i="3" s="1"/>
  <c r="E275" i="3" a="1"/>
  <c r="E275" i="3" s="1"/>
  <c r="F275" i="3" a="1"/>
  <c r="F275" i="3" s="1"/>
  <c r="G275" i="3" a="1"/>
  <c r="G275" i="3" s="1"/>
  <c r="H275" i="3" a="1"/>
  <c r="H275" i="3" s="1"/>
  <c r="I275" i="3" a="1"/>
  <c r="I275" i="3" s="1"/>
  <c r="B276" i="3" a="1"/>
  <c r="B276" i="3" s="1"/>
  <c r="C276" i="3" a="1"/>
  <c r="C276" i="3" s="1"/>
  <c r="D276" i="3" a="1"/>
  <c r="D276" i="3" s="1"/>
  <c r="E276" i="3" a="1"/>
  <c r="E276" i="3" s="1"/>
  <c r="F276" i="3" a="1"/>
  <c r="F276" i="3" s="1"/>
  <c r="G276" i="3" a="1"/>
  <c r="G276" i="3" s="1"/>
  <c r="H276" i="3" a="1"/>
  <c r="H276" i="3" s="1"/>
  <c r="I276" i="3" a="1"/>
  <c r="I276" i="3" s="1"/>
  <c r="B277" i="3" a="1"/>
  <c r="B277" i="3" s="1"/>
  <c r="C277" i="3" a="1"/>
  <c r="C277" i="3" s="1"/>
  <c r="D277" i="3" a="1"/>
  <c r="D277" i="3" s="1"/>
  <c r="E277" i="3" a="1"/>
  <c r="E277" i="3" s="1"/>
  <c r="F277" i="3" a="1"/>
  <c r="F277" i="3" s="1"/>
  <c r="G277" i="3" a="1"/>
  <c r="G277" i="3" s="1"/>
  <c r="H277" i="3" a="1"/>
  <c r="H277" i="3" s="1"/>
  <c r="I277" i="3" a="1"/>
  <c r="I277" i="3" s="1"/>
  <c r="B278" i="3" a="1"/>
  <c r="B278" i="3" s="1"/>
  <c r="C278" i="3" a="1"/>
  <c r="C278" i="3" s="1"/>
  <c r="D278" i="3" a="1"/>
  <c r="D278" i="3" s="1"/>
  <c r="E278" i="3" a="1"/>
  <c r="E278" i="3" s="1"/>
  <c r="F278" i="3" a="1"/>
  <c r="F278" i="3" s="1"/>
  <c r="G278" i="3" a="1"/>
  <c r="G278" i="3" s="1"/>
  <c r="H278" i="3" a="1"/>
  <c r="H278" i="3" s="1"/>
  <c r="I278" i="3" a="1"/>
  <c r="I278" i="3" s="1"/>
  <c r="B279" i="3" a="1"/>
  <c r="B279" i="3" s="1"/>
  <c r="C279" i="3" a="1"/>
  <c r="C279" i="3" s="1"/>
  <c r="D279" i="3" a="1"/>
  <c r="D279" i="3" s="1"/>
  <c r="E279" i="3" a="1"/>
  <c r="E279" i="3" s="1"/>
  <c r="F279" i="3" a="1"/>
  <c r="F279" i="3" s="1"/>
  <c r="G279" i="3" a="1"/>
  <c r="G279" i="3" s="1"/>
  <c r="H279" i="3" a="1"/>
  <c r="H279" i="3" s="1"/>
  <c r="I279" i="3" a="1"/>
  <c r="I279" i="3" s="1"/>
  <c r="B280" i="3" a="1"/>
  <c r="B280" i="3" s="1"/>
  <c r="C280" i="3" a="1"/>
  <c r="C280" i="3" s="1"/>
  <c r="D280" i="3" a="1"/>
  <c r="D280" i="3" s="1"/>
  <c r="E280" i="3" a="1"/>
  <c r="E280" i="3" s="1"/>
  <c r="F280" i="3" a="1"/>
  <c r="F280" i="3" s="1"/>
  <c r="G280" i="3" a="1"/>
  <c r="G280" i="3" s="1"/>
  <c r="H280" i="3" a="1"/>
  <c r="H280" i="3" s="1"/>
  <c r="I280" i="3" a="1"/>
  <c r="I280" i="3" s="1"/>
  <c r="B281" i="3" a="1"/>
  <c r="B281" i="3" s="1"/>
  <c r="C281" i="3" a="1"/>
  <c r="C281" i="3" s="1"/>
  <c r="D281" i="3" a="1"/>
  <c r="D281" i="3" s="1"/>
  <c r="E281" i="3" a="1"/>
  <c r="E281" i="3" s="1"/>
  <c r="F281" i="3" a="1"/>
  <c r="F281" i="3" s="1"/>
  <c r="G281" i="3" a="1"/>
  <c r="G281" i="3" s="1"/>
  <c r="H281" i="3" a="1"/>
  <c r="H281" i="3" s="1"/>
  <c r="I281" i="3" a="1"/>
  <c r="I281" i="3" s="1"/>
  <c r="B282" i="3" a="1"/>
  <c r="B282" i="3" s="1"/>
  <c r="C282" i="3" a="1"/>
  <c r="C282" i="3" s="1"/>
  <c r="D282" i="3" a="1"/>
  <c r="D282" i="3" s="1"/>
  <c r="E282" i="3" a="1"/>
  <c r="E282" i="3" s="1"/>
  <c r="F282" i="3" a="1"/>
  <c r="F282" i="3" s="1"/>
  <c r="G282" i="3" a="1"/>
  <c r="G282" i="3" s="1"/>
  <c r="H282" i="3" a="1"/>
  <c r="H282" i="3" s="1"/>
  <c r="I282" i="3" a="1"/>
  <c r="I282" i="3" s="1"/>
  <c r="B283" i="3" a="1"/>
  <c r="B283" i="3" s="1"/>
  <c r="C283" i="3" a="1"/>
  <c r="C283" i="3" s="1"/>
  <c r="D283" i="3" a="1"/>
  <c r="D283" i="3" s="1"/>
  <c r="E283" i="3" a="1"/>
  <c r="E283" i="3" s="1"/>
  <c r="F283" i="3" a="1"/>
  <c r="F283" i="3" s="1"/>
  <c r="G283" i="3" a="1"/>
  <c r="G283" i="3" s="1"/>
  <c r="H283" i="3" a="1"/>
  <c r="H283" i="3" s="1"/>
  <c r="I283" i="3" a="1"/>
  <c r="I283" i="3" s="1"/>
  <c r="B284" i="3" a="1"/>
  <c r="B284" i="3" s="1"/>
  <c r="C284" i="3" a="1"/>
  <c r="C284" i="3" s="1"/>
  <c r="D284" i="3" a="1"/>
  <c r="D284" i="3" s="1"/>
  <c r="E284" i="3" a="1"/>
  <c r="E284" i="3" s="1"/>
  <c r="F284" i="3" a="1"/>
  <c r="F284" i="3" s="1"/>
  <c r="G284" i="3" a="1"/>
  <c r="G284" i="3"/>
  <c r="H284" i="3" a="1"/>
  <c r="H284" i="3" s="1"/>
  <c r="I284" i="3" a="1"/>
  <c r="I284" i="3" s="1"/>
  <c r="B285" i="3" a="1"/>
  <c r="B285" i="3" s="1"/>
  <c r="C285" i="3" a="1"/>
  <c r="C285" i="3" s="1"/>
  <c r="D285" i="3" a="1"/>
  <c r="D285" i="3" s="1"/>
  <c r="E285" i="3" a="1"/>
  <c r="E285" i="3" s="1"/>
  <c r="F285" i="3" a="1"/>
  <c r="F285" i="3" s="1"/>
  <c r="G285" i="3" a="1"/>
  <c r="G285" i="3" s="1"/>
  <c r="H285" i="3" a="1"/>
  <c r="H285" i="3" s="1"/>
  <c r="I285" i="3" a="1"/>
  <c r="I285" i="3" s="1"/>
  <c r="B286" i="3" a="1"/>
  <c r="B286" i="3" s="1"/>
  <c r="C286" i="3" a="1"/>
  <c r="C286" i="3" s="1"/>
  <c r="D286" i="3" a="1"/>
  <c r="D286" i="3" s="1"/>
  <c r="E286" i="3" a="1"/>
  <c r="E286" i="3" s="1"/>
  <c r="F286" i="3" a="1"/>
  <c r="F286" i="3" s="1"/>
  <c r="G286" i="3" a="1"/>
  <c r="G286" i="3" s="1"/>
  <c r="H286" i="3" a="1"/>
  <c r="H286" i="3" s="1"/>
  <c r="I286" i="3" a="1"/>
  <c r="I286" i="3" s="1"/>
  <c r="B287" i="3" a="1"/>
  <c r="B287" i="3" s="1"/>
  <c r="C287" i="3" a="1"/>
  <c r="C287" i="3" s="1"/>
  <c r="D287" i="3" a="1"/>
  <c r="D287" i="3" s="1"/>
  <c r="E287" i="3" a="1"/>
  <c r="E287" i="3" s="1"/>
  <c r="F287" i="3" a="1"/>
  <c r="F287" i="3" s="1"/>
  <c r="G287" i="3" a="1"/>
  <c r="G287" i="3" s="1"/>
  <c r="H287" i="3" a="1"/>
  <c r="H287" i="3" s="1"/>
  <c r="I287" i="3" a="1"/>
  <c r="I287" i="3" s="1"/>
  <c r="B288" i="3" a="1"/>
  <c r="B288" i="3" s="1"/>
  <c r="C288" i="3" a="1"/>
  <c r="C288" i="3" s="1"/>
  <c r="D288" i="3" a="1"/>
  <c r="D288" i="3" s="1"/>
  <c r="E288" i="3" a="1"/>
  <c r="E288" i="3"/>
  <c r="F288" i="3" a="1"/>
  <c r="F288" i="3" s="1"/>
  <c r="G288" i="3" a="1"/>
  <c r="G288" i="3" s="1"/>
  <c r="H288" i="3" a="1"/>
  <c r="H288" i="3" s="1"/>
  <c r="I288" i="3" a="1"/>
  <c r="I288" i="3" s="1"/>
  <c r="B289" i="3" a="1"/>
  <c r="B289" i="3" s="1"/>
  <c r="C289" i="3" a="1"/>
  <c r="C289" i="3" s="1"/>
  <c r="D289" i="3" a="1"/>
  <c r="D289" i="3" s="1"/>
  <c r="E289" i="3" a="1"/>
  <c r="E289" i="3" s="1"/>
  <c r="F289" i="3" a="1"/>
  <c r="F289" i="3" s="1"/>
  <c r="G289" i="3" a="1"/>
  <c r="G289" i="3" s="1"/>
  <c r="H289" i="3" a="1"/>
  <c r="H289" i="3" s="1"/>
  <c r="I289" i="3" a="1"/>
  <c r="I289" i="3" s="1"/>
  <c r="B290" i="3" a="1"/>
  <c r="B290" i="3" s="1"/>
  <c r="C290" i="3" a="1"/>
  <c r="C290" i="3" s="1"/>
  <c r="D290" i="3" a="1"/>
  <c r="D290" i="3" s="1"/>
  <c r="E290" i="3" a="1"/>
  <c r="E290" i="3" s="1"/>
  <c r="F290" i="3" a="1"/>
  <c r="F290" i="3" s="1"/>
  <c r="G290" i="3" a="1"/>
  <c r="G290" i="3" s="1"/>
  <c r="H290" i="3" a="1"/>
  <c r="H290" i="3" s="1"/>
  <c r="I290" i="3" a="1"/>
  <c r="I290" i="3" s="1"/>
  <c r="B291" i="3" a="1"/>
  <c r="B291" i="3" s="1"/>
  <c r="C291" i="3" a="1"/>
  <c r="C291" i="3" s="1"/>
  <c r="D291" i="3" a="1"/>
  <c r="D291" i="3" s="1"/>
  <c r="E291" i="3" a="1"/>
  <c r="E291" i="3" s="1"/>
  <c r="F291" i="3" a="1"/>
  <c r="F291" i="3" s="1"/>
  <c r="G291" i="3" a="1"/>
  <c r="G291" i="3" s="1"/>
  <c r="H291" i="3" a="1"/>
  <c r="H291" i="3" s="1"/>
  <c r="I291" i="3" a="1"/>
  <c r="I291" i="3" s="1"/>
  <c r="B292" i="3" a="1"/>
  <c r="B292" i="3" s="1"/>
  <c r="C292" i="3" a="1"/>
  <c r="C292" i="3" s="1"/>
  <c r="D292" i="3" a="1"/>
  <c r="D292" i="3" s="1"/>
  <c r="E292" i="3" a="1"/>
  <c r="E292" i="3" s="1"/>
  <c r="F292" i="3" a="1"/>
  <c r="F292" i="3" s="1"/>
  <c r="G292" i="3" a="1"/>
  <c r="G292" i="3" s="1"/>
  <c r="H292" i="3" a="1"/>
  <c r="H292" i="3" s="1"/>
  <c r="I292" i="3" a="1"/>
  <c r="I292" i="3" s="1"/>
  <c r="B293" i="3" a="1"/>
  <c r="B293" i="3" s="1"/>
  <c r="C293" i="3" a="1"/>
  <c r="C293" i="3" s="1"/>
  <c r="D293" i="3" a="1"/>
  <c r="D293" i="3" s="1"/>
  <c r="E293" i="3" a="1"/>
  <c r="E293" i="3" s="1"/>
  <c r="F293" i="3" a="1"/>
  <c r="F293" i="3" s="1"/>
  <c r="G293" i="3" a="1"/>
  <c r="G293" i="3" s="1"/>
  <c r="H293" i="3" a="1"/>
  <c r="H293" i="3" s="1"/>
  <c r="I293" i="3" a="1"/>
  <c r="I293" i="3" s="1"/>
  <c r="B294" i="3" a="1"/>
  <c r="B294" i="3" s="1"/>
  <c r="C294" i="3" a="1"/>
  <c r="C294" i="3" s="1"/>
  <c r="D294" i="3" a="1"/>
  <c r="D294" i="3" s="1"/>
  <c r="E294" i="3" a="1"/>
  <c r="E294" i="3" s="1"/>
  <c r="F294" i="3" a="1"/>
  <c r="F294" i="3" s="1"/>
  <c r="G294" i="3" a="1"/>
  <c r="G294" i="3" s="1"/>
  <c r="H294" i="3" a="1"/>
  <c r="H294" i="3" s="1"/>
  <c r="I294" i="3" a="1"/>
  <c r="I294" i="3" s="1"/>
  <c r="B295" i="3" a="1"/>
  <c r="B295" i="3" s="1"/>
  <c r="C295" i="3" a="1"/>
  <c r="C295" i="3" s="1"/>
  <c r="D295" i="3" a="1"/>
  <c r="D295" i="3" s="1"/>
  <c r="E295" i="3" a="1"/>
  <c r="E295" i="3" s="1"/>
  <c r="F295" i="3" a="1"/>
  <c r="F295" i="3" s="1"/>
  <c r="G295" i="3" a="1"/>
  <c r="G295" i="3" s="1"/>
  <c r="H295" i="3" a="1"/>
  <c r="H295" i="3" s="1"/>
  <c r="I295" i="3" a="1"/>
  <c r="I295" i="3" s="1"/>
  <c r="B296" i="3" a="1"/>
  <c r="B296" i="3" s="1"/>
  <c r="C296" i="3" a="1"/>
  <c r="C296" i="3" s="1"/>
  <c r="D296" i="3" a="1"/>
  <c r="D296" i="3" s="1"/>
  <c r="E296" i="3" a="1"/>
  <c r="E296" i="3" s="1"/>
  <c r="F296" i="3" a="1"/>
  <c r="F296" i="3" s="1"/>
  <c r="G296" i="3" a="1"/>
  <c r="G296" i="3" s="1"/>
  <c r="H296" i="3" a="1"/>
  <c r="H296" i="3" s="1"/>
  <c r="I296" i="3" a="1"/>
  <c r="I296" i="3" s="1"/>
  <c r="B297" i="3" a="1"/>
  <c r="B297" i="3" s="1"/>
  <c r="C297" i="3" a="1"/>
  <c r="C297" i="3" s="1"/>
  <c r="D297" i="3" a="1"/>
  <c r="D297" i="3" s="1"/>
  <c r="E297" i="3" a="1"/>
  <c r="E297" i="3" s="1"/>
  <c r="F297" i="3" a="1"/>
  <c r="F297" i="3" s="1"/>
  <c r="G297" i="3" a="1"/>
  <c r="G297" i="3" s="1"/>
  <c r="H297" i="3" a="1"/>
  <c r="H297" i="3" s="1"/>
  <c r="I297" i="3" a="1"/>
  <c r="I297" i="3" s="1"/>
  <c r="B298" i="3" a="1"/>
  <c r="B298" i="3" s="1"/>
  <c r="C298" i="3" a="1"/>
  <c r="C298" i="3" s="1"/>
  <c r="D298" i="3" a="1"/>
  <c r="D298" i="3" s="1"/>
  <c r="E298" i="3" a="1"/>
  <c r="E298" i="3" s="1"/>
  <c r="F298" i="3" a="1"/>
  <c r="F298" i="3" s="1"/>
  <c r="G298" i="3" a="1"/>
  <c r="G298" i="3" s="1"/>
  <c r="H298" i="3" a="1"/>
  <c r="H298" i="3" s="1"/>
  <c r="I298" i="3" a="1"/>
  <c r="I298" i="3" s="1"/>
  <c r="B299" i="3" a="1"/>
  <c r="B299" i="3" s="1"/>
  <c r="C299" i="3" a="1"/>
  <c r="C299" i="3" s="1"/>
  <c r="D299" i="3" a="1"/>
  <c r="D299" i="3" s="1"/>
  <c r="E299" i="3" a="1"/>
  <c r="E299" i="3" s="1"/>
  <c r="F299" i="3" a="1"/>
  <c r="F299" i="3" s="1"/>
  <c r="G299" i="3" a="1"/>
  <c r="G299" i="3" s="1"/>
  <c r="H299" i="3" a="1"/>
  <c r="H299" i="3" s="1"/>
  <c r="I299" i="3" a="1"/>
  <c r="I299" i="3" s="1"/>
  <c r="B300" i="3" a="1"/>
  <c r="B300" i="3" s="1"/>
  <c r="C300" i="3" a="1"/>
  <c r="C300" i="3" s="1"/>
  <c r="D300" i="3" a="1"/>
  <c r="D300" i="3" s="1"/>
  <c r="E300" i="3" a="1"/>
  <c r="E300" i="3" s="1"/>
  <c r="F300" i="3" a="1"/>
  <c r="F300" i="3" s="1"/>
  <c r="G300" i="3" a="1"/>
  <c r="G300" i="3" s="1"/>
  <c r="H300" i="3" a="1"/>
  <c r="H300" i="3" s="1"/>
  <c r="I300" i="3" a="1"/>
  <c r="I300" i="3" s="1"/>
  <c r="B301" i="3" a="1"/>
  <c r="B301" i="3" s="1"/>
  <c r="C301" i="3" a="1"/>
  <c r="C301" i="3" s="1"/>
  <c r="D301" i="3" a="1"/>
  <c r="D301" i="3" s="1"/>
  <c r="E301" i="3" a="1"/>
  <c r="E301" i="3" s="1"/>
  <c r="F301" i="3" a="1"/>
  <c r="F301" i="3" s="1"/>
  <c r="G301" i="3" a="1"/>
  <c r="G301" i="3"/>
  <c r="H301" i="3" a="1"/>
  <c r="H301" i="3" s="1"/>
  <c r="I301" i="3" a="1"/>
  <c r="I301" i="3" s="1"/>
  <c r="B302" i="3" a="1"/>
  <c r="B302" i="3" s="1"/>
  <c r="C302" i="3" a="1"/>
  <c r="C302" i="3" s="1"/>
  <c r="D302" i="3" a="1"/>
  <c r="D302" i="3" s="1"/>
  <c r="E302" i="3" a="1"/>
  <c r="E302" i="3" s="1"/>
  <c r="F302" i="3" a="1"/>
  <c r="F302" i="3" s="1"/>
  <c r="G302" i="3" a="1"/>
  <c r="G302" i="3" s="1"/>
  <c r="H302" i="3" a="1"/>
  <c r="H302" i="3" s="1"/>
  <c r="I302" i="3" a="1"/>
  <c r="I302" i="3" s="1"/>
  <c r="B303" i="3" a="1"/>
  <c r="B303" i="3" s="1"/>
  <c r="C303" i="3" a="1"/>
  <c r="C303" i="3" s="1"/>
  <c r="D303" i="3" a="1"/>
  <c r="D303" i="3" s="1"/>
  <c r="E303" i="3" a="1"/>
  <c r="E303" i="3" s="1"/>
  <c r="F303" i="3" a="1"/>
  <c r="F303" i="3" s="1"/>
  <c r="G303" i="3" a="1"/>
  <c r="G303" i="3" s="1"/>
  <c r="H303" i="3" a="1"/>
  <c r="H303" i="3" s="1"/>
  <c r="I303" i="3" a="1"/>
  <c r="I303" i="3" s="1"/>
  <c r="B304" i="3" a="1"/>
  <c r="B304" i="3" s="1"/>
  <c r="C304" i="3" a="1"/>
  <c r="C304" i="3" s="1"/>
  <c r="D304" i="3" a="1"/>
  <c r="D304" i="3" s="1"/>
  <c r="E304" i="3" a="1"/>
  <c r="E304" i="3" s="1"/>
  <c r="F304" i="3" a="1"/>
  <c r="F304" i="3" s="1"/>
  <c r="G304" i="3" a="1"/>
  <c r="G304" i="3" s="1"/>
  <c r="H304" i="3" a="1"/>
  <c r="H304" i="3" s="1"/>
  <c r="I304" i="3" a="1"/>
  <c r="I304" i="3" s="1"/>
  <c r="B305" i="3" a="1"/>
  <c r="B305" i="3" s="1"/>
  <c r="C305" i="3" a="1"/>
  <c r="C305" i="3" s="1"/>
  <c r="D305" i="3" a="1"/>
  <c r="D305" i="3" s="1"/>
  <c r="E305" i="3" a="1"/>
  <c r="E305" i="3" s="1"/>
  <c r="F305" i="3" a="1"/>
  <c r="F305" i="3" s="1"/>
  <c r="G305" i="3" a="1"/>
  <c r="G305" i="3" s="1"/>
  <c r="H305" i="3" a="1"/>
  <c r="H305" i="3" s="1"/>
  <c r="I305" i="3" a="1"/>
  <c r="I305" i="3" s="1"/>
  <c r="B306" i="3" a="1"/>
  <c r="B306" i="3" s="1"/>
  <c r="C306" i="3" a="1"/>
  <c r="C306" i="3" s="1"/>
  <c r="D306" i="3" a="1"/>
  <c r="D306" i="3" s="1"/>
  <c r="E306" i="3" a="1"/>
  <c r="E306" i="3" s="1"/>
  <c r="F306" i="3" a="1"/>
  <c r="F306" i="3" s="1"/>
  <c r="G306" i="3" a="1"/>
  <c r="G306" i="3" s="1"/>
  <c r="H306" i="3" a="1"/>
  <c r="H306" i="3" s="1"/>
  <c r="I306" i="3" a="1"/>
  <c r="I306" i="3" s="1"/>
  <c r="B307" i="3" a="1"/>
  <c r="B307" i="3" s="1"/>
  <c r="C307" i="3" a="1"/>
  <c r="C307" i="3" s="1"/>
  <c r="D307" i="3" a="1"/>
  <c r="D307" i="3" s="1"/>
  <c r="E307" i="3" a="1"/>
  <c r="E307" i="3" s="1"/>
  <c r="F307" i="3" a="1"/>
  <c r="F307" i="3" s="1"/>
  <c r="G307" i="3" a="1"/>
  <c r="G307" i="3" s="1"/>
  <c r="H307" i="3" a="1"/>
  <c r="H307" i="3" s="1"/>
  <c r="I307" i="3" a="1"/>
  <c r="I307" i="3" s="1"/>
  <c r="B308" i="3" a="1"/>
  <c r="B308" i="3" s="1"/>
  <c r="C308" i="3" a="1"/>
  <c r="C308" i="3" s="1"/>
  <c r="D308" i="3" a="1"/>
  <c r="D308" i="3" s="1"/>
  <c r="E308" i="3" a="1"/>
  <c r="E308" i="3" s="1"/>
  <c r="F308" i="3" a="1"/>
  <c r="F308" i="3" s="1"/>
  <c r="G308" i="3" a="1"/>
  <c r="G308" i="3" s="1"/>
  <c r="H308" i="3" a="1"/>
  <c r="H308" i="3" s="1"/>
  <c r="I308" i="3" a="1"/>
  <c r="I308" i="3" s="1"/>
  <c r="B309" i="3" a="1"/>
  <c r="B309" i="3" s="1"/>
  <c r="C309" i="3" a="1"/>
  <c r="C309" i="3" s="1"/>
  <c r="D309" i="3" a="1"/>
  <c r="D309" i="3" s="1"/>
  <c r="E309" i="3" a="1"/>
  <c r="E309" i="3" s="1"/>
  <c r="F309" i="3" a="1"/>
  <c r="F309" i="3" s="1"/>
  <c r="G309" i="3" a="1"/>
  <c r="G309" i="3"/>
  <c r="H309" i="3" a="1"/>
  <c r="H309" i="3" s="1"/>
  <c r="I309" i="3" a="1"/>
  <c r="I309" i="3" s="1"/>
  <c r="B310" i="3" a="1"/>
  <c r="B310" i="3" s="1"/>
  <c r="C310" i="3" a="1"/>
  <c r="C310" i="3" s="1"/>
  <c r="D310" i="3" a="1"/>
  <c r="D310" i="3" s="1"/>
  <c r="E310" i="3" a="1"/>
  <c r="E310" i="3" s="1"/>
  <c r="F310" i="3" a="1"/>
  <c r="F310" i="3" s="1"/>
  <c r="G310" i="3" a="1"/>
  <c r="G310" i="3" s="1"/>
  <c r="H310" i="3" a="1"/>
  <c r="H310" i="3" s="1"/>
  <c r="I310" i="3" a="1"/>
  <c r="I310" i="3" s="1"/>
  <c r="B311" i="3" a="1"/>
  <c r="B311" i="3" s="1"/>
  <c r="C311" i="3" a="1"/>
  <c r="C311" i="3" s="1"/>
  <c r="D311" i="3" a="1"/>
  <c r="D311" i="3" s="1"/>
  <c r="E311" i="3" a="1"/>
  <c r="E311" i="3" s="1"/>
  <c r="F311" i="3" a="1"/>
  <c r="F311" i="3" s="1"/>
  <c r="G311" i="3" a="1"/>
  <c r="G311" i="3" s="1"/>
  <c r="H311" i="3" a="1"/>
  <c r="H311" i="3" s="1"/>
  <c r="I311" i="3" a="1"/>
  <c r="I311" i="3" s="1"/>
  <c r="B312" i="3" a="1"/>
  <c r="B312" i="3" s="1"/>
  <c r="C312" i="3" a="1"/>
  <c r="C312" i="3" s="1"/>
  <c r="D312" i="3" a="1"/>
  <c r="D312" i="3" s="1"/>
  <c r="E312" i="3" a="1"/>
  <c r="E312" i="3" s="1"/>
  <c r="F312" i="3" a="1"/>
  <c r="F312" i="3" s="1"/>
  <c r="G312" i="3" a="1"/>
  <c r="G312" i="3" s="1"/>
  <c r="H312" i="3" a="1"/>
  <c r="H312" i="3" s="1"/>
  <c r="I312" i="3" a="1"/>
  <c r="I312" i="3" s="1"/>
  <c r="B313" i="3" a="1"/>
  <c r="B313" i="3" s="1"/>
  <c r="C313" i="3" a="1"/>
  <c r="C313" i="3" s="1"/>
  <c r="D313" i="3" a="1"/>
  <c r="D313" i="3" s="1"/>
  <c r="E313" i="3" a="1"/>
  <c r="E313" i="3" s="1"/>
  <c r="F313" i="3" a="1"/>
  <c r="F313" i="3" s="1"/>
  <c r="G313" i="3" a="1"/>
  <c r="G313" i="3" s="1"/>
  <c r="H313" i="3" a="1"/>
  <c r="H313" i="3" s="1"/>
  <c r="I313" i="3" a="1"/>
  <c r="I313" i="3" s="1"/>
  <c r="B314" i="3" a="1"/>
  <c r="B314" i="3" s="1"/>
  <c r="C314" i="3" a="1"/>
  <c r="C314" i="3" s="1"/>
  <c r="D314" i="3" a="1"/>
  <c r="D314" i="3" s="1"/>
  <c r="E314" i="3" a="1"/>
  <c r="E314" i="3" s="1"/>
  <c r="F314" i="3" a="1"/>
  <c r="F314" i="3" s="1"/>
  <c r="G314" i="3" a="1"/>
  <c r="G314" i="3" s="1"/>
  <c r="H314" i="3" a="1"/>
  <c r="H314" i="3" s="1"/>
  <c r="I314" i="3" a="1"/>
  <c r="I314" i="3" s="1"/>
  <c r="B315" i="3" a="1"/>
  <c r="B315" i="3" s="1"/>
  <c r="C315" i="3" a="1"/>
  <c r="C315" i="3" s="1"/>
  <c r="D315" i="3" a="1"/>
  <c r="D315" i="3" s="1"/>
  <c r="E315" i="3" a="1"/>
  <c r="E315" i="3" s="1"/>
  <c r="F315" i="3" a="1"/>
  <c r="F315" i="3" s="1"/>
  <c r="G315" i="3" a="1"/>
  <c r="G315" i="3" s="1"/>
  <c r="H315" i="3" a="1"/>
  <c r="H315" i="3" s="1"/>
  <c r="I315" i="3" a="1"/>
  <c r="I315" i="3" s="1"/>
  <c r="B316" i="3" a="1"/>
  <c r="B316" i="3" s="1"/>
  <c r="C316" i="3" a="1"/>
  <c r="C316" i="3" s="1"/>
  <c r="D316" i="3" a="1"/>
  <c r="D316" i="3" s="1"/>
  <c r="E316" i="3" a="1"/>
  <c r="E316" i="3" s="1"/>
  <c r="F316" i="3" a="1"/>
  <c r="F316" i="3" s="1"/>
  <c r="G316" i="3" a="1"/>
  <c r="G316" i="3" s="1"/>
  <c r="H316" i="3" a="1"/>
  <c r="H316" i="3" s="1"/>
  <c r="I316" i="3" a="1"/>
  <c r="I316" i="3" s="1"/>
  <c r="B317" i="3" a="1"/>
  <c r="B317" i="3" s="1"/>
  <c r="C317" i="3" a="1"/>
  <c r="C317" i="3" s="1"/>
  <c r="D317" i="3" a="1"/>
  <c r="D317" i="3" s="1"/>
  <c r="E317" i="3" a="1"/>
  <c r="E317" i="3" s="1"/>
  <c r="F317" i="3" a="1"/>
  <c r="F317" i="3" s="1"/>
  <c r="G317" i="3" a="1"/>
  <c r="G317" i="3" s="1"/>
  <c r="H317" i="3" a="1"/>
  <c r="H317" i="3" s="1"/>
  <c r="I317" i="3" a="1"/>
  <c r="I317" i="3" s="1"/>
  <c r="B318" i="3" a="1"/>
  <c r="B318" i="3" s="1"/>
  <c r="C318" i="3" a="1"/>
  <c r="C318" i="3" s="1"/>
  <c r="D318" i="3" a="1"/>
  <c r="D318" i="3" s="1"/>
  <c r="E318" i="3" a="1"/>
  <c r="E318" i="3" s="1"/>
  <c r="F318" i="3" a="1"/>
  <c r="F318" i="3" s="1"/>
  <c r="G318" i="3" a="1"/>
  <c r="G318" i="3" s="1"/>
  <c r="H318" i="3" a="1"/>
  <c r="H318" i="3" s="1"/>
  <c r="I318" i="3" a="1"/>
  <c r="I318" i="3" s="1"/>
  <c r="B319" i="3" a="1"/>
  <c r="B319" i="3" s="1"/>
  <c r="C319" i="3" a="1"/>
  <c r="C319" i="3" s="1"/>
  <c r="D319" i="3" a="1"/>
  <c r="D319" i="3" s="1"/>
  <c r="E319" i="3" a="1"/>
  <c r="E319" i="3" s="1"/>
  <c r="F319" i="3" a="1"/>
  <c r="F319" i="3" s="1"/>
  <c r="G319" i="3" a="1"/>
  <c r="G319" i="3" s="1"/>
  <c r="H319" i="3" a="1"/>
  <c r="H319" i="3" s="1"/>
  <c r="I319" i="3" a="1"/>
  <c r="I319" i="3" s="1"/>
  <c r="B320" i="3" a="1"/>
  <c r="B320" i="3" s="1"/>
  <c r="C320" i="3" a="1"/>
  <c r="C320" i="3" s="1"/>
  <c r="D320" i="3" a="1"/>
  <c r="D320" i="3" s="1"/>
  <c r="E320" i="3" a="1"/>
  <c r="E320" i="3" s="1"/>
  <c r="F320" i="3" a="1"/>
  <c r="F320" i="3" s="1"/>
  <c r="G320" i="3" a="1"/>
  <c r="G320" i="3" s="1"/>
  <c r="H320" i="3" a="1"/>
  <c r="H320" i="3" s="1"/>
  <c r="I320" i="3" a="1"/>
  <c r="I320" i="3" s="1"/>
  <c r="B321" i="3" a="1"/>
  <c r="B321" i="3" s="1"/>
  <c r="C321" i="3" a="1"/>
  <c r="C321" i="3" s="1"/>
  <c r="D321" i="3" a="1"/>
  <c r="D321" i="3" s="1"/>
  <c r="E321" i="3" a="1"/>
  <c r="E321" i="3" s="1"/>
  <c r="F321" i="3" a="1"/>
  <c r="F321" i="3" s="1"/>
  <c r="G321" i="3" a="1"/>
  <c r="G321" i="3" s="1"/>
  <c r="H321" i="3" a="1"/>
  <c r="H321" i="3" s="1"/>
  <c r="I321" i="3" a="1"/>
  <c r="I321" i="3" s="1"/>
  <c r="B322" i="3" a="1"/>
  <c r="B322" i="3" s="1"/>
  <c r="C322" i="3" a="1"/>
  <c r="C322" i="3" s="1"/>
  <c r="D322" i="3" a="1"/>
  <c r="D322" i="3" s="1"/>
  <c r="E322" i="3" a="1"/>
  <c r="E322" i="3" s="1"/>
  <c r="F322" i="3" a="1"/>
  <c r="F322" i="3" s="1"/>
  <c r="G322" i="3" a="1"/>
  <c r="G322" i="3" s="1"/>
  <c r="H322" i="3" a="1"/>
  <c r="H322" i="3" s="1"/>
  <c r="I322" i="3" a="1"/>
  <c r="I322" i="3" s="1"/>
  <c r="B323" i="3" a="1"/>
  <c r="B323" i="3" s="1"/>
  <c r="C323" i="3" a="1"/>
  <c r="C323" i="3" s="1"/>
  <c r="D323" i="3" a="1"/>
  <c r="D323" i="3" s="1"/>
  <c r="E323" i="3" a="1"/>
  <c r="E323" i="3" s="1"/>
  <c r="F323" i="3" a="1"/>
  <c r="F323" i="3" s="1"/>
  <c r="G323" i="3" a="1"/>
  <c r="G323" i="3" s="1"/>
  <c r="H323" i="3" a="1"/>
  <c r="H323" i="3" s="1"/>
  <c r="I323" i="3" a="1"/>
  <c r="I323" i="3" s="1"/>
  <c r="B324" i="3" a="1"/>
  <c r="B324" i="3" s="1"/>
  <c r="C324" i="3" a="1"/>
  <c r="C324" i="3" s="1"/>
  <c r="D324" i="3" a="1"/>
  <c r="D324" i="3" s="1"/>
  <c r="E324" i="3" a="1"/>
  <c r="E324" i="3" s="1"/>
  <c r="F324" i="3" a="1"/>
  <c r="F324" i="3" s="1"/>
  <c r="G324" i="3" a="1"/>
  <c r="G324" i="3" s="1"/>
  <c r="H324" i="3" a="1"/>
  <c r="H324" i="3" s="1"/>
  <c r="I324" i="3" a="1"/>
  <c r="I324" i="3" s="1"/>
  <c r="B325" i="3" a="1"/>
  <c r="B325" i="3" s="1"/>
  <c r="C325" i="3" a="1"/>
  <c r="C325" i="3" s="1"/>
  <c r="D325" i="3" a="1"/>
  <c r="D325" i="3" s="1"/>
  <c r="E325" i="3" a="1"/>
  <c r="E325" i="3" s="1"/>
  <c r="F325" i="3" a="1"/>
  <c r="F325" i="3" s="1"/>
  <c r="G325" i="3" a="1"/>
  <c r="G325" i="3" s="1"/>
  <c r="H325" i="3" a="1"/>
  <c r="H325" i="3" s="1"/>
  <c r="I325" i="3" a="1"/>
  <c r="I325" i="3" s="1"/>
  <c r="B326" i="3" a="1"/>
  <c r="B326" i="3" s="1"/>
  <c r="C326" i="3" a="1"/>
  <c r="C326" i="3" s="1"/>
  <c r="D326" i="3" a="1"/>
  <c r="D326" i="3" s="1"/>
  <c r="E326" i="3" a="1"/>
  <c r="E326" i="3" s="1"/>
  <c r="F326" i="3" a="1"/>
  <c r="F326" i="3" s="1"/>
  <c r="G326" i="3" a="1"/>
  <c r="G326" i="3" s="1"/>
  <c r="H326" i="3" a="1"/>
  <c r="H326" i="3" s="1"/>
  <c r="I326" i="3" a="1"/>
  <c r="I326" i="3" s="1"/>
  <c r="B327" i="3" a="1"/>
  <c r="B327" i="3" s="1"/>
  <c r="C327" i="3" a="1"/>
  <c r="C327" i="3" s="1"/>
  <c r="D327" i="3" a="1"/>
  <c r="D327" i="3" s="1"/>
  <c r="E327" i="3" a="1"/>
  <c r="E327" i="3" s="1"/>
  <c r="F327" i="3" a="1"/>
  <c r="F327" i="3" s="1"/>
  <c r="G327" i="3" a="1"/>
  <c r="G327" i="3" s="1"/>
  <c r="H327" i="3" a="1"/>
  <c r="H327" i="3" s="1"/>
  <c r="I327" i="3" a="1"/>
  <c r="I327" i="3" s="1"/>
  <c r="B328" i="3" a="1"/>
  <c r="B328" i="3" s="1"/>
  <c r="C328" i="3" a="1"/>
  <c r="C328" i="3" s="1"/>
  <c r="D328" i="3" a="1"/>
  <c r="D328" i="3" s="1"/>
  <c r="E328" i="3" a="1"/>
  <c r="E328" i="3" s="1"/>
  <c r="F328" i="3" a="1"/>
  <c r="F328" i="3" s="1"/>
  <c r="G328" i="3" a="1"/>
  <c r="G328" i="3" s="1"/>
  <c r="H328" i="3" a="1"/>
  <c r="H328" i="3" s="1"/>
  <c r="I328" i="3" a="1"/>
  <c r="I328" i="3" s="1"/>
  <c r="B329" i="3" a="1"/>
  <c r="B329" i="3" s="1"/>
  <c r="C329" i="3" a="1"/>
  <c r="C329" i="3" s="1"/>
  <c r="D329" i="3" a="1"/>
  <c r="D329" i="3" s="1"/>
  <c r="E329" i="3" a="1"/>
  <c r="E329" i="3" s="1"/>
  <c r="F329" i="3" a="1"/>
  <c r="F329" i="3" s="1"/>
  <c r="G329" i="3" a="1"/>
  <c r="G329" i="3" s="1"/>
  <c r="H329" i="3" a="1"/>
  <c r="H329" i="3" s="1"/>
  <c r="I329" i="3" a="1"/>
  <c r="I329" i="3" s="1"/>
  <c r="B330" i="3" a="1"/>
  <c r="B330" i="3" s="1"/>
  <c r="C330" i="3" a="1"/>
  <c r="C330" i="3" s="1"/>
  <c r="D330" i="3" a="1"/>
  <c r="D330" i="3" s="1"/>
  <c r="E330" i="3" a="1"/>
  <c r="E330" i="3" s="1"/>
  <c r="F330" i="3" a="1"/>
  <c r="F330" i="3" s="1"/>
  <c r="G330" i="3" a="1"/>
  <c r="G330" i="3"/>
  <c r="H330" i="3" a="1"/>
  <c r="H330" i="3" s="1"/>
  <c r="I330" i="3" a="1"/>
  <c r="I330" i="3" s="1"/>
  <c r="B331" i="3" a="1"/>
  <c r="B331" i="3" s="1"/>
  <c r="C331" i="3" a="1"/>
  <c r="C331" i="3" s="1"/>
  <c r="D331" i="3" a="1"/>
  <c r="D331" i="3" s="1"/>
  <c r="E331" i="3" a="1"/>
  <c r="E331" i="3" s="1"/>
  <c r="F331" i="3" a="1"/>
  <c r="F331" i="3" s="1"/>
  <c r="G331" i="3" a="1"/>
  <c r="G331" i="3" s="1"/>
  <c r="H331" i="3" a="1"/>
  <c r="H331" i="3" s="1"/>
  <c r="I331" i="3" a="1"/>
  <c r="I331" i="3" s="1"/>
  <c r="B332" i="3" a="1"/>
  <c r="B332" i="3" s="1"/>
  <c r="C332" i="3" a="1"/>
  <c r="C332" i="3" s="1"/>
  <c r="D332" i="3" a="1"/>
  <c r="D332" i="3" s="1"/>
  <c r="E332" i="3" a="1"/>
  <c r="E332" i="3" s="1"/>
  <c r="F332" i="3" a="1"/>
  <c r="F332" i="3" s="1"/>
  <c r="G332" i="3" a="1"/>
  <c r="G332" i="3" s="1"/>
  <c r="H332" i="3" a="1"/>
  <c r="H332" i="3" s="1"/>
  <c r="I332" i="3" a="1"/>
  <c r="I332" i="3" s="1"/>
  <c r="B333" i="3" a="1"/>
  <c r="B333" i="3" s="1"/>
  <c r="C333" i="3" a="1"/>
  <c r="C333" i="3" s="1"/>
  <c r="D333" i="3" a="1"/>
  <c r="D333" i="3" s="1"/>
  <c r="E333" i="3" a="1"/>
  <c r="E333" i="3" s="1"/>
  <c r="F333" i="3" a="1"/>
  <c r="F333" i="3" s="1"/>
  <c r="G333" i="3" a="1"/>
  <c r="G333" i="3" s="1"/>
  <c r="H333" i="3" a="1"/>
  <c r="H333" i="3" s="1"/>
  <c r="I333" i="3" a="1"/>
  <c r="I333" i="3" s="1"/>
  <c r="B334" i="3" a="1"/>
  <c r="B334" i="3" s="1"/>
  <c r="C334" i="3" a="1"/>
  <c r="C334" i="3" s="1"/>
  <c r="D334" i="3" a="1"/>
  <c r="D334" i="3" s="1"/>
  <c r="E334" i="3" a="1"/>
  <c r="E334" i="3" s="1"/>
  <c r="F334" i="3" a="1"/>
  <c r="F334" i="3" s="1"/>
  <c r="G334" i="3" a="1"/>
  <c r="G334" i="3" s="1"/>
  <c r="H334" i="3" a="1"/>
  <c r="H334" i="3" s="1"/>
  <c r="I334" i="3" a="1"/>
  <c r="I334" i="3" s="1"/>
  <c r="B335" i="3" a="1"/>
  <c r="B335" i="3" s="1"/>
  <c r="C335" i="3" a="1"/>
  <c r="C335" i="3" s="1"/>
  <c r="D335" i="3" a="1"/>
  <c r="D335" i="3" s="1"/>
  <c r="E335" i="3" a="1"/>
  <c r="E335" i="3" s="1"/>
  <c r="F335" i="3" a="1"/>
  <c r="F335" i="3" s="1"/>
  <c r="G335" i="3" a="1"/>
  <c r="G335" i="3" s="1"/>
  <c r="H335" i="3" a="1"/>
  <c r="H335" i="3" s="1"/>
  <c r="I335" i="3" a="1"/>
  <c r="I335" i="3" s="1"/>
  <c r="B336" i="3" a="1"/>
  <c r="B336" i="3" s="1"/>
  <c r="C336" i="3" a="1"/>
  <c r="C336" i="3" s="1"/>
  <c r="D336" i="3" a="1"/>
  <c r="D336" i="3" s="1"/>
  <c r="E336" i="3" a="1"/>
  <c r="E336" i="3" s="1"/>
  <c r="F336" i="3" a="1"/>
  <c r="F336" i="3" s="1"/>
  <c r="G336" i="3" a="1"/>
  <c r="G336" i="3" s="1"/>
  <c r="H336" i="3" a="1"/>
  <c r="H336" i="3" s="1"/>
  <c r="I336" i="3" a="1"/>
  <c r="I336" i="3" s="1"/>
  <c r="B337" i="3" a="1"/>
  <c r="B337" i="3" s="1"/>
  <c r="C337" i="3" a="1"/>
  <c r="C337" i="3" s="1"/>
  <c r="D337" i="3" a="1"/>
  <c r="D337" i="3" s="1"/>
  <c r="E337" i="3" a="1"/>
  <c r="E337" i="3" s="1"/>
  <c r="F337" i="3" a="1"/>
  <c r="F337" i="3" s="1"/>
  <c r="G337" i="3" a="1"/>
  <c r="G337" i="3" s="1"/>
  <c r="H337" i="3" a="1"/>
  <c r="H337" i="3" s="1"/>
  <c r="I337" i="3" a="1"/>
  <c r="I337" i="3" s="1"/>
  <c r="B338" i="3" a="1"/>
  <c r="B338" i="3" s="1"/>
  <c r="C338" i="3" a="1"/>
  <c r="C338" i="3" s="1"/>
  <c r="D338" i="3" a="1"/>
  <c r="D338" i="3" s="1"/>
  <c r="E338" i="3" a="1"/>
  <c r="E338" i="3" s="1"/>
  <c r="F338" i="3" a="1"/>
  <c r="F338" i="3" s="1"/>
  <c r="G338" i="3" a="1"/>
  <c r="G338" i="3" s="1"/>
  <c r="H338" i="3" a="1"/>
  <c r="H338" i="3" s="1"/>
  <c r="I338" i="3" a="1"/>
  <c r="I338" i="3" s="1"/>
  <c r="B339" i="3" a="1"/>
  <c r="B339" i="3" s="1"/>
  <c r="C339" i="3" a="1"/>
  <c r="C339" i="3" s="1"/>
  <c r="D339" i="3" a="1"/>
  <c r="D339" i="3" s="1"/>
  <c r="E339" i="3" a="1"/>
  <c r="E339" i="3" s="1"/>
  <c r="F339" i="3" a="1"/>
  <c r="F339" i="3" s="1"/>
  <c r="G339" i="3" a="1"/>
  <c r="G339" i="3" s="1"/>
  <c r="H339" i="3" a="1"/>
  <c r="H339" i="3" s="1"/>
  <c r="I339" i="3" a="1"/>
  <c r="I339" i="3" s="1"/>
  <c r="B340" i="3" a="1"/>
  <c r="B340" i="3" s="1"/>
  <c r="C340" i="3" a="1"/>
  <c r="C340" i="3" s="1"/>
  <c r="D340" i="3" a="1"/>
  <c r="D340" i="3" s="1"/>
  <c r="E340" i="3" a="1"/>
  <c r="E340" i="3" s="1"/>
  <c r="F340" i="3" a="1"/>
  <c r="F340" i="3" s="1"/>
  <c r="G340" i="3" a="1"/>
  <c r="G340" i="3"/>
  <c r="H340" i="3" a="1"/>
  <c r="H340" i="3" s="1"/>
  <c r="I340" i="3" a="1"/>
  <c r="I340" i="3" s="1"/>
  <c r="B341" i="3" a="1"/>
  <c r="B341" i="3" s="1"/>
  <c r="C341" i="3" a="1"/>
  <c r="C341" i="3" s="1"/>
  <c r="D341" i="3" a="1"/>
  <c r="D341" i="3" s="1"/>
  <c r="E341" i="3" a="1"/>
  <c r="E341" i="3" s="1"/>
  <c r="F341" i="3" a="1"/>
  <c r="F341" i="3" s="1"/>
  <c r="G341" i="3" a="1"/>
  <c r="G341" i="3" s="1"/>
  <c r="H341" i="3" a="1"/>
  <c r="H341" i="3" s="1"/>
  <c r="I341" i="3" a="1"/>
  <c r="I341" i="3" s="1"/>
  <c r="B342" i="3" a="1"/>
  <c r="B342" i="3" s="1"/>
  <c r="C342" i="3" a="1"/>
  <c r="C342" i="3" s="1"/>
  <c r="D342" i="3" a="1"/>
  <c r="D342" i="3" s="1"/>
  <c r="E342" i="3" a="1"/>
  <c r="E342" i="3" s="1"/>
  <c r="F342" i="3" a="1"/>
  <c r="F342" i="3" s="1"/>
  <c r="G342" i="3" a="1"/>
  <c r="G342" i="3" s="1"/>
  <c r="H342" i="3" a="1"/>
  <c r="H342" i="3" s="1"/>
  <c r="I342" i="3" a="1"/>
  <c r="I342" i="3" s="1"/>
  <c r="B343" i="3" a="1"/>
  <c r="B343" i="3" s="1"/>
  <c r="C343" i="3" a="1"/>
  <c r="C343" i="3" s="1"/>
  <c r="D343" i="3" a="1"/>
  <c r="D343" i="3" s="1"/>
  <c r="E343" i="3" a="1"/>
  <c r="E343" i="3" s="1"/>
  <c r="F343" i="3" a="1"/>
  <c r="F343" i="3" s="1"/>
  <c r="G343" i="3" a="1"/>
  <c r="G343" i="3" s="1"/>
  <c r="H343" i="3" a="1"/>
  <c r="H343" i="3" s="1"/>
  <c r="I343" i="3" a="1"/>
  <c r="I343" i="3" s="1"/>
  <c r="B344" i="3" a="1"/>
  <c r="B344" i="3" s="1"/>
  <c r="C344" i="3" a="1"/>
  <c r="C344" i="3" s="1"/>
  <c r="D344" i="3" a="1"/>
  <c r="D344" i="3" s="1"/>
  <c r="E344" i="3" a="1"/>
  <c r="E344" i="3" s="1"/>
  <c r="F344" i="3" a="1"/>
  <c r="F344" i="3" s="1"/>
  <c r="G344" i="3" a="1"/>
  <c r="G344" i="3" s="1"/>
  <c r="H344" i="3" a="1"/>
  <c r="H344" i="3" s="1"/>
  <c r="I344" i="3" a="1"/>
  <c r="I344" i="3" s="1"/>
  <c r="B345" i="3" a="1"/>
  <c r="B345" i="3" s="1"/>
  <c r="C345" i="3" a="1"/>
  <c r="C345" i="3" s="1"/>
  <c r="D345" i="3" a="1"/>
  <c r="D345" i="3" s="1"/>
  <c r="E345" i="3" a="1"/>
  <c r="E345" i="3" s="1"/>
  <c r="F345" i="3" a="1"/>
  <c r="F345" i="3" s="1"/>
  <c r="G345" i="3" a="1"/>
  <c r="G345" i="3" s="1"/>
  <c r="H345" i="3" a="1"/>
  <c r="H345" i="3" s="1"/>
  <c r="I345" i="3" a="1"/>
  <c r="I345" i="3" s="1"/>
  <c r="B346" i="3" a="1"/>
  <c r="B346" i="3" s="1"/>
  <c r="C346" i="3" a="1"/>
  <c r="C346" i="3" s="1"/>
  <c r="D346" i="3" a="1"/>
  <c r="D346" i="3" s="1"/>
  <c r="E346" i="3" a="1"/>
  <c r="E346" i="3" s="1"/>
  <c r="F346" i="3" a="1"/>
  <c r="F346" i="3" s="1"/>
  <c r="G346" i="3" a="1"/>
  <c r="G346" i="3" s="1"/>
  <c r="H346" i="3" a="1"/>
  <c r="H346" i="3" s="1"/>
  <c r="I346" i="3" a="1"/>
  <c r="I346" i="3" s="1"/>
  <c r="B347" i="3" a="1"/>
  <c r="B347" i="3" s="1"/>
  <c r="C347" i="3" a="1"/>
  <c r="C347" i="3" s="1"/>
  <c r="D347" i="3" a="1"/>
  <c r="D347" i="3" s="1"/>
  <c r="E347" i="3" a="1"/>
  <c r="E347" i="3" s="1"/>
  <c r="F347" i="3" a="1"/>
  <c r="F347" i="3" s="1"/>
  <c r="G347" i="3" a="1"/>
  <c r="G347" i="3" s="1"/>
  <c r="H347" i="3" a="1"/>
  <c r="H347" i="3" s="1"/>
  <c r="I347" i="3" a="1"/>
  <c r="I347" i="3" s="1"/>
  <c r="B348" i="3" a="1"/>
  <c r="B348" i="3" s="1"/>
  <c r="C348" i="3" a="1"/>
  <c r="C348" i="3" s="1"/>
  <c r="D348" i="3" a="1"/>
  <c r="D348" i="3" s="1"/>
  <c r="E348" i="3" a="1"/>
  <c r="E348" i="3" s="1"/>
  <c r="F348" i="3" a="1"/>
  <c r="F348" i="3" s="1"/>
  <c r="G348" i="3" a="1"/>
  <c r="G348" i="3"/>
  <c r="H348" i="3" a="1"/>
  <c r="H348" i="3" s="1"/>
  <c r="I348" i="3" a="1"/>
  <c r="I348" i="3" s="1"/>
  <c r="B349" i="3" a="1"/>
  <c r="B349" i="3" s="1"/>
  <c r="C349" i="3" a="1"/>
  <c r="C349" i="3" s="1"/>
  <c r="D349" i="3" a="1"/>
  <c r="D349" i="3" s="1"/>
  <c r="E349" i="3" a="1"/>
  <c r="E349" i="3" s="1"/>
  <c r="F349" i="3" a="1"/>
  <c r="F349" i="3" s="1"/>
  <c r="G349" i="3" a="1"/>
  <c r="G349" i="3" s="1"/>
  <c r="H349" i="3" a="1"/>
  <c r="H349" i="3" s="1"/>
  <c r="I349" i="3" a="1"/>
  <c r="I349" i="3" s="1"/>
  <c r="B350" i="3" a="1"/>
  <c r="B350" i="3" s="1"/>
  <c r="C350" i="3" a="1"/>
  <c r="C350" i="3"/>
  <c r="D350" i="3" a="1"/>
  <c r="D350" i="3" s="1"/>
  <c r="E350" i="3" a="1"/>
  <c r="E350" i="3" s="1"/>
  <c r="F350" i="3" a="1"/>
  <c r="F350" i="3" s="1"/>
  <c r="G350" i="3" a="1"/>
  <c r="G350" i="3" s="1"/>
  <c r="H350" i="3" a="1"/>
  <c r="H350" i="3" s="1"/>
  <c r="I350" i="3" a="1"/>
  <c r="I350" i="3" s="1"/>
  <c r="B351" i="3" a="1"/>
  <c r="B351" i="3" s="1"/>
  <c r="C351" i="3" a="1"/>
  <c r="C351" i="3" s="1"/>
  <c r="D351" i="3" a="1"/>
  <c r="D351" i="3" s="1"/>
  <c r="E351" i="3" a="1"/>
  <c r="E351" i="3" s="1"/>
  <c r="F351" i="3" a="1"/>
  <c r="F351" i="3" s="1"/>
  <c r="G351" i="3" a="1"/>
  <c r="G351" i="3" s="1"/>
  <c r="H351" i="3" a="1"/>
  <c r="H351" i="3" s="1"/>
  <c r="I351" i="3" a="1"/>
  <c r="I351" i="3" s="1"/>
  <c r="B352" i="3" a="1"/>
  <c r="B352" i="3" s="1"/>
  <c r="C352" i="3" a="1"/>
  <c r="C352" i="3" s="1"/>
  <c r="D352" i="3" a="1"/>
  <c r="D352" i="3" s="1"/>
  <c r="E352" i="3" a="1"/>
  <c r="E352" i="3" s="1"/>
  <c r="F352" i="3" a="1"/>
  <c r="F352" i="3" s="1"/>
  <c r="G352" i="3" a="1"/>
  <c r="G352" i="3" s="1"/>
  <c r="H352" i="3" a="1"/>
  <c r="H352" i="3" s="1"/>
  <c r="I352" i="3" a="1"/>
  <c r="I352" i="3" s="1"/>
  <c r="B353" i="3" a="1"/>
  <c r="B353" i="3" s="1"/>
  <c r="C353" i="3" a="1"/>
  <c r="C353" i="3" s="1"/>
  <c r="D353" i="3" a="1"/>
  <c r="D353" i="3" s="1"/>
  <c r="E353" i="3" a="1"/>
  <c r="E353" i="3" s="1"/>
  <c r="F353" i="3" a="1"/>
  <c r="F353" i="3" s="1"/>
  <c r="G353" i="3" a="1"/>
  <c r="G353" i="3" s="1"/>
  <c r="H353" i="3" a="1"/>
  <c r="H353" i="3" s="1"/>
  <c r="I353" i="3" a="1"/>
  <c r="I353" i="3" s="1"/>
  <c r="B354" i="3" a="1"/>
  <c r="B354" i="3" s="1"/>
  <c r="C354" i="3" a="1"/>
  <c r="C354" i="3" s="1"/>
  <c r="D354" i="3" a="1"/>
  <c r="D354" i="3" s="1"/>
  <c r="E354" i="3" a="1"/>
  <c r="E354" i="3" s="1"/>
  <c r="F354" i="3" a="1"/>
  <c r="F354" i="3" s="1"/>
  <c r="G354" i="3" a="1"/>
  <c r="G354" i="3" s="1"/>
  <c r="H354" i="3" a="1"/>
  <c r="H354" i="3" s="1"/>
  <c r="I354" i="3" a="1"/>
  <c r="I354" i="3" s="1"/>
  <c r="B355" i="3" a="1"/>
  <c r="B355" i="3" s="1"/>
  <c r="C355" i="3" a="1"/>
  <c r="C355" i="3" s="1"/>
  <c r="D355" i="3" a="1"/>
  <c r="D355" i="3" s="1"/>
  <c r="E355" i="3" a="1"/>
  <c r="E355" i="3" s="1"/>
  <c r="F355" i="3" a="1"/>
  <c r="F355" i="3" s="1"/>
  <c r="G355" i="3" a="1"/>
  <c r="G355" i="3" s="1"/>
  <c r="H355" i="3" a="1"/>
  <c r="H355" i="3" s="1"/>
  <c r="I355" i="3" a="1"/>
  <c r="I355" i="3" s="1"/>
  <c r="B356" i="3" a="1"/>
  <c r="B356" i="3" s="1"/>
  <c r="C356" i="3" a="1"/>
  <c r="C356" i="3" s="1"/>
  <c r="D356" i="3" a="1"/>
  <c r="D356" i="3" s="1"/>
  <c r="E356" i="3" a="1"/>
  <c r="E356" i="3" s="1"/>
  <c r="F356" i="3" a="1"/>
  <c r="F356" i="3" s="1"/>
  <c r="G356" i="3" a="1"/>
  <c r="G356" i="3"/>
  <c r="H356" i="3" a="1"/>
  <c r="H356" i="3" s="1"/>
  <c r="I356" i="3" a="1"/>
  <c r="I356" i="3" s="1"/>
  <c r="B357" i="3" a="1"/>
  <c r="B357" i="3" s="1"/>
  <c r="C357" i="3" a="1"/>
  <c r="C357" i="3" s="1"/>
  <c r="D357" i="3" a="1"/>
  <c r="D357" i="3" s="1"/>
  <c r="E357" i="3" a="1"/>
  <c r="E357" i="3" s="1"/>
  <c r="F357" i="3" a="1"/>
  <c r="F357" i="3" s="1"/>
  <c r="G357" i="3" a="1"/>
  <c r="G357" i="3" s="1"/>
  <c r="H357" i="3" a="1"/>
  <c r="H357" i="3" s="1"/>
  <c r="I357" i="3" a="1"/>
  <c r="I357" i="3" s="1"/>
  <c r="B358" i="3" a="1"/>
  <c r="B358" i="3" s="1"/>
  <c r="C358" i="3" a="1"/>
  <c r="C358" i="3"/>
  <c r="D358" i="3" a="1"/>
  <c r="D358" i="3" s="1"/>
  <c r="E358" i="3" a="1"/>
  <c r="E358" i="3" s="1"/>
  <c r="F358" i="3" a="1"/>
  <c r="F358" i="3" s="1"/>
  <c r="G358" i="3" a="1"/>
  <c r="G358" i="3" s="1"/>
  <c r="H358" i="3" a="1"/>
  <c r="H358" i="3" s="1"/>
  <c r="I358" i="3" a="1"/>
  <c r="I358" i="3" s="1"/>
  <c r="B359" i="3" a="1"/>
  <c r="B359" i="3" s="1"/>
  <c r="C359" i="3" a="1"/>
  <c r="C359" i="3" s="1"/>
  <c r="D359" i="3" a="1"/>
  <c r="D359" i="3" s="1"/>
  <c r="E359" i="3" a="1"/>
  <c r="E359" i="3" s="1"/>
  <c r="F359" i="3" a="1"/>
  <c r="F359" i="3" s="1"/>
  <c r="G359" i="3" a="1"/>
  <c r="G359" i="3" s="1"/>
  <c r="H359" i="3" a="1"/>
  <c r="H359" i="3" s="1"/>
  <c r="I359" i="3" a="1"/>
  <c r="I359" i="3" s="1"/>
  <c r="B360" i="3" a="1"/>
  <c r="B360" i="3" s="1"/>
  <c r="C360" i="3" a="1"/>
  <c r="C360" i="3" s="1"/>
  <c r="D360" i="3" a="1"/>
  <c r="D360" i="3" s="1"/>
  <c r="E360" i="3" a="1"/>
  <c r="E360" i="3" s="1"/>
  <c r="F360" i="3" a="1"/>
  <c r="F360" i="3" s="1"/>
  <c r="G360" i="3" a="1"/>
  <c r="G360" i="3" s="1"/>
  <c r="H360" i="3" a="1"/>
  <c r="H360" i="3" s="1"/>
  <c r="I360" i="3" a="1"/>
  <c r="I360" i="3" s="1"/>
  <c r="B361" i="3" a="1"/>
  <c r="B361" i="3" s="1"/>
  <c r="C361" i="3" a="1"/>
  <c r="C361" i="3" s="1"/>
  <c r="D361" i="3" a="1"/>
  <c r="D361" i="3" s="1"/>
  <c r="E361" i="3" a="1"/>
  <c r="E361" i="3" s="1"/>
  <c r="F361" i="3" a="1"/>
  <c r="F361" i="3" s="1"/>
  <c r="G361" i="3" a="1"/>
  <c r="G361" i="3" s="1"/>
  <c r="H361" i="3" a="1"/>
  <c r="H361" i="3" s="1"/>
  <c r="I361" i="3" a="1"/>
  <c r="I361" i="3" s="1"/>
  <c r="B362" i="3" a="1"/>
  <c r="B362" i="3" s="1"/>
  <c r="C362" i="3" a="1"/>
  <c r="C362" i="3" s="1"/>
  <c r="D362" i="3" a="1"/>
  <c r="D362" i="3" s="1"/>
  <c r="E362" i="3" a="1"/>
  <c r="E362" i="3" s="1"/>
  <c r="F362" i="3" a="1"/>
  <c r="F362" i="3" s="1"/>
  <c r="G362" i="3" a="1"/>
  <c r="G362" i="3" s="1"/>
  <c r="H362" i="3" a="1"/>
  <c r="H362" i="3" s="1"/>
  <c r="I362" i="3" a="1"/>
  <c r="I362" i="3" s="1"/>
  <c r="B363" i="3" a="1"/>
  <c r="B363" i="3" s="1"/>
  <c r="C363" i="3" a="1"/>
  <c r="C363" i="3" s="1"/>
  <c r="D363" i="3" a="1"/>
  <c r="D363" i="3" s="1"/>
  <c r="E363" i="3" a="1"/>
  <c r="E363" i="3" s="1"/>
  <c r="F363" i="3" a="1"/>
  <c r="F363" i="3" s="1"/>
  <c r="G363" i="3" a="1"/>
  <c r="G363" i="3" s="1"/>
  <c r="H363" i="3" a="1"/>
  <c r="H363" i="3" s="1"/>
  <c r="I363" i="3" a="1"/>
  <c r="I363" i="3" s="1"/>
  <c r="B364" i="3" a="1"/>
  <c r="B364" i="3" s="1"/>
  <c r="C364" i="3" a="1"/>
  <c r="C364" i="3" s="1"/>
  <c r="D364" i="3" a="1"/>
  <c r="D364" i="3" s="1"/>
  <c r="E364" i="3" a="1"/>
  <c r="E364" i="3" s="1"/>
  <c r="F364" i="3" a="1"/>
  <c r="F364" i="3" s="1"/>
  <c r="G364" i="3" a="1"/>
  <c r="G364" i="3" s="1"/>
  <c r="H364" i="3" a="1"/>
  <c r="H364" i="3" s="1"/>
  <c r="I364" i="3" a="1"/>
  <c r="I364" i="3" s="1"/>
  <c r="B365" i="3" a="1"/>
  <c r="B365" i="3" s="1"/>
  <c r="C365" i="3" a="1"/>
  <c r="C365" i="3" s="1"/>
  <c r="D365" i="3" a="1"/>
  <c r="D365" i="3" s="1"/>
  <c r="E365" i="3" a="1"/>
  <c r="E365" i="3" s="1"/>
  <c r="F365" i="3" a="1"/>
  <c r="F365" i="3" s="1"/>
  <c r="G365" i="3" a="1"/>
  <c r="G365" i="3" s="1"/>
  <c r="H365" i="3" a="1"/>
  <c r="H365" i="3" s="1"/>
  <c r="I365" i="3" a="1"/>
  <c r="I365" i="3" s="1"/>
  <c r="B366" i="3" a="1"/>
  <c r="B366" i="3" s="1"/>
  <c r="C366" i="3" a="1"/>
  <c r="C366" i="3"/>
  <c r="D366" i="3" a="1"/>
  <c r="D366" i="3" s="1"/>
  <c r="E366" i="3" a="1"/>
  <c r="E366" i="3" s="1"/>
  <c r="F366" i="3" a="1"/>
  <c r="F366" i="3" s="1"/>
  <c r="G366" i="3" a="1"/>
  <c r="G366" i="3" s="1"/>
  <c r="H366" i="3" a="1"/>
  <c r="H366" i="3" s="1"/>
  <c r="I366" i="3" a="1"/>
  <c r="I366" i="3" s="1"/>
  <c r="B367" i="3" a="1"/>
  <c r="B367" i="3" s="1"/>
  <c r="C367" i="3" a="1"/>
  <c r="C367" i="3" s="1"/>
  <c r="D367" i="3" a="1"/>
  <c r="D367" i="3" s="1"/>
  <c r="E367" i="3" a="1"/>
  <c r="E367" i="3" s="1"/>
  <c r="F367" i="3" a="1"/>
  <c r="F367" i="3" s="1"/>
  <c r="G367" i="3" a="1"/>
  <c r="G367" i="3" s="1"/>
  <c r="H367" i="3" a="1"/>
  <c r="H367" i="3" s="1"/>
  <c r="I367" i="3" a="1"/>
  <c r="I367" i="3" s="1"/>
  <c r="B368" i="3" a="1"/>
  <c r="B368" i="3" s="1"/>
  <c r="C368" i="3" a="1"/>
  <c r="C368" i="3" s="1"/>
  <c r="D368" i="3" a="1"/>
  <c r="D368" i="3" s="1"/>
  <c r="E368" i="3" a="1"/>
  <c r="E368" i="3" s="1"/>
  <c r="F368" i="3" a="1"/>
  <c r="F368" i="3" s="1"/>
  <c r="G368" i="3" a="1"/>
  <c r="G368" i="3"/>
  <c r="H368" i="3" a="1"/>
  <c r="H368" i="3" s="1"/>
  <c r="I368" i="3" a="1"/>
  <c r="I368" i="3" s="1"/>
  <c r="B369" i="3" a="1"/>
  <c r="B369" i="3" s="1"/>
  <c r="C369" i="3" a="1"/>
  <c r="C369" i="3" s="1"/>
  <c r="D369" i="3" a="1"/>
  <c r="D369" i="3" s="1"/>
  <c r="E369" i="3" a="1"/>
  <c r="E369" i="3" s="1"/>
  <c r="F369" i="3" a="1"/>
  <c r="F369" i="3" s="1"/>
  <c r="G369" i="3" a="1"/>
  <c r="G369" i="3" s="1"/>
  <c r="H369" i="3" a="1"/>
  <c r="H369" i="3" s="1"/>
  <c r="I369" i="3" a="1"/>
  <c r="I369" i="3" s="1"/>
  <c r="B370" i="3" a="1"/>
  <c r="B370" i="3" s="1"/>
  <c r="C370" i="3" a="1"/>
  <c r="C370" i="3" s="1"/>
  <c r="D370" i="3" a="1"/>
  <c r="D370" i="3" s="1"/>
  <c r="E370" i="3" a="1"/>
  <c r="E370" i="3" s="1"/>
  <c r="F370" i="3" a="1"/>
  <c r="F370" i="3" s="1"/>
  <c r="G370" i="3" a="1"/>
  <c r="G370" i="3" s="1"/>
  <c r="H370" i="3" a="1"/>
  <c r="H370" i="3" s="1"/>
  <c r="I370" i="3" a="1"/>
  <c r="I370" i="3" s="1"/>
  <c r="B371" i="3" a="1"/>
  <c r="B371" i="3" s="1"/>
  <c r="C371" i="3" a="1"/>
  <c r="C371" i="3" s="1"/>
  <c r="D371" i="3" a="1"/>
  <c r="D371" i="3" s="1"/>
  <c r="E371" i="3" a="1"/>
  <c r="E371" i="3" s="1"/>
  <c r="F371" i="3" a="1"/>
  <c r="F371" i="3" s="1"/>
  <c r="G371" i="3" a="1"/>
  <c r="G371" i="3" s="1"/>
  <c r="H371" i="3" a="1"/>
  <c r="H371" i="3" s="1"/>
  <c r="I371" i="3" a="1"/>
  <c r="I371" i="3" s="1"/>
  <c r="B372" i="3" a="1"/>
  <c r="B372" i="3" s="1"/>
  <c r="C372" i="3" a="1"/>
  <c r="C372" i="3" s="1"/>
  <c r="D372" i="3" a="1"/>
  <c r="D372" i="3" s="1"/>
  <c r="E372" i="3" a="1"/>
  <c r="E372" i="3" s="1"/>
  <c r="F372" i="3" a="1"/>
  <c r="F372" i="3" s="1"/>
  <c r="G372" i="3" a="1"/>
  <c r="G372" i="3"/>
  <c r="H372" i="3" a="1"/>
  <c r="H372" i="3" s="1"/>
  <c r="I372" i="3" a="1"/>
  <c r="I372" i="3" s="1"/>
  <c r="B373" i="3" a="1"/>
  <c r="B373" i="3" s="1"/>
  <c r="C373" i="3" a="1"/>
  <c r="C373" i="3" s="1"/>
  <c r="D373" i="3" a="1"/>
  <c r="D373" i="3" s="1"/>
  <c r="E373" i="3" a="1"/>
  <c r="E373" i="3" s="1"/>
  <c r="F373" i="3" a="1"/>
  <c r="F373" i="3" s="1"/>
  <c r="G373" i="3" a="1"/>
  <c r="G373" i="3" s="1"/>
  <c r="H373" i="3" a="1"/>
  <c r="H373" i="3" s="1"/>
  <c r="I373" i="3" a="1"/>
  <c r="I373" i="3" s="1"/>
  <c r="B374" i="3" a="1"/>
  <c r="B374" i="3" s="1"/>
  <c r="C374" i="3" a="1"/>
  <c r="C374" i="3"/>
  <c r="D374" i="3" a="1"/>
  <c r="D374" i="3" s="1"/>
  <c r="E374" i="3" a="1"/>
  <c r="E374" i="3" s="1"/>
  <c r="F374" i="3" a="1"/>
  <c r="F374" i="3" s="1"/>
  <c r="G374" i="3" a="1"/>
  <c r="G374" i="3" s="1"/>
  <c r="H374" i="3" a="1"/>
  <c r="H374" i="3" s="1"/>
  <c r="I374" i="3" a="1"/>
  <c r="I374" i="3" s="1"/>
  <c r="B375" i="3" a="1"/>
  <c r="B375" i="3"/>
  <c r="C375" i="3" a="1"/>
  <c r="C375" i="3"/>
  <c r="D375" i="3" a="1"/>
  <c r="D375" i="3" s="1"/>
  <c r="E375" i="3" a="1"/>
  <c r="E375" i="3" s="1"/>
  <c r="F375" i="3" a="1"/>
  <c r="F375" i="3" s="1"/>
  <c r="G375" i="3" a="1"/>
  <c r="G375" i="3" s="1"/>
  <c r="H375" i="3" a="1"/>
  <c r="H375" i="3" s="1"/>
  <c r="I375" i="3" a="1"/>
  <c r="I375" i="3" s="1"/>
  <c r="B376" i="3" a="1"/>
  <c r="B376" i="3" s="1"/>
  <c r="C376" i="3" a="1"/>
  <c r="C376" i="3" s="1"/>
  <c r="D376" i="3" a="1"/>
  <c r="D376" i="3" s="1"/>
  <c r="E376" i="3" a="1"/>
  <c r="E376" i="3" s="1"/>
  <c r="F376" i="3" a="1"/>
  <c r="F376" i="3" s="1"/>
  <c r="G376" i="3" a="1"/>
  <c r="G376" i="3" s="1"/>
  <c r="H376" i="3" a="1"/>
  <c r="H376" i="3" s="1"/>
  <c r="I376" i="3" a="1"/>
  <c r="I376" i="3" s="1"/>
  <c r="B377" i="3" a="1"/>
  <c r="B377" i="3" s="1"/>
  <c r="C377" i="3" a="1"/>
  <c r="C377" i="3" s="1"/>
  <c r="D377" i="3" a="1"/>
  <c r="D377" i="3" s="1"/>
  <c r="E377" i="3" a="1"/>
  <c r="E377" i="3" s="1"/>
  <c r="F377" i="3" a="1"/>
  <c r="F377" i="3" s="1"/>
  <c r="G377" i="3" a="1"/>
  <c r="G377" i="3" s="1"/>
  <c r="H377" i="3" a="1"/>
  <c r="H377" i="3" s="1"/>
  <c r="I377" i="3" a="1"/>
  <c r="I377" i="3" s="1"/>
  <c r="B378" i="3" a="1"/>
  <c r="B378" i="3" s="1"/>
  <c r="C378" i="3" a="1"/>
  <c r="C378" i="3" s="1"/>
  <c r="D378" i="3" a="1"/>
  <c r="D378" i="3"/>
  <c r="E378" i="3" a="1"/>
  <c r="E378" i="3" s="1"/>
  <c r="F378" i="3" a="1"/>
  <c r="F378" i="3" s="1"/>
  <c r="G378" i="3" a="1"/>
  <c r="G378" i="3" s="1"/>
  <c r="H378" i="3" a="1"/>
  <c r="H378" i="3" s="1"/>
  <c r="I378" i="3" a="1"/>
  <c r="I378" i="3" s="1"/>
  <c r="B379" i="3" a="1"/>
  <c r="B379" i="3" s="1"/>
  <c r="C379" i="3" a="1"/>
  <c r="C379" i="3" s="1"/>
  <c r="D379" i="3" a="1"/>
  <c r="D379" i="3" s="1"/>
  <c r="E379" i="3" a="1"/>
  <c r="E379" i="3" s="1"/>
  <c r="F379" i="3" a="1"/>
  <c r="F379" i="3" s="1"/>
  <c r="G379" i="3" a="1"/>
  <c r="G379" i="3" s="1"/>
  <c r="H379" i="3" a="1"/>
  <c r="H379" i="3" s="1"/>
  <c r="I379" i="3" a="1"/>
  <c r="I379" i="3" s="1"/>
  <c r="B380" i="3" a="1"/>
  <c r="B380" i="3" s="1"/>
  <c r="C380" i="3" a="1"/>
  <c r="C380" i="3" s="1"/>
  <c r="D380" i="3" a="1"/>
  <c r="D380" i="3" s="1"/>
  <c r="E380" i="3" a="1"/>
  <c r="E380" i="3" s="1"/>
  <c r="F380" i="3" a="1"/>
  <c r="F380" i="3" s="1"/>
  <c r="G380" i="3" a="1"/>
  <c r="G380" i="3" s="1"/>
  <c r="H380" i="3" a="1"/>
  <c r="H380" i="3" s="1"/>
  <c r="I380" i="3" a="1"/>
  <c r="I380" i="3" s="1"/>
  <c r="B381" i="3" a="1"/>
  <c r="B381" i="3" s="1"/>
  <c r="C381" i="3" a="1"/>
  <c r="C381" i="3" s="1"/>
  <c r="D381" i="3" a="1"/>
  <c r="D381" i="3" s="1"/>
  <c r="E381" i="3" a="1"/>
  <c r="E381" i="3" s="1"/>
  <c r="F381" i="3" a="1"/>
  <c r="F381" i="3" s="1"/>
  <c r="G381" i="3" a="1"/>
  <c r="G381" i="3" s="1"/>
  <c r="H381" i="3" a="1"/>
  <c r="H381" i="3" s="1"/>
  <c r="I381" i="3" a="1"/>
  <c r="I381" i="3" s="1"/>
  <c r="B382" i="3" a="1"/>
  <c r="B382" i="3" s="1"/>
  <c r="C382" i="3" a="1"/>
  <c r="C382" i="3" s="1"/>
  <c r="D382" i="3" a="1"/>
  <c r="D382" i="3" s="1"/>
  <c r="E382" i="3" a="1"/>
  <c r="E382" i="3" s="1"/>
  <c r="F382" i="3" a="1"/>
  <c r="F382" i="3"/>
  <c r="G382" i="3" a="1"/>
  <c r="G382" i="3" s="1"/>
  <c r="H382" i="3" a="1"/>
  <c r="H382" i="3" s="1"/>
  <c r="I382" i="3" a="1"/>
  <c r="I382" i="3" s="1"/>
  <c r="B383" i="3" a="1"/>
  <c r="B383" i="3" s="1"/>
  <c r="C383" i="3" a="1"/>
  <c r="C383" i="3" s="1"/>
  <c r="D383" i="3" a="1"/>
  <c r="D383" i="3" s="1"/>
  <c r="E383" i="3" a="1"/>
  <c r="E383" i="3" s="1"/>
  <c r="F383" i="3" a="1"/>
  <c r="F383" i="3" s="1"/>
  <c r="G383" i="3" a="1"/>
  <c r="G383" i="3" s="1"/>
  <c r="H383" i="3" a="1"/>
  <c r="H383" i="3" s="1"/>
  <c r="I383" i="3" a="1"/>
  <c r="I383" i="3" s="1"/>
  <c r="B384" i="3" a="1"/>
  <c r="B384" i="3" s="1"/>
  <c r="C384" i="3" a="1"/>
  <c r="C384" i="3" s="1"/>
  <c r="D384" i="3" a="1"/>
  <c r="D384" i="3" s="1"/>
  <c r="E384" i="3" a="1"/>
  <c r="E384" i="3" s="1"/>
  <c r="F384" i="3" a="1"/>
  <c r="F384" i="3" s="1"/>
  <c r="G384" i="3" a="1"/>
  <c r="G384" i="3" s="1"/>
  <c r="H384" i="3" a="1"/>
  <c r="H384" i="3" s="1"/>
  <c r="I384" i="3" a="1"/>
  <c r="I384" i="3" s="1"/>
  <c r="B385" i="3" a="1"/>
  <c r="B385" i="3" s="1"/>
  <c r="C385" i="3" a="1"/>
  <c r="C385" i="3" s="1"/>
  <c r="D385" i="3" a="1"/>
  <c r="D385" i="3" s="1"/>
  <c r="E385" i="3" a="1"/>
  <c r="E385" i="3" s="1"/>
  <c r="F385" i="3" a="1"/>
  <c r="F385" i="3" s="1"/>
  <c r="G385" i="3" a="1"/>
  <c r="G385" i="3" s="1"/>
  <c r="H385" i="3" a="1"/>
  <c r="H385" i="3" s="1"/>
  <c r="I385" i="3" a="1"/>
  <c r="I385" i="3" s="1"/>
  <c r="B386" i="3" a="1"/>
  <c r="B386" i="3" s="1"/>
  <c r="C386" i="3" a="1"/>
  <c r="C386" i="3" s="1"/>
  <c r="D386" i="3" a="1"/>
  <c r="D386" i="3" s="1"/>
  <c r="E386" i="3" a="1"/>
  <c r="E386" i="3" s="1"/>
  <c r="F386" i="3" a="1"/>
  <c r="F386" i="3" s="1"/>
  <c r="G386" i="3" a="1"/>
  <c r="G386" i="3" s="1"/>
  <c r="H386" i="3" a="1"/>
  <c r="H386" i="3" s="1"/>
  <c r="I386" i="3" a="1"/>
  <c r="I386" i="3" s="1"/>
  <c r="B387" i="3" a="1"/>
  <c r="B387" i="3" s="1"/>
  <c r="C387" i="3" a="1"/>
  <c r="C387" i="3" s="1"/>
  <c r="D387" i="3" a="1"/>
  <c r="D387" i="3" s="1"/>
  <c r="E387" i="3" a="1"/>
  <c r="E387" i="3" s="1"/>
  <c r="F387" i="3" a="1"/>
  <c r="F387" i="3" s="1"/>
  <c r="G387" i="3" a="1"/>
  <c r="G387" i="3" s="1"/>
  <c r="H387" i="3" a="1"/>
  <c r="H387" i="3" s="1"/>
  <c r="I387" i="3" a="1"/>
  <c r="I387" i="3" s="1"/>
  <c r="B388" i="3" a="1"/>
  <c r="B388" i="3" s="1"/>
  <c r="C388" i="3" a="1"/>
  <c r="C388" i="3" s="1"/>
  <c r="D388" i="3" a="1"/>
  <c r="D388" i="3" s="1"/>
  <c r="E388" i="3" a="1"/>
  <c r="E388" i="3" s="1"/>
  <c r="F388" i="3" a="1"/>
  <c r="F388" i="3" s="1"/>
  <c r="G388" i="3" a="1"/>
  <c r="G388" i="3" s="1"/>
  <c r="H388" i="3" a="1"/>
  <c r="H388" i="3" s="1"/>
  <c r="I388" i="3" a="1"/>
  <c r="I388" i="3" s="1"/>
  <c r="B389" i="3" a="1"/>
  <c r="B389" i="3" s="1"/>
  <c r="C389" i="3" a="1"/>
  <c r="C389" i="3" s="1"/>
  <c r="D389" i="3" a="1"/>
  <c r="D389" i="3" s="1"/>
  <c r="E389" i="3" a="1"/>
  <c r="E389" i="3" s="1"/>
  <c r="F389" i="3" a="1"/>
  <c r="F389" i="3" s="1"/>
  <c r="G389" i="3" a="1"/>
  <c r="G389" i="3" s="1"/>
  <c r="H389" i="3" a="1"/>
  <c r="H389" i="3" s="1"/>
  <c r="I389" i="3" a="1"/>
  <c r="I389" i="3" s="1"/>
  <c r="B390" i="3" a="1"/>
  <c r="B390" i="3" s="1"/>
  <c r="C390" i="3" a="1"/>
  <c r="C390" i="3" s="1"/>
  <c r="D390" i="3" a="1"/>
  <c r="D390" i="3" s="1"/>
  <c r="E390" i="3" a="1"/>
  <c r="E390" i="3" s="1"/>
  <c r="F390" i="3" a="1"/>
  <c r="F390" i="3" s="1"/>
  <c r="G390" i="3" a="1"/>
  <c r="G390" i="3" s="1"/>
  <c r="H390" i="3" a="1"/>
  <c r="H390" i="3" s="1"/>
  <c r="I390" i="3" a="1"/>
  <c r="I390" i="3" s="1"/>
  <c r="B391" i="3" a="1"/>
  <c r="B391" i="3" s="1"/>
  <c r="C391" i="3" a="1"/>
  <c r="C391" i="3" s="1"/>
  <c r="D391" i="3" a="1"/>
  <c r="D391" i="3" s="1"/>
  <c r="E391" i="3" a="1"/>
  <c r="E391" i="3" s="1"/>
  <c r="F391" i="3" a="1"/>
  <c r="F391" i="3" s="1"/>
  <c r="G391" i="3" a="1"/>
  <c r="G391" i="3" s="1"/>
  <c r="H391" i="3" a="1"/>
  <c r="H391" i="3" s="1"/>
  <c r="I391" i="3" a="1"/>
  <c r="I391" i="3" s="1"/>
  <c r="B392" i="3" a="1"/>
  <c r="B392" i="3" s="1"/>
  <c r="C392" i="3" a="1"/>
  <c r="C392" i="3" s="1"/>
  <c r="D392" i="3" a="1"/>
  <c r="D392" i="3" s="1"/>
  <c r="E392" i="3" a="1"/>
  <c r="E392" i="3" s="1"/>
  <c r="F392" i="3" a="1"/>
  <c r="F392" i="3" s="1"/>
  <c r="G392" i="3" a="1"/>
  <c r="G392" i="3" s="1"/>
  <c r="H392" i="3" a="1"/>
  <c r="H392" i="3" s="1"/>
  <c r="I392" i="3" a="1"/>
  <c r="I392" i="3" s="1"/>
  <c r="B393" i="3" a="1"/>
  <c r="B393" i="3" s="1"/>
  <c r="C393" i="3" a="1"/>
  <c r="C393" i="3" s="1"/>
  <c r="D393" i="3" a="1"/>
  <c r="D393" i="3" s="1"/>
  <c r="E393" i="3" a="1"/>
  <c r="E393" i="3" s="1"/>
  <c r="F393" i="3" a="1"/>
  <c r="F393" i="3" s="1"/>
  <c r="G393" i="3" a="1"/>
  <c r="G393" i="3" s="1"/>
  <c r="H393" i="3" a="1"/>
  <c r="H393" i="3" s="1"/>
  <c r="I393" i="3" a="1"/>
  <c r="I393" i="3" s="1"/>
  <c r="B394" i="3" a="1"/>
  <c r="B394" i="3" s="1"/>
  <c r="C394" i="3" a="1"/>
  <c r="C394" i="3" s="1"/>
  <c r="D394" i="3" a="1"/>
  <c r="D394" i="3" s="1"/>
  <c r="E394" i="3" a="1"/>
  <c r="E394" i="3" s="1"/>
  <c r="F394" i="3" a="1"/>
  <c r="F394" i="3" s="1"/>
  <c r="G394" i="3" a="1"/>
  <c r="G394" i="3" s="1"/>
  <c r="H394" i="3" a="1"/>
  <c r="H394" i="3" s="1"/>
  <c r="I394" i="3" a="1"/>
  <c r="I394" i="3" s="1"/>
  <c r="B395" i="3" a="1"/>
  <c r="B395" i="3" s="1"/>
  <c r="C395" i="3" a="1"/>
  <c r="C395" i="3" s="1"/>
  <c r="D395" i="3" a="1"/>
  <c r="D395" i="3" s="1"/>
  <c r="E395" i="3" a="1"/>
  <c r="E395" i="3" s="1"/>
  <c r="F395" i="3" a="1"/>
  <c r="F395" i="3" s="1"/>
  <c r="G395" i="3" a="1"/>
  <c r="G395" i="3" s="1"/>
  <c r="H395" i="3" a="1"/>
  <c r="H395" i="3" s="1"/>
  <c r="I395" i="3" a="1"/>
  <c r="I395" i="3" s="1"/>
  <c r="B396" i="3" a="1"/>
  <c r="B396" i="3" s="1"/>
  <c r="C396" i="3" a="1"/>
  <c r="C396" i="3" s="1"/>
  <c r="D396" i="3" a="1"/>
  <c r="D396" i="3" s="1"/>
  <c r="E396" i="3" a="1"/>
  <c r="E396" i="3" s="1"/>
  <c r="F396" i="3" a="1"/>
  <c r="F396" i="3" s="1"/>
  <c r="G396" i="3" a="1"/>
  <c r="G396" i="3" s="1"/>
  <c r="H396" i="3" a="1"/>
  <c r="H396" i="3" s="1"/>
  <c r="I396" i="3" a="1"/>
  <c r="I396" i="3" s="1"/>
  <c r="B397" i="3" a="1"/>
  <c r="B397" i="3" s="1"/>
  <c r="C397" i="3" a="1"/>
  <c r="C397" i="3" s="1"/>
  <c r="D397" i="3" a="1"/>
  <c r="D397" i="3" s="1"/>
  <c r="E397" i="3" a="1"/>
  <c r="E397" i="3" s="1"/>
  <c r="F397" i="3" a="1"/>
  <c r="F397" i="3" s="1"/>
  <c r="G397" i="3" a="1"/>
  <c r="G397" i="3" s="1"/>
  <c r="H397" i="3" a="1"/>
  <c r="H397" i="3" s="1"/>
  <c r="I397" i="3" a="1"/>
  <c r="I397" i="3" s="1"/>
  <c r="B398" i="3" a="1"/>
  <c r="B398" i="3" s="1"/>
  <c r="C398" i="3" a="1"/>
  <c r="C398" i="3" s="1"/>
  <c r="D398" i="3" a="1"/>
  <c r="D398" i="3" s="1"/>
  <c r="E398" i="3" a="1"/>
  <c r="E398" i="3" s="1"/>
  <c r="F398" i="3" a="1"/>
  <c r="F398" i="3" s="1"/>
  <c r="G398" i="3" a="1"/>
  <c r="G398" i="3" s="1"/>
  <c r="H398" i="3" a="1"/>
  <c r="H398" i="3" s="1"/>
  <c r="I398" i="3" a="1"/>
  <c r="I398" i="3" s="1"/>
  <c r="B399" i="3" a="1"/>
  <c r="B399" i="3" s="1"/>
  <c r="C399" i="3" a="1"/>
  <c r="C399" i="3" s="1"/>
  <c r="D399" i="3" a="1"/>
  <c r="D399" i="3" s="1"/>
  <c r="E399" i="3" a="1"/>
  <c r="E399" i="3" s="1"/>
  <c r="F399" i="3" a="1"/>
  <c r="F399" i="3" s="1"/>
  <c r="G399" i="3" a="1"/>
  <c r="G399" i="3" s="1"/>
  <c r="H399" i="3" a="1"/>
  <c r="H399" i="3" s="1"/>
  <c r="I399" i="3" a="1"/>
  <c r="I399" i="3" s="1"/>
  <c r="B400" i="3" a="1"/>
  <c r="B400" i="3" s="1"/>
  <c r="C400" i="3" a="1"/>
  <c r="C400" i="3" s="1"/>
  <c r="D400" i="3" a="1"/>
  <c r="D400" i="3" s="1"/>
  <c r="E400" i="3" a="1"/>
  <c r="E400" i="3" s="1"/>
  <c r="F400" i="3" a="1"/>
  <c r="F400" i="3" s="1"/>
  <c r="G400" i="3" a="1"/>
  <c r="G400" i="3" s="1"/>
  <c r="H400" i="3" a="1"/>
  <c r="H400" i="3" s="1"/>
  <c r="I400" i="3" a="1"/>
  <c r="I400" i="3" s="1"/>
  <c r="B401" i="3" a="1"/>
  <c r="B401" i="3"/>
  <c r="C401" i="3" a="1"/>
  <c r="C401" i="3" s="1"/>
  <c r="D401" i="3" a="1"/>
  <c r="D401" i="3" s="1"/>
  <c r="E401" i="3" a="1"/>
  <c r="E401" i="3" s="1"/>
  <c r="F401" i="3" a="1"/>
  <c r="F401" i="3" s="1"/>
  <c r="G401" i="3" a="1"/>
  <c r="G401" i="3" s="1"/>
  <c r="H401" i="3" a="1"/>
  <c r="H401" i="3" s="1"/>
  <c r="I401" i="3" a="1"/>
  <c r="I401" i="3" s="1"/>
  <c r="B402" i="3" a="1"/>
  <c r="B402" i="3" s="1"/>
  <c r="C402" i="3" a="1"/>
  <c r="C402" i="3" s="1"/>
  <c r="D402" i="3" a="1"/>
  <c r="D402" i="3" s="1"/>
  <c r="E402" i="3" a="1"/>
  <c r="E402" i="3" s="1"/>
  <c r="F402" i="3" a="1"/>
  <c r="F402" i="3" s="1"/>
  <c r="G402" i="3" a="1"/>
  <c r="G402" i="3" s="1"/>
  <c r="H402" i="3" a="1"/>
  <c r="H402" i="3" s="1"/>
  <c r="I402" i="3" a="1"/>
  <c r="I402" i="3" s="1"/>
  <c r="B403" i="3" a="1"/>
  <c r="B403" i="3" s="1"/>
  <c r="C403" i="3" a="1"/>
  <c r="C403" i="3" s="1"/>
  <c r="D403" i="3" a="1"/>
  <c r="D403" i="3" s="1"/>
  <c r="E403" i="3" a="1"/>
  <c r="E403" i="3" s="1"/>
  <c r="F403" i="3" a="1"/>
  <c r="F403" i="3"/>
  <c r="G403" i="3" a="1"/>
  <c r="G403" i="3" s="1"/>
  <c r="H403" i="3" a="1"/>
  <c r="H403" i="3" s="1"/>
  <c r="I403" i="3" a="1"/>
  <c r="I403" i="3" s="1"/>
  <c r="B404" i="3" a="1"/>
  <c r="B404" i="3" s="1"/>
  <c r="C404" i="3" a="1"/>
  <c r="C404" i="3" s="1"/>
  <c r="D404" i="3" a="1"/>
  <c r="D404" i="3" s="1"/>
  <c r="E404" i="3" a="1"/>
  <c r="E404" i="3" s="1"/>
  <c r="F404" i="3" a="1"/>
  <c r="F404" i="3" s="1"/>
  <c r="G404" i="3" a="1"/>
  <c r="G404" i="3" s="1"/>
  <c r="H404" i="3" a="1"/>
  <c r="H404" i="3" s="1"/>
  <c r="I404" i="3" a="1"/>
  <c r="I404" i="3" s="1"/>
  <c r="B405" i="3" a="1"/>
  <c r="B405" i="3" s="1"/>
  <c r="C405" i="3" a="1"/>
  <c r="C405" i="3" s="1"/>
  <c r="D405" i="3" a="1"/>
  <c r="D405" i="3" s="1"/>
  <c r="E405" i="3" a="1"/>
  <c r="E405" i="3" s="1"/>
  <c r="F405" i="3" a="1"/>
  <c r="F405" i="3" s="1"/>
  <c r="G405" i="3" a="1"/>
  <c r="G405" i="3" s="1"/>
  <c r="H405" i="3" a="1"/>
  <c r="H405" i="3" s="1"/>
  <c r="I405" i="3" a="1"/>
  <c r="I405" i="3" s="1"/>
  <c r="B406" i="3" a="1"/>
  <c r="B406" i="3" s="1"/>
  <c r="C406" i="3" a="1"/>
  <c r="C406" i="3" s="1"/>
  <c r="D406" i="3" a="1"/>
  <c r="D406" i="3" s="1"/>
  <c r="E406" i="3" a="1"/>
  <c r="E406" i="3" s="1"/>
  <c r="G406" i="3" a="1"/>
  <c r="G406" i="3" s="1"/>
  <c r="H406" i="3" a="1"/>
  <c r="H406" i="3" s="1"/>
  <c r="I406" i="3" a="1"/>
  <c r="I406" i="3" s="1"/>
  <c r="B407" i="3" a="1"/>
  <c r="B407" i="3" s="1"/>
  <c r="C407" i="3" a="1"/>
  <c r="C407" i="3" s="1"/>
  <c r="D407" i="3" a="1"/>
  <c r="D407" i="3" s="1"/>
  <c r="E407" i="3" a="1"/>
  <c r="E407" i="3" s="1"/>
  <c r="F407" i="3" a="1"/>
  <c r="F407" i="3" s="1"/>
  <c r="G407" i="3" a="1"/>
  <c r="G407" i="3" s="1"/>
  <c r="H407" i="3" a="1"/>
  <c r="H407" i="3" s="1"/>
  <c r="I407" i="3" a="1"/>
  <c r="I407" i="3" s="1"/>
  <c r="B408" i="3" a="1"/>
  <c r="B408" i="3" s="1"/>
  <c r="C408" i="3" a="1"/>
  <c r="C408" i="3" s="1"/>
  <c r="D408" i="3" a="1"/>
  <c r="D408" i="3" s="1"/>
  <c r="E408" i="3" a="1"/>
  <c r="E408" i="3" s="1"/>
  <c r="F408" i="3" a="1"/>
  <c r="F408" i="3" s="1"/>
  <c r="G408" i="3" a="1"/>
  <c r="G408" i="3" s="1"/>
  <c r="H408" i="3" a="1"/>
  <c r="H408" i="3" s="1"/>
  <c r="I408" i="3" a="1"/>
  <c r="I408" i="3" s="1"/>
  <c r="B409" i="3" a="1"/>
  <c r="B409" i="3" s="1"/>
  <c r="C409" i="3" a="1"/>
  <c r="C409" i="3" s="1"/>
  <c r="D409" i="3" a="1"/>
  <c r="D409" i="3" s="1"/>
  <c r="E409" i="3" a="1"/>
  <c r="E409" i="3" s="1"/>
  <c r="F409" i="3" a="1"/>
  <c r="F409" i="3" s="1"/>
  <c r="G409" i="3" a="1"/>
  <c r="G409" i="3" s="1"/>
  <c r="H409" i="3" a="1"/>
  <c r="H409" i="3" s="1"/>
  <c r="I409" i="3" a="1"/>
  <c r="I409" i="3" s="1"/>
  <c r="B410" i="3" a="1"/>
  <c r="B410" i="3" s="1"/>
  <c r="C410" i="3" a="1"/>
  <c r="C410" i="3" s="1"/>
  <c r="D410" i="3" a="1"/>
  <c r="D410" i="3" s="1"/>
  <c r="E410" i="3" a="1"/>
  <c r="E410" i="3" s="1"/>
  <c r="F410" i="3" a="1"/>
  <c r="F410" i="3" s="1"/>
  <c r="G410" i="3" a="1"/>
  <c r="G410" i="3" s="1"/>
  <c r="H410" i="3" a="1"/>
  <c r="H410" i="3" s="1"/>
  <c r="I410" i="3" a="1"/>
  <c r="I410" i="3" s="1"/>
  <c r="B411" i="3" a="1"/>
  <c r="B411" i="3" s="1"/>
  <c r="C411" i="3" a="1"/>
  <c r="C411" i="3" s="1"/>
  <c r="D411" i="3" a="1"/>
  <c r="D411" i="3" s="1"/>
  <c r="E411" i="3" a="1"/>
  <c r="E411" i="3" s="1"/>
  <c r="F411" i="3" a="1"/>
  <c r="F411" i="3" s="1"/>
  <c r="G411" i="3" a="1"/>
  <c r="G411" i="3" s="1"/>
  <c r="H411" i="3" a="1"/>
  <c r="H411" i="3" s="1"/>
  <c r="I411" i="3" a="1"/>
  <c r="I411" i="3" s="1"/>
  <c r="B412" i="3" a="1"/>
  <c r="B412" i="3" s="1"/>
  <c r="C412" i="3" a="1"/>
  <c r="C412" i="3" s="1"/>
  <c r="D412" i="3" a="1"/>
  <c r="D412" i="3" s="1"/>
  <c r="E412" i="3" a="1"/>
  <c r="E412" i="3" s="1"/>
  <c r="F412" i="3" a="1"/>
  <c r="F412" i="3" s="1"/>
  <c r="G412" i="3" a="1"/>
  <c r="G412" i="3" s="1"/>
  <c r="H412" i="3" a="1"/>
  <c r="H412" i="3" s="1"/>
  <c r="I412" i="3" a="1"/>
  <c r="I412" i="3" s="1"/>
  <c r="B413" i="3" a="1"/>
  <c r="B413" i="3" s="1"/>
  <c r="C413" i="3" a="1"/>
  <c r="C413" i="3" s="1"/>
  <c r="D413" i="3" a="1"/>
  <c r="D413" i="3" s="1"/>
  <c r="E413" i="3" a="1"/>
  <c r="E413" i="3" s="1"/>
  <c r="F413" i="3" a="1"/>
  <c r="F413" i="3" s="1"/>
  <c r="G413" i="3" a="1"/>
  <c r="G413" i="3" s="1"/>
  <c r="H413" i="3" a="1"/>
  <c r="H413" i="3" s="1"/>
  <c r="I413" i="3" a="1"/>
  <c r="I413" i="3" s="1"/>
  <c r="B414" i="3" a="1"/>
  <c r="B414" i="3" s="1"/>
  <c r="C414" i="3" a="1"/>
  <c r="C414" i="3" s="1"/>
  <c r="D414" i="3" a="1"/>
  <c r="D414" i="3" s="1"/>
  <c r="E414" i="3" a="1"/>
  <c r="E414" i="3" s="1"/>
  <c r="F414" i="3" a="1"/>
  <c r="F414" i="3" s="1"/>
  <c r="G414" i="3" a="1"/>
  <c r="G414" i="3" s="1"/>
  <c r="H414" i="3" a="1"/>
  <c r="H414" i="3" s="1"/>
  <c r="I414" i="3" a="1"/>
  <c r="I414" i="3" s="1"/>
  <c r="B415" i="3" a="1"/>
  <c r="B415" i="3" s="1"/>
  <c r="C415" i="3" a="1"/>
  <c r="C415" i="3" s="1"/>
  <c r="D415" i="3" a="1"/>
  <c r="D415" i="3" s="1"/>
  <c r="E415" i="3" a="1"/>
  <c r="E415" i="3" s="1"/>
  <c r="F415" i="3" a="1"/>
  <c r="F415" i="3" s="1"/>
  <c r="G415" i="3" a="1"/>
  <c r="G415" i="3" s="1"/>
  <c r="H415" i="3" a="1"/>
  <c r="H415" i="3" s="1"/>
  <c r="I415" i="3" a="1"/>
  <c r="I415" i="3" s="1"/>
  <c r="B416" i="3" a="1"/>
  <c r="B416" i="3" s="1"/>
  <c r="C416" i="3" a="1"/>
  <c r="C416" i="3" s="1"/>
  <c r="D416" i="3" a="1"/>
  <c r="D416" i="3" s="1"/>
  <c r="E416" i="3" a="1"/>
  <c r="E416" i="3" s="1"/>
  <c r="F416" i="3" a="1"/>
  <c r="F416" i="3" s="1"/>
  <c r="G416" i="3" a="1"/>
  <c r="G416" i="3" s="1"/>
  <c r="H416" i="3" a="1"/>
  <c r="H416" i="3" s="1"/>
  <c r="I416" i="3" a="1"/>
  <c r="I416" i="3" s="1"/>
  <c r="B417" i="3" a="1"/>
  <c r="B417" i="3" s="1"/>
  <c r="C417" i="3" a="1"/>
  <c r="C417" i="3" s="1"/>
  <c r="D417" i="3" a="1"/>
  <c r="D417" i="3" s="1"/>
  <c r="E417" i="3" a="1"/>
  <c r="E417" i="3" s="1"/>
  <c r="F417" i="3" a="1"/>
  <c r="F417" i="3" s="1"/>
  <c r="G417" i="3" a="1"/>
  <c r="G417" i="3" s="1"/>
  <c r="H417" i="3" a="1"/>
  <c r="H417" i="3" s="1"/>
  <c r="I417" i="3" a="1"/>
  <c r="I417" i="3" s="1"/>
  <c r="B418" i="3" a="1"/>
  <c r="B418" i="3" s="1"/>
  <c r="C418" i="3" a="1"/>
  <c r="C418" i="3" s="1"/>
  <c r="D418" i="3" a="1"/>
  <c r="D418" i="3" s="1"/>
  <c r="E418" i="3" a="1"/>
  <c r="E418" i="3" s="1"/>
  <c r="F418" i="3" a="1"/>
  <c r="F418" i="3" s="1"/>
  <c r="G418" i="3" a="1"/>
  <c r="G418" i="3" s="1"/>
  <c r="H418" i="3" a="1"/>
  <c r="H418" i="3" s="1"/>
  <c r="I418" i="3" a="1"/>
  <c r="I418" i="3" s="1"/>
  <c r="B419" i="3" a="1"/>
  <c r="B419" i="3" s="1"/>
  <c r="C419" i="3" a="1"/>
  <c r="C419" i="3" s="1"/>
  <c r="D419" i="3" a="1"/>
  <c r="D419" i="3" s="1"/>
  <c r="E419" i="3" a="1"/>
  <c r="E419" i="3" s="1"/>
  <c r="F419" i="3" a="1"/>
  <c r="F419" i="3" s="1"/>
  <c r="G419" i="3" a="1"/>
  <c r="G419" i="3"/>
  <c r="H419" i="3" a="1"/>
  <c r="H419" i="3" s="1"/>
  <c r="I419" i="3" a="1"/>
  <c r="I419" i="3" s="1"/>
  <c r="B420" i="3" a="1"/>
  <c r="B420" i="3" s="1"/>
  <c r="C420" i="3" a="1"/>
  <c r="C420" i="3" s="1"/>
  <c r="D420" i="3" a="1"/>
  <c r="D420" i="3" s="1"/>
  <c r="E420" i="3" a="1"/>
  <c r="E420" i="3" s="1"/>
  <c r="F420" i="3" a="1"/>
  <c r="F420" i="3" s="1"/>
  <c r="G420" i="3" a="1"/>
  <c r="G420" i="3" s="1"/>
  <c r="H420" i="3" a="1"/>
  <c r="H420" i="3" s="1"/>
  <c r="I420" i="3" a="1"/>
  <c r="I420" i="3" s="1"/>
  <c r="B421" i="3" a="1"/>
  <c r="B421" i="3" s="1"/>
  <c r="C421" i="3" a="1"/>
  <c r="C421" i="3" s="1"/>
  <c r="D421" i="3" a="1"/>
  <c r="D421" i="3" s="1"/>
  <c r="E421" i="3" a="1"/>
  <c r="E421" i="3" s="1"/>
  <c r="F421" i="3" a="1"/>
  <c r="F421" i="3" s="1"/>
  <c r="G421" i="3" a="1"/>
  <c r="G421" i="3"/>
  <c r="H421" i="3" a="1"/>
  <c r="H421" i="3" s="1"/>
  <c r="I421" i="3" a="1"/>
  <c r="I421" i="3" s="1"/>
  <c r="B422" i="3" a="1"/>
  <c r="B422" i="3" s="1"/>
  <c r="C422" i="3" a="1"/>
  <c r="C422" i="3" s="1"/>
  <c r="D422" i="3" a="1"/>
  <c r="D422" i="3" s="1"/>
  <c r="E422" i="3" a="1"/>
  <c r="E422" i="3" s="1"/>
  <c r="F422" i="3" a="1"/>
  <c r="F422" i="3" s="1"/>
  <c r="G422" i="3" a="1"/>
  <c r="G422" i="3" s="1"/>
  <c r="H422" i="3" a="1"/>
  <c r="H422" i="3" s="1"/>
  <c r="I422" i="3" a="1"/>
  <c r="I422" i="3" s="1"/>
  <c r="B423" i="3" a="1"/>
  <c r="B423" i="3" s="1"/>
  <c r="C423" i="3" a="1"/>
  <c r="C423" i="3" s="1"/>
  <c r="D423" i="3" a="1"/>
  <c r="D423" i="3" s="1"/>
  <c r="E423" i="3" a="1"/>
  <c r="E423" i="3" s="1"/>
  <c r="F423" i="3" a="1"/>
  <c r="F423" i="3" s="1"/>
  <c r="G423" i="3" a="1"/>
  <c r="G423" i="3" s="1"/>
  <c r="H423" i="3" a="1"/>
  <c r="H423" i="3" s="1"/>
  <c r="I423" i="3" a="1"/>
  <c r="I423" i="3" s="1"/>
  <c r="B424" i="3" a="1"/>
  <c r="B424" i="3" s="1"/>
  <c r="C424" i="3" a="1"/>
  <c r="C424" i="3" s="1"/>
  <c r="D424" i="3" a="1"/>
  <c r="D424" i="3" s="1"/>
  <c r="E424" i="3" a="1"/>
  <c r="E424" i="3" s="1"/>
  <c r="F424" i="3" a="1"/>
  <c r="F424" i="3" s="1"/>
  <c r="G424" i="3" a="1"/>
  <c r="G424" i="3" s="1"/>
  <c r="H424" i="3" a="1"/>
  <c r="H424" i="3" s="1"/>
  <c r="I424" i="3" a="1"/>
  <c r="I424" i="3" s="1"/>
  <c r="B425" i="3" a="1"/>
  <c r="B425" i="3" s="1"/>
  <c r="C425" i="3" a="1"/>
  <c r="C425" i="3" s="1"/>
  <c r="D425" i="3" a="1"/>
  <c r="D425" i="3" s="1"/>
  <c r="E425" i="3" a="1"/>
  <c r="E425" i="3" s="1"/>
  <c r="F425" i="3" a="1"/>
  <c r="F425" i="3" s="1"/>
  <c r="G425" i="3" a="1"/>
  <c r="G425" i="3" s="1"/>
  <c r="H425" i="3" a="1"/>
  <c r="H425" i="3" s="1"/>
  <c r="I425" i="3" a="1"/>
  <c r="I425" i="3" s="1"/>
  <c r="B426" i="3" a="1"/>
  <c r="B426" i="3" s="1"/>
  <c r="C426" i="3" a="1"/>
  <c r="C426" i="3" s="1"/>
  <c r="D426" i="3" a="1"/>
  <c r="D426" i="3" s="1"/>
  <c r="E426" i="3" a="1"/>
  <c r="E426" i="3" s="1"/>
  <c r="F426" i="3" a="1"/>
  <c r="F426" i="3" s="1"/>
  <c r="G426" i="3" a="1"/>
  <c r="G426" i="3" s="1"/>
  <c r="H426" i="3" a="1"/>
  <c r="H426" i="3" s="1"/>
  <c r="I426" i="3" a="1"/>
  <c r="I426" i="3" s="1"/>
  <c r="B427" i="3" a="1"/>
  <c r="B427" i="3" s="1"/>
  <c r="C427" i="3" a="1"/>
  <c r="C427" i="3" s="1"/>
  <c r="D427" i="3" a="1"/>
  <c r="D427" i="3" s="1"/>
  <c r="E427" i="3" a="1"/>
  <c r="E427" i="3" s="1"/>
  <c r="F427" i="3" a="1"/>
  <c r="F427" i="3" s="1"/>
  <c r="G427" i="3" a="1"/>
  <c r="G427" i="3" s="1"/>
  <c r="H427" i="3" a="1"/>
  <c r="H427" i="3" s="1"/>
  <c r="I427" i="3" a="1"/>
  <c r="I427" i="3" s="1"/>
  <c r="B428" i="3" a="1"/>
  <c r="B428" i="3" s="1"/>
  <c r="C428" i="3" a="1"/>
  <c r="C428" i="3" s="1"/>
  <c r="D428" i="3" a="1"/>
  <c r="D428" i="3" s="1"/>
  <c r="E428" i="3" a="1"/>
  <c r="E428" i="3" s="1"/>
  <c r="F428" i="3" a="1"/>
  <c r="F428" i="3" s="1"/>
  <c r="G428" i="3" a="1"/>
  <c r="G428" i="3" s="1"/>
  <c r="H428" i="3" a="1"/>
  <c r="H428" i="3" s="1"/>
  <c r="I428" i="3" a="1"/>
  <c r="I428" i="3" s="1"/>
  <c r="B429" i="3" a="1"/>
  <c r="B429" i="3" s="1"/>
  <c r="C429" i="3" a="1"/>
  <c r="C429" i="3" s="1"/>
  <c r="D429" i="3" a="1"/>
  <c r="D429" i="3" s="1"/>
  <c r="E429" i="3" a="1"/>
  <c r="E429" i="3" s="1"/>
  <c r="F429" i="3" a="1"/>
  <c r="F429" i="3" s="1"/>
  <c r="G429" i="3" a="1"/>
  <c r="G429" i="3" s="1"/>
  <c r="H429" i="3" a="1"/>
  <c r="H429" i="3" s="1"/>
  <c r="I429" i="3" a="1"/>
  <c r="I429" i="3" s="1"/>
  <c r="B430" i="3" a="1"/>
  <c r="B430" i="3" s="1"/>
  <c r="C430" i="3" a="1"/>
  <c r="C430" i="3" s="1"/>
  <c r="D430" i="3" a="1"/>
  <c r="D430" i="3" s="1"/>
  <c r="E430" i="3" a="1"/>
  <c r="E430" i="3" s="1"/>
  <c r="F430" i="3" a="1"/>
  <c r="F430" i="3" s="1"/>
  <c r="G430" i="3" a="1"/>
  <c r="G430" i="3" s="1"/>
  <c r="H430" i="3" a="1"/>
  <c r="H430" i="3" s="1"/>
  <c r="I430" i="3" a="1"/>
  <c r="I430" i="3" s="1"/>
  <c r="B431" i="3" a="1"/>
  <c r="B431" i="3" s="1"/>
  <c r="C431" i="3" a="1"/>
  <c r="C431" i="3" s="1"/>
  <c r="D431" i="3" a="1"/>
  <c r="D431" i="3" s="1"/>
  <c r="E431" i="3" a="1"/>
  <c r="E431" i="3"/>
  <c r="F431" i="3" a="1"/>
  <c r="F431" i="3" s="1"/>
  <c r="G431" i="3" a="1"/>
  <c r="G431" i="3" s="1"/>
  <c r="H431" i="3" a="1"/>
  <c r="H431" i="3" s="1"/>
  <c r="I431" i="3" a="1"/>
  <c r="I431" i="3" s="1"/>
  <c r="B432" i="3" a="1"/>
  <c r="B432" i="3" s="1"/>
  <c r="C432" i="3" a="1"/>
  <c r="C432" i="3" s="1"/>
  <c r="D432" i="3" a="1"/>
  <c r="D432" i="3" s="1"/>
  <c r="E432" i="3" a="1"/>
  <c r="E432" i="3" s="1"/>
  <c r="F432" i="3" a="1"/>
  <c r="F432" i="3" s="1"/>
  <c r="G432" i="3" a="1"/>
  <c r="G432" i="3" s="1"/>
  <c r="H432" i="3" a="1"/>
  <c r="H432" i="3" s="1"/>
  <c r="I432" i="3" a="1"/>
  <c r="I432" i="3"/>
  <c r="B433" i="3" a="1"/>
  <c r="B433" i="3" s="1"/>
  <c r="C433" i="3" a="1"/>
  <c r="C433" i="3" s="1"/>
  <c r="D433" i="3" a="1"/>
  <c r="D433" i="3" s="1"/>
  <c r="E433" i="3" a="1"/>
  <c r="E433" i="3" s="1"/>
  <c r="F433" i="3" a="1"/>
  <c r="F433" i="3" s="1"/>
  <c r="G433" i="3" a="1"/>
  <c r="G433" i="3"/>
  <c r="H433" i="3" a="1"/>
  <c r="H433" i="3" s="1"/>
  <c r="I433" i="3" a="1"/>
  <c r="I433" i="3" s="1"/>
  <c r="B434" i="3" a="1"/>
  <c r="B434" i="3" s="1"/>
  <c r="C434" i="3" a="1"/>
  <c r="C434" i="3" s="1"/>
  <c r="D434" i="3" a="1"/>
  <c r="D434" i="3" s="1"/>
  <c r="E434" i="3" a="1"/>
  <c r="E434" i="3" s="1"/>
  <c r="F434" i="3" a="1"/>
  <c r="F434" i="3" s="1"/>
  <c r="G434" i="3" a="1"/>
  <c r="G434" i="3" s="1"/>
  <c r="H434" i="3" a="1"/>
  <c r="H434" i="3" s="1"/>
  <c r="I434" i="3" a="1"/>
  <c r="I434" i="3" s="1"/>
  <c r="B435" i="3" a="1"/>
  <c r="B435" i="3" s="1"/>
  <c r="C435" i="3" a="1"/>
  <c r="C435" i="3" s="1"/>
  <c r="D435" i="3" a="1"/>
  <c r="D435" i="3" s="1"/>
  <c r="E435" i="3" a="1"/>
  <c r="E435" i="3" s="1"/>
  <c r="F435" i="3" a="1"/>
  <c r="F435" i="3" s="1"/>
  <c r="G435" i="3" a="1"/>
  <c r="G435" i="3" s="1"/>
  <c r="H435" i="3" a="1"/>
  <c r="H435" i="3" s="1"/>
  <c r="I435" i="3" a="1"/>
  <c r="I435" i="3" s="1"/>
  <c r="B436" i="3" a="1"/>
  <c r="B436" i="3" s="1"/>
  <c r="C436" i="3" a="1"/>
  <c r="C436" i="3" s="1"/>
  <c r="D436" i="3" a="1"/>
  <c r="D436" i="3" s="1"/>
  <c r="E436" i="3" a="1"/>
  <c r="E436" i="3" s="1"/>
  <c r="F436" i="3" a="1"/>
  <c r="F436" i="3" s="1"/>
  <c r="G436" i="3" a="1"/>
  <c r="G436" i="3" s="1"/>
  <c r="H436" i="3" a="1"/>
  <c r="H436" i="3" s="1"/>
  <c r="I436" i="3" a="1"/>
  <c r="I436" i="3" s="1"/>
  <c r="B437" i="3" a="1"/>
  <c r="B437" i="3" s="1"/>
  <c r="C437" i="3" a="1"/>
  <c r="C437" i="3" s="1"/>
  <c r="D437" i="3" a="1"/>
  <c r="D437" i="3" s="1"/>
  <c r="E437" i="3" a="1"/>
  <c r="E437" i="3"/>
  <c r="F437" i="3" a="1"/>
  <c r="F437" i="3" s="1"/>
  <c r="G437" i="3" a="1"/>
  <c r="G437" i="3" s="1"/>
  <c r="H437" i="3" a="1"/>
  <c r="H437" i="3" s="1"/>
  <c r="I437" i="3" a="1"/>
  <c r="I437" i="3" s="1"/>
  <c r="B438" i="3" a="1"/>
  <c r="B438" i="3" s="1"/>
  <c r="C438" i="3" a="1"/>
  <c r="C438" i="3" s="1"/>
  <c r="D438" i="3" a="1"/>
  <c r="D438" i="3" s="1"/>
  <c r="E438" i="3" a="1"/>
  <c r="E438" i="3" s="1"/>
  <c r="F438" i="3" a="1"/>
  <c r="F438" i="3" s="1"/>
  <c r="G438" i="3" a="1"/>
  <c r="G438" i="3" s="1"/>
  <c r="H438" i="3" a="1"/>
  <c r="H438" i="3" s="1"/>
  <c r="I438" i="3" a="1"/>
  <c r="I438" i="3" s="1"/>
  <c r="B439" i="3" a="1"/>
  <c r="B439" i="3" s="1"/>
  <c r="C439" i="3" a="1"/>
  <c r="C439" i="3" s="1"/>
  <c r="D439" i="3" a="1"/>
  <c r="D439" i="3" s="1"/>
  <c r="E439" i="3" a="1"/>
  <c r="E439" i="3" s="1"/>
  <c r="F439" i="3" a="1"/>
  <c r="F439" i="3" s="1"/>
  <c r="G439" i="3" a="1"/>
  <c r="G439" i="3" s="1"/>
  <c r="H439" i="3" a="1"/>
  <c r="H439" i="3" s="1"/>
  <c r="I439" i="3" a="1"/>
  <c r="I439" i="3" s="1"/>
  <c r="B440" i="3" a="1"/>
  <c r="B440" i="3" s="1"/>
  <c r="C440" i="3" a="1"/>
  <c r="C440" i="3" s="1"/>
  <c r="D440" i="3" a="1"/>
  <c r="D440" i="3" s="1"/>
  <c r="E440" i="3" a="1"/>
  <c r="E440" i="3" s="1"/>
  <c r="F440" i="3" a="1"/>
  <c r="F440" i="3" s="1"/>
  <c r="G440" i="3" a="1"/>
  <c r="G440" i="3" s="1"/>
  <c r="H440" i="3" a="1"/>
  <c r="H440" i="3" s="1"/>
  <c r="I440" i="3" a="1"/>
  <c r="I440" i="3" s="1"/>
  <c r="B441" i="3" a="1"/>
  <c r="B441" i="3" s="1"/>
  <c r="C441" i="3" a="1"/>
  <c r="C441" i="3" s="1"/>
  <c r="D441" i="3" a="1"/>
  <c r="D441" i="3" s="1"/>
  <c r="E441" i="3" a="1"/>
  <c r="E441" i="3"/>
  <c r="F441" i="3" a="1"/>
  <c r="F441" i="3" s="1"/>
  <c r="G441" i="3" a="1"/>
  <c r="G441" i="3" s="1"/>
  <c r="H441" i="3" a="1"/>
  <c r="H441" i="3" s="1"/>
  <c r="I441" i="3" a="1"/>
  <c r="I441" i="3" s="1"/>
  <c r="B442" i="3" a="1"/>
  <c r="B442" i="3" s="1"/>
  <c r="C442" i="3" a="1"/>
  <c r="C442" i="3" s="1"/>
  <c r="D442" i="3" a="1"/>
  <c r="D442" i="3" s="1"/>
  <c r="E442" i="3" a="1"/>
  <c r="E442" i="3" s="1"/>
  <c r="F442" i="3" a="1"/>
  <c r="F442" i="3" s="1"/>
  <c r="G442" i="3" a="1"/>
  <c r="G442" i="3" s="1"/>
  <c r="H442" i="3" a="1"/>
  <c r="H442" i="3" s="1"/>
  <c r="I442" i="3" a="1"/>
  <c r="I442" i="3" s="1"/>
  <c r="B443" i="3" a="1"/>
  <c r="B443" i="3" s="1"/>
  <c r="C443" i="3" a="1"/>
  <c r="C443" i="3" s="1"/>
  <c r="D443" i="3" a="1"/>
  <c r="D443" i="3" s="1"/>
  <c r="E443" i="3" a="1"/>
  <c r="E443" i="3" s="1"/>
  <c r="F443" i="3" a="1"/>
  <c r="F443" i="3" s="1"/>
  <c r="G443" i="3" a="1"/>
  <c r="G443" i="3" s="1"/>
  <c r="H443" i="3" a="1"/>
  <c r="H443" i="3" s="1"/>
  <c r="I443" i="3" a="1"/>
  <c r="I443" i="3" s="1"/>
  <c r="B444" i="3" a="1"/>
  <c r="B444" i="3" s="1"/>
  <c r="C444" i="3" a="1"/>
  <c r="C444" i="3" s="1"/>
  <c r="D444" i="3" a="1"/>
  <c r="D444" i="3" s="1"/>
  <c r="E444" i="3" a="1"/>
  <c r="E444" i="3" s="1"/>
  <c r="F444" i="3" a="1"/>
  <c r="F444" i="3" s="1"/>
  <c r="G444" i="3" a="1"/>
  <c r="G444" i="3" s="1"/>
  <c r="H444" i="3" a="1"/>
  <c r="H444" i="3" s="1"/>
  <c r="I444" i="3" a="1"/>
  <c r="I444" i="3" s="1"/>
  <c r="B445" i="3" a="1"/>
  <c r="B445" i="3" s="1"/>
  <c r="C445" i="3" a="1"/>
  <c r="C445" i="3" s="1"/>
  <c r="D445" i="3" a="1"/>
  <c r="D445" i="3" s="1"/>
  <c r="E445" i="3" a="1"/>
  <c r="E445" i="3" s="1"/>
  <c r="F445" i="3" a="1"/>
  <c r="F445" i="3" s="1"/>
  <c r="G445" i="3" a="1"/>
  <c r="G445" i="3" s="1"/>
  <c r="H445" i="3" a="1"/>
  <c r="H445" i="3" s="1"/>
  <c r="I445" i="3" a="1"/>
  <c r="I445" i="3" s="1"/>
  <c r="B446" i="3" a="1"/>
  <c r="B446" i="3" s="1"/>
  <c r="C446" i="3" a="1"/>
  <c r="C446" i="3" s="1"/>
  <c r="D446" i="3" a="1"/>
  <c r="D446" i="3" s="1"/>
  <c r="E446" i="3" a="1"/>
  <c r="E446" i="3" s="1"/>
  <c r="F446" i="3" a="1"/>
  <c r="F446" i="3" s="1"/>
  <c r="G446" i="3" a="1"/>
  <c r="G446" i="3" s="1"/>
  <c r="H446" i="3" a="1"/>
  <c r="H446" i="3" s="1"/>
  <c r="I446" i="3" a="1"/>
  <c r="I446" i="3" s="1"/>
  <c r="B447" i="3" a="1"/>
  <c r="B447" i="3" s="1"/>
  <c r="C447" i="3" a="1"/>
  <c r="C447" i="3" s="1"/>
  <c r="D447" i="3" a="1"/>
  <c r="D447" i="3" s="1"/>
  <c r="E447" i="3" a="1"/>
  <c r="E447" i="3" s="1"/>
  <c r="F447" i="3" a="1"/>
  <c r="F447" i="3" s="1"/>
  <c r="G447" i="3" a="1"/>
  <c r="G447" i="3" s="1"/>
  <c r="H447" i="3" a="1"/>
  <c r="H447" i="3" s="1"/>
  <c r="I447" i="3" a="1"/>
  <c r="I447" i="3" s="1"/>
  <c r="B448" i="3" a="1"/>
  <c r="B448" i="3" s="1"/>
  <c r="C448" i="3" a="1"/>
  <c r="C448" i="3" s="1"/>
  <c r="D448" i="3" a="1"/>
  <c r="D448" i="3" s="1"/>
  <c r="E448" i="3" a="1"/>
  <c r="E448" i="3" s="1"/>
  <c r="F448" i="3" a="1"/>
  <c r="F448" i="3" s="1"/>
  <c r="G448" i="3" a="1"/>
  <c r="G448" i="3" s="1"/>
  <c r="H448" i="3" a="1"/>
  <c r="H448" i="3" s="1"/>
  <c r="I448" i="3" a="1"/>
  <c r="I448" i="3" s="1"/>
  <c r="B449" i="3" a="1"/>
  <c r="B449" i="3" s="1"/>
  <c r="C449" i="3" a="1"/>
  <c r="C449" i="3" s="1"/>
  <c r="D449" i="3" a="1"/>
  <c r="D449" i="3" s="1"/>
  <c r="E449" i="3" a="1"/>
  <c r="E449" i="3"/>
  <c r="F449" i="3" a="1"/>
  <c r="F449" i="3" s="1"/>
  <c r="G449" i="3" a="1"/>
  <c r="G449" i="3" s="1"/>
  <c r="H449" i="3" a="1"/>
  <c r="H449" i="3" s="1"/>
  <c r="I449" i="3" a="1"/>
  <c r="I449" i="3" s="1"/>
  <c r="B450" i="3" a="1"/>
  <c r="B450" i="3" s="1"/>
  <c r="C450" i="3" a="1"/>
  <c r="C450" i="3" s="1"/>
  <c r="D450" i="3" a="1"/>
  <c r="D450" i="3" s="1"/>
  <c r="E450" i="3" a="1"/>
  <c r="E450" i="3" s="1"/>
  <c r="F450" i="3" a="1"/>
  <c r="F450" i="3" s="1"/>
  <c r="G450" i="3" a="1"/>
  <c r="G450" i="3" s="1"/>
  <c r="H450" i="3" a="1"/>
  <c r="H450" i="3" s="1"/>
  <c r="I450" i="3" a="1"/>
  <c r="I450" i="3"/>
  <c r="B451" i="3" a="1"/>
  <c r="B451" i="3" s="1"/>
  <c r="C451" i="3" a="1"/>
  <c r="C451" i="3" s="1"/>
  <c r="D451" i="3" a="1"/>
  <c r="D451" i="3" s="1"/>
  <c r="E451" i="3" a="1"/>
  <c r="E451" i="3" s="1"/>
  <c r="F451" i="3" a="1"/>
  <c r="F451" i="3" s="1"/>
  <c r="G451" i="3" a="1"/>
  <c r="G451" i="3" s="1"/>
  <c r="H451" i="3" a="1"/>
  <c r="H451" i="3" s="1"/>
  <c r="I451" i="3" a="1"/>
  <c r="I451" i="3" s="1"/>
  <c r="B452" i="3" a="1"/>
  <c r="B452" i="3" s="1"/>
  <c r="C452" i="3" a="1"/>
  <c r="C452" i="3" s="1"/>
  <c r="D452" i="3" a="1"/>
  <c r="D452" i="3" s="1"/>
  <c r="E452" i="3" a="1"/>
  <c r="E452" i="3" s="1"/>
  <c r="F452" i="3" a="1"/>
  <c r="F452" i="3" s="1"/>
  <c r="G452" i="3" a="1"/>
  <c r="G452" i="3" s="1"/>
  <c r="H452" i="3" a="1"/>
  <c r="H452" i="3" s="1"/>
  <c r="I452" i="3" a="1"/>
  <c r="I452" i="3" s="1"/>
  <c r="B453" i="3" a="1"/>
  <c r="B453" i="3" s="1"/>
  <c r="C453" i="3" a="1"/>
  <c r="C453" i="3" s="1"/>
  <c r="D453" i="3" a="1"/>
  <c r="D453" i="3" s="1"/>
  <c r="E453" i="3" a="1"/>
  <c r="E453" i="3" s="1"/>
  <c r="F453" i="3" a="1"/>
  <c r="F453" i="3" s="1"/>
  <c r="G453" i="3" a="1"/>
  <c r="G453" i="3" s="1"/>
  <c r="H453" i="3" a="1"/>
  <c r="H453" i="3" s="1"/>
  <c r="I453" i="3" a="1"/>
  <c r="I453" i="3" s="1"/>
  <c r="B454" i="3" a="1"/>
  <c r="B454" i="3" s="1"/>
  <c r="C454" i="3" a="1"/>
  <c r="C454" i="3" s="1"/>
  <c r="D454" i="3" a="1"/>
  <c r="D454" i="3" s="1"/>
  <c r="E454" i="3" a="1"/>
  <c r="E454" i="3" s="1"/>
  <c r="F454" i="3" a="1"/>
  <c r="F454" i="3" s="1"/>
  <c r="G454" i="3" a="1"/>
  <c r="G454" i="3" s="1"/>
  <c r="H454" i="3" a="1"/>
  <c r="H454" i="3" s="1"/>
  <c r="I454" i="3" a="1"/>
  <c r="I454" i="3" s="1"/>
  <c r="B455" i="3" a="1"/>
  <c r="B455" i="3" s="1"/>
  <c r="C455" i="3" a="1"/>
  <c r="C455" i="3" s="1"/>
  <c r="D455" i="3" a="1"/>
  <c r="D455" i="3" s="1"/>
  <c r="E455" i="3" a="1"/>
  <c r="E455" i="3" s="1"/>
  <c r="F455" i="3" a="1"/>
  <c r="F455" i="3" s="1"/>
  <c r="G455" i="3" a="1"/>
  <c r="G455" i="3" s="1"/>
  <c r="H455" i="3" a="1"/>
  <c r="H455" i="3" s="1"/>
  <c r="I455" i="3" a="1"/>
  <c r="I455" i="3" s="1"/>
  <c r="B456" i="3" a="1"/>
  <c r="B456" i="3" s="1"/>
  <c r="C456" i="3" a="1"/>
  <c r="C456" i="3" s="1"/>
  <c r="D456" i="3" a="1"/>
  <c r="D456" i="3" s="1"/>
  <c r="E456" i="3" a="1"/>
  <c r="E456" i="3" s="1"/>
  <c r="F456" i="3" a="1"/>
  <c r="F456" i="3" s="1"/>
  <c r="G456" i="3" a="1"/>
  <c r="G456" i="3" s="1"/>
  <c r="H456" i="3" a="1"/>
  <c r="H456" i="3" s="1"/>
  <c r="I456" i="3" a="1"/>
  <c r="I456" i="3" s="1"/>
  <c r="B457" i="3" a="1"/>
  <c r="B457" i="3" s="1"/>
  <c r="C457" i="3" a="1"/>
  <c r="C457" i="3" s="1"/>
  <c r="D457" i="3" a="1"/>
  <c r="D457" i="3" s="1"/>
  <c r="E457" i="3" a="1"/>
  <c r="E457" i="3" s="1"/>
  <c r="F457" i="3" a="1"/>
  <c r="F457" i="3" s="1"/>
  <c r="G457" i="3" a="1"/>
  <c r="G457" i="3"/>
  <c r="H457" i="3" a="1"/>
  <c r="H457" i="3" s="1"/>
  <c r="I457" i="3" a="1"/>
  <c r="I457" i="3" s="1"/>
  <c r="B458" i="3" a="1"/>
  <c r="B458" i="3" s="1"/>
  <c r="C458" i="3" a="1"/>
  <c r="C458" i="3" s="1"/>
  <c r="D458" i="3" a="1"/>
  <c r="D458" i="3" s="1"/>
  <c r="E458" i="3" a="1"/>
  <c r="E458" i="3" s="1"/>
  <c r="F458" i="3" a="1"/>
  <c r="F458" i="3" s="1"/>
  <c r="G458" i="3" a="1"/>
  <c r="G458" i="3" s="1"/>
  <c r="H458" i="3" a="1"/>
  <c r="H458" i="3" s="1"/>
  <c r="I458" i="3" a="1"/>
  <c r="I458" i="3" s="1"/>
  <c r="B459" i="3" a="1"/>
  <c r="B459" i="3" s="1"/>
  <c r="C459" i="3" a="1"/>
  <c r="C459" i="3" s="1"/>
  <c r="D459" i="3" a="1"/>
  <c r="D459" i="3" s="1"/>
  <c r="E459" i="3" a="1"/>
  <c r="E459" i="3" s="1"/>
  <c r="F459" i="3" a="1"/>
  <c r="F459" i="3" s="1"/>
  <c r="G459" i="3" a="1"/>
  <c r="G459" i="3" s="1"/>
  <c r="H459" i="3" a="1"/>
  <c r="H459" i="3" s="1"/>
  <c r="I459" i="3" a="1"/>
  <c r="I459" i="3" s="1"/>
  <c r="B460" i="3" a="1"/>
  <c r="B460" i="3" s="1"/>
  <c r="C460" i="3" a="1"/>
  <c r="C460" i="3" s="1"/>
  <c r="D460" i="3" a="1"/>
  <c r="D460" i="3" s="1"/>
  <c r="E460" i="3" a="1"/>
  <c r="E460" i="3" s="1"/>
  <c r="F460" i="3" a="1"/>
  <c r="F460" i="3" s="1"/>
  <c r="G460" i="3" a="1"/>
  <c r="G460" i="3" s="1"/>
  <c r="H460" i="3" a="1"/>
  <c r="H460" i="3" s="1"/>
  <c r="I460" i="3" a="1"/>
  <c r="I460" i="3" s="1"/>
  <c r="B461" i="3" a="1"/>
  <c r="B461" i="3" s="1"/>
  <c r="C461" i="3" a="1"/>
  <c r="C461" i="3" s="1"/>
  <c r="D461" i="3" a="1"/>
  <c r="D461" i="3" s="1"/>
  <c r="E461" i="3" a="1"/>
  <c r="E461" i="3" s="1"/>
  <c r="F461" i="3" a="1"/>
  <c r="F461" i="3" s="1"/>
  <c r="G461" i="3" a="1"/>
  <c r="G461" i="3" s="1"/>
  <c r="H461" i="3" a="1"/>
  <c r="H461" i="3" s="1"/>
  <c r="I461" i="3" a="1"/>
  <c r="I461" i="3" s="1"/>
  <c r="B462" i="3" a="1"/>
  <c r="B462" i="3" s="1"/>
  <c r="C462" i="3" a="1"/>
  <c r="C462" i="3" s="1"/>
  <c r="D462" i="3" a="1"/>
  <c r="D462" i="3" s="1"/>
  <c r="E462" i="3" a="1"/>
  <c r="E462" i="3" s="1"/>
  <c r="F462" i="3" a="1"/>
  <c r="F462" i="3" s="1"/>
  <c r="G462" i="3" a="1"/>
  <c r="G462" i="3" s="1"/>
  <c r="H462" i="3" a="1"/>
  <c r="H462" i="3" s="1"/>
  <c r="I462" i="3" a="1"/>
  <c r="I462" i="3" s="1"/>
  <c r="B463" i="3" a="1"/>
  <c r="B463" i="3" s="1"/>
  <c r="C463" i="3" a="1"/>
  <c r="C463" i="3" s="1"/>
  <c r="D463" i="3" a="1"/>
  <c r="D463" i="3" s="1"/>
  <c r="E463" i="3" a="1"/>
  <c r="E463" i="3" s="1"/>
  <c r="F463" i="3" a="1"/>
  <c r="F463" i="3" s="1"/>
  <c r="G463" i="3" a="1"/>
  <c r="G463" i="3" s="1"/>
  <c r="H463" i="3" a="1"/>
  <c r="H463" i="3" s="1"/>
  <c r="I463" i="3" a="1"/>
  <c r="I463" i="3" s="1"/>
  <c r="B464" i="3" a="1"/>
  <c r="B464" i="3" s="1"/>
  <c r="C464" i="3" a="1"/>
  <c r="C464" i="3" s="1"/>
  <c r="D464" i="3" a="1"/>
  <c r="D464" i="3" s="1"/>
  <c r="E464" i="3" a="1"/>
  <c r="E464" i="3" s="1"/>
  <c r="F464" i="3" a="1"/>
  <c r="F464" i="3" s="1"/>
  <c r="G464" i="3" a="1"/>
  <c r="G464" i="3" s="1"/>
  <c r="H464" i="3" a="1"/>
  <c r="H464" i="3" s="1"/>
  <c r="I464" i="3" a="1"/>
  <c r="I464" i="3" s="1"/>
  <c r="B465" i="3" a="1"/>
  <c r="B465" i="3" s="1"/>
  <c r="C465" i="3" a="1"/>
  <c r="C465" i="3" s="1"/>
  <c r="D465" i="3" a="1"/>
  <c r="D465" i="3" s="1"/>
  <c r="E465" i="3" a="1"/>
  <c r="E465" i="3" s="1"/>
  <c r="F465" i="3" a="1"/>
  <c r="F465" i="3" s="1"/>
  <c r="G465" i="3" a="1"/>
  <c r="G465" i="3" s="1"/>
  <c r="H465" i="3" a="1"/>
  <c r="H465" i="3" s="1"/>
  <c r="I465" i="3" a="1"/>
  <c r="I465" i="3" s="1"/>
  <c r="B466" i="3" a="1"/>
  <c r="B466" i="3" s="1"/>
  <c r="C466" i="3" a="1"/>
  <c r="C466" i="3" s="1"/>
  <c r="D466" i="3" a="1"/>
  <c r="D466" i="3" s="1"/>
  <c r="E466" i="3" a="1"/>
  <c r="E466" i="3" s="1"/>
  <c r="F466" i="3" a="1"/>
  <c r="F466" i="3" s="1"/>
  <c r="G466" i="3" a="1"/>
  <c r="G466" i="3" s="1"/>
  <c r="H466" i="3" a="1"/>
  <c r="H466" i="3" s="1"/>
  <c r="I466" i="3" a="1"/>
  <c r="I466" i="3" s="1"/>
  <c r="B467" i="3" a="1"/>
  <c r="B467" i="3" s="1"/>
  <c r="C467" i="3" a="1"/>
  <c r="C467" i="3" s="1"/>
  <c r="D467" i="3" a="1"/>
  <c r="D467" i="3" s="1"/>
  <c r="E467" i="3" a="1"/>
  <c r="E467" i="3" s="1"/>
  <c r="F467" i="3" a="1"/>
  <c r="F467" i="3" s="1"/>
  <c r="G467" i="3" a="1"/>
  <c r="G467" i="3" s="1"/>
  <c r="H467" i="3" a="1"/>
  <c r="H467" i="3" s="1"/>
  <c r="I467" i="3" a="1"/>
  <c r="I467" i="3" s="1"/>
  <c r="B468" i="3" a="1"/>
  <c r="B468" i="3" s="1"/>
  <c r="C468" i="3" a="1"/>
  <c r="C468" i="3" s="1"/>
  <c r="D468" i="3" a="1"/>
  <c r="D468" i="3" s="1"/>
  <c r="E468" i="3" a="1"/>
  <c r="E468" i="3"/>
  <c r="F468" i="3" a="1"/>
  <c r="F468" i="3" s="1"/>
  <c r="G468" i="3" a="1"/>
  <c r="G468" i="3" s="1"/>
  <c r="H468" i="3" a="1"/>
  <c r="H468" i="3" s="1"/>
  <c r="I468" i="3" a="1"/>
  <c r="I468" i="3" s="1"/>
  <c r="B469" i="3" a="1"/>
  <c r="B469" i="3" s="1"/>
  <c r="C469" i="3" a="1"/>
  <c r="C469" i="3" s="1"/>
  <c r="D469" i="3" a="1"/>
  <c r="D469" i="3" s="1"/>
  <c r="E469" i="3" a="1"/>
  <c r="E469" i="3" s="1"/>
  <c r="F469" i="3" a="1"/>
  <c r="F469" i="3" s="1"/>
  <c r="G469" i="3" a="1"/>
  <c r="G469" i="3" s="1"/>
  <c r="H469" i="3" a="1"/>
  <c r="H469" i="3" s="1"/>
  <c r="I469" i="3" a="1"/>
  <c r="I469" i="3" s="1"/>
  <c r="B470" i="3" a="1"/>
  <c r="B470" i="3" s="1"/>
  <c r="C470" i="3" a="1"/>
  <c r="C470" i="3" s="1"/>
  <c r="D470" i="3" a="1"/>
  <c r="D470" i="3" s="1"/>
  <c r="E470" i="3" a="1"/>
  <c r="E470" i="3" s="1"/>
  <c r="F470" i="3" a="1"/>
  <c r="F470" i="3" s="1"/>
  <c r="G470" i="3" a="1"/>
  <c r="G470" i="3" s="1"/>
  <c r="H470" i="3" a="1"/>
  <c r="H470" i="3" s="1"/>
  <c r="I470" i="3" a="1"/>
  <c r="I470" i="3" s="1"/>
  <c r="B471" i="3" a="1"/>
  <c r="B471" i="3" s="1"/>
  <c r="C471" i="3" a="1"/>
  <c r="C471" i="3" s="1"/>
  <c r="D471" i="3" a="1"/>
  <c r="D471" i="3" s="1"/>
  <c r="E471" i="3" a="1"/>
  <c r="E471" i="3" s="1"/>
  <c r="F471" i="3" a="1"/>
  <c r="F471" i="3" s="1"/>
  <c r="G471" i="3" a="1"/>
  <c r="G471" i="3" s="1"/>
  <c r="H471" i="3" a="1"/>
  <c r="H471" i="3" s="1"/>
  <c r="I471" i="3" a="1"/>
  <c r="I471" i="3" s="1"/>
  <c r="B472" i="3" a="1"/>
  <c r="B472" i="3" s="1"/>
  <c r="C472" i="3" a="1"/>
  <c r="C472" i="3" s="1"/>
  <c r="D472" i="3" a="1"/>
  <c r="D472" i="3" s="1"/>
  <c r="E472" i="3" a="1"/>
  <c r="E472" i="3" s="1"/>
  <c r="F472" i="3" a="1"/>
  <c r="F472" i="3" s="1"/>
  <c r="G472" i="3" a="1"/>
  <c r="G472" i="3" s="1"/>
  <c r="H472" i="3" a="1"/>
  <c r="H472" i="3" s="1"/>
  <c r="I472" i="3" a="1"/>
  <c r="I472" i="3" s="1"/>
  <c r="B473" i="3" a="1"/>
  <c r="B473" i="3" s="1"/>
  <c r="C473" i="3" a="1"/>
  <c r="C473" i="3" s="1"/>
  <c r="D473" i="3" a="1"/>
  <c r="D473" i="3" s="1"/>
  <c r="E473" i="3" a="1"/>
  <c r="E473" i="3" s="1"/>
  <c r="F473" i="3" a="1"/>
  <c r="F473" i="3" s="1"/>
  <c r="G473" i="3" a="1"/>
  <c r="G473" i="3" s="1"/>
  <c r="H473" i="3" a="1"/>
  <c r="H473" i="3" s="1"/>
  <c r="I473" i="3" a="1"/>
  <c r="I473" i="3" s="1"/>
  <c r="B474" i="3" a="1"/>
  <c r="B474" i="3" s="1"/>
  <c r="C474" i="3" a="1"/>
  <c r="C474" i="3" s="1"/>
  <c r="D474" i="3" a="1"/>
  <c r="D474" i="3" s="1"/>
  <c r="E474" i="3" a="1"/>
  <c r="E474" i="3" s="1"/>
  <c r="F474" i="3" a="1"/>
  <c r="F474" i="3" s="1"/>
  <c r="G474" i="3" a="1"/>
  <c r="G474" i="3" s="1"/>
  <c r="H474" i="3" a="1"/>
  <c r="H474" i="3" s="1"/>
  <c r="I474" i="3" a="1"/>
  <c r="I474" i="3" s="1"/>
  <c r="B475" i="3" a="1"/>
  <c r="B475" i="3" s="1"/>
  <c r="C475" i="3" a="1"/>
  <c r="C475" i="3" s="1"/>
  <c r="D475" i="3" a="1"/>
  <c r="D475" i="3" s="1"/>
  <c r="E475" i="3" a="1"/>
  <c r="E475" i="3" s="1"/>
  <c r="F475" i="3" a="1"/>
  <c r="F475" i="3" s="1"/>
  <c r="G475" i="3" a="1"/>
  <c r="G475" i="3" s="1"/>
  <c r="H475" i="3" a="1"/>
  <c r="H475" i="3" s="1"/>
  <c r="I475" i="3" a="1"/>
  <c r="I475" i="3" s="1"/>
  <c r="B476" i="3" a="1"/>
  <c r="B476" i="3" s="1"/>
  <c r="C476" i="3" a="1"/>
  <c r="C476" i="3" s="1"/>
  <c r="D476" i="3" a="1"/>
  <c r="D476" i="3" s="1"/>
  <c r="E476" i="3" a="1"/>
  <c r="E476" i="3" s="1"/>
  <c r="F476" i="3" a="1"/>
  <c r="F476" i="3" s="1"/>
  <c r="G476" i="3" a="1"/>
  <c r="G476" i="3" s="1"/>
  <c r="H476" i="3" a="1"/>
  <c r="H476" i="3" s="1"/>
  <c r="I476" i="3" a="1"/>
  <c r="I476" i="3" s="1"/>
  <c r="B477" i="3" a="1"/>
  <c r="B477" i="3" s="1"/>
  <c r="C477" i="3" a="1"/>
  <c r="C477" i="3" s="1"/>
  <c r="D477" i="3" a="1"/>
  <c r="D477" i="3" s="1"/>
  <c r="E477" i="3" a="1"/>
  <c r="E477" i="3" s="1"/>
  <c r="F477" i="3" a="1"/>
  <c r="F477" i="3" s="1"/>
  <c r="G477" i="3" a="1"/>
  <c r="G477" i="3" s="1"/>
  <c r="H477" i="3" a="1"/>
  <c r="H477" i="3" s="1"/>
  <c r="I477" i="3" a="1"/>
  <c r="I477" i="3" s="1"/>
  <c r="B478" i="3" a="1"/>
  <c r="B478" i="3" s="1"/>
  <c r="C478" i="3" a="1"/>
  <c r="C478" i="3" s="1"/>
  <c r="D478" i="3" a="1"/>
  <c r="D478" i="3" s="1"/>
  <c r="E478" i="3" a="1"/>
  <c r="E478" i="3" s="1"/>
  <c r="F478" i="3" a="1"/>
  <c r="F478" i="3" s="1"/>
  <c r="G478" i="3" a="1"/>
  <c r="G478" i="3" s="1"/>
  <c r="H478" i="3" a="1"/>
  <c r="H478" i="3" s="1"/>
  <c r="I478" i="3" a="1"/>
  <c r="I478" i="3" s="1"/>
  <c r="B479" i="3" a="1"/>
  <c r="B479" i="3" s="1"/>
  <c r="C479" i="3" a="1"/>
  <c r="C479" i="3" s="1"/>
  <c r="D479" i="3" a="1"/>
  <c r="D479" i="3" s="1"/>
  <c r="E479" i="3" a="1"/>
  <c r="E479" i="3" s="1"/>
  <c r="F479" i="3" a="1"/>
  <c r="F479" i="3" s="1"/>
  <c r="G479" i="3" a="1"/>
  <c r="G479" i="3" s="1"/>
  <c r="H479" i="3" a="1"/>
  <c r="H479" i="3" s="1"/>
  <c r="I479" i="3" a="1"/>
  <c r="I479" i="3" s="1"/>
  <c r="B480" i="3" a="1"/>
  <c r="B480" i="3" s="1"/>
  <c r="C480" i="3" a="1"/>
  <c r="C480" i="3" s="1"/>
  <c r="D480" i="3" a="1"/>
  <c r="D480" i="3" s="1"/>
  <c r="E480" i="3" a="1"/>
  <c r="E480" i="3" s="1"/>
  <c r="F480" i="3" a="1"/>
  <c r="F480" i="3" s="1"/>
  <c r="G480" i="3" a="1"/>
  <c r="G480" i="3" s="1"/>
  <c r="H480" i="3" a="1"/>
  <c r="H480" i="3" s="1"/>
  <c r="I480" i="3" a="1"/>
  <c r="I480" i="3" s="1"/>
  <c r="B481" i="3" a="1"/>
  <c r="B481" i="3" s="1"/>
  <c r="C481" i="3" a="1"/>
  <c r="C481" i="3" s="1"/>
  <c r="D481" i="3" a="1"/>
  <c r="D481" i="3" s="1"/>
  <c r="E481" i="3" a="1"/>
  <c r="E481" i="3" s="1"/>
  <c r="F481" i="3" a="1"/>
  <c r="F481" i="3" s="1"/>
  <c r="G481" i="3" a="1"/>
  <c r="G481" i="3" s="1"/>
  <c r="H481" i="3" a="1"/>
  <c r="H481" i="3" s="1"/>
  <c r="I481" i="3" a="1"/>
  <c r="I481" i="3" s="1"/>
  <c r="B482" i="3" a="1"/>
  <c r="B482" i="3" s="1"/>
  <c r="C482" i="3" a="1"/>
  <c r="C482" i="3" s="1"/>
  <c r="D482" i="3" a="1"/>
  <c r="D482" i="3" s="1"/>
  <c r="E482" i="3" a="1"/>
  <c r="E482" i="3"/>
  <c r="F482" i="3" a="1"/>
  <c r="F482" i="3" s="1"/>
  <c r="G482" i="3" a="1"/>
  <c r="G482" i="3" s="1"/>
  <c r="H482" i="3" a="1"/>
  <c r="H482" i="3" s="1"/>
  <c r="I482" i="3" a="1"/>
  <c r="I482" i="3" s="1"/>
  <c r="B483" i="3" a="1"/>
  <c r="B483" i="3" s="1"/>
  <c r="C483" i="3" a="1"/>
  <c r="C483" i="3" s="1"/>
  <c r="D483" i="3" a="1"/>
  <c r="D483" i="3" s="1"/>
  <c r="E483" i="3" a="1"/>
  <c r="E483" i="3" s="1"/>
  <c r="F483" i="3" a="1"/>
  <c r="F483" i="3" s="1"/>
  <c r="G483" i="3" a="1"/>
  <c r="G483" i="3" s="1"/>
  <c r="H483" i="3" a="1"/>
  <c r="H483" i="3" s="1"/>
  <c r="I483" i="3" a="1"/>
  <c r="I483" i="3" s="1"/>
  <c r="B484" i="3" a="1"/>
  <c r="B484" i="3" s="1"/>
  <c r="C484" i="3" a="1"/>
  <c r="C484" i="3" s="1"/>
  <c r="D484" i="3" a="1"/>
  <c r="D484" i="3" s="1"/>
  <c r="E484" i="3" a="1"/>
  <c r="E484" i="3" s="1"/>
  <c r="F484" i="3" a="1"/>
  <c r="F484" i="3" s="1"/>
  <c r="G484" i="3" a="1"/>
  <c r="G484" i="3" s="1"/>
  <c r="H484" i="3" a="1"/>
  <c r="H484" i="3" s="1"/>
  <c r="I484" i="3" a="1"/>
  <c r="I484" i="3" s="1"/>
  <c r="B485" i="3" a="1"/>
  <c r="B485" i="3" s="1"/>
  <c r="C485" i="3" a="1"/>
  <c r="C485" i="3" s="1"/>
  <c r="D485" i="3" a="1"/>
  <c r="D485" i="3" s="1"/>
  <c r="E485" i="3" a="1"/>
  <c r="E485" i="3" s="1"/>
  <c r="F485" i="3" a="1"/>
  <c r="F485" i="3" s="1"/>
  <c r="G485" i="3" a="1"/>
  <c r="G485" i="3" s="1"/>
  <c r="H485" i="3" a="1"/>
  <c r="H485" i="3" s="1"/>
  <c r="I485" i="3" a="1"/>
  <c r="I485" i="3" s="1"/>
  <c r="B486" i="3" a="1"/>
  <c r="B486" i="3" s="1"/>
  <c r="C486" i="3" a="1"/>
  <c r="C486" i="3" s="1"/>
  <c r="D486" i="3" a="1"/>
  <c r="D486" i="3" s="1"/>
  <c r="E486" i="3" a="1"/>
  <c r="E486" i="3" s="1"/>
  <c r="F486" i="3" a="1"/>
  <c r="F486" i="3" s="1"/>
  <c r="G486" i="3" a="1"/>
  <c r="G486" i="3" s="1"/>
  <c r="H486" i="3" a="1"/>
  <c r="H486" i="3" s="1"/>
  <c r="I486" i="3" a="1"/>
  <c r="I486" i="3" s="1"/>
  <c r="B487" i="3" a="1"/>
  <c r="B487" i="3" s="1"/>
  <c r="C487" i="3" a="1"/>
  <c r="C487" i="3" s="1"/>
  <c r="D487" i="3" a="1"/>
  <c r="D487" i="3" s="1"/>
  <c r="E487" i="3" a="1"/>
  <c r="E487" i="3" s="1"/>
  <c r="F487" i="3" a="1"/>
  <c r="F487" i="3" s="1"/>
  <c r="G487" i="3" a="1"/>
  <c r="G487" i="3" s="1"/>
  <c r="H487" i="3" a="1"/>
  <c r="H487" i="3" s="1"/>
  <c r="I487" i="3" a="1"/>
  <c r="I487" i="3" s="1"/>
  <c r="B488" i="3" a="1"/>
  <c r="B488" i="3" s="1"/>
  <c r="C488" i="3" a="1"/>
  <c r="C488" i="3" s="1"/>
  <c r="D488" i="3" a="1"/>
  <c r="D488" i="3" s="1"/>
  <c r="E488" i="3" a="1"/>
  <c r="E488" i="3"/>
  <c r="F488" i="3" a="1"/>
  <c r="F488" i="3" s="1"/>
  <c r="G488" i="3" a="1"/>
  <c r="G488" i="3" s="1"/>
  <c r="H488" i="3" a="1"/>
  <c r="H488" i="3" s="1"/>
  <c r="I488" i="3" a="1"/>
  <c r="I488" i="3" s="1"/>
  <c r="B489" i="3" a="1"/>
  <c r="B489" i="3" s="1"/>
  <c r="C489" i="3" a="1"/>
  <c r="C489" i="3" s="1"/>
  <c r="D489" i="3" a="1"/>
  <c r="D489" i="3" s="1"/>
  <c r="E489" i="3" a="1"/>
  <c r="E489" i="3" s="1"/>
  <c r="F489" i="3" a="1"/>
  <c r="F489" i="3" s="1"/>
  <c r="G489" i="3" a="1"/>
  <c r="G489" i="3" s="1"/>
  <c r="H489" i="3" a="1"/>
  <c r="H489" i="3" s="1"/>
  <c r="I489" i="3" a="1"/>
  <c r="I489" i="3"/>
  <c r="B490" i="3" a="1"/>
  <c r="B490" i="3" s="1"/>
  <c r="C490" i="3" a="1"/>
  <c r="C490" i="3" s="1"/>
  <c r="D490" i="3" a="1"/>
  <c r="D490" i="3" s="1"/>
  <c r="E490" i="3" a="1"/>
  <c r="E490" i="3" s="1"/>
  <c r="F490" i="3" a="1"/>
  <c r="F490" i="3" s="1"/>
  <c r="G490" i="3" a="1"/>
  <c r="G490" i="3" s="1"/>
  <c r="H490" i="3" a="1"/>
  <c r="H490" i="3" s="1"/>
  <c r="I490" i="3" a="1"/>
  <c r="I490" i="3" s="1"/>
  <c r="B491" i="3" a="1"/>
  <c r="B491" i="3" s="1"/>
  <c r="C491" i="3" a="1"/>
  <c r="C491" i="3" s="1"/>
  <c r="D491" i="3" a="1"/>
  <c r="D491" i="3" s="1"/>
  <c r="E491" i="3" a="1"/>
  <c r="E491" i="3" s="1"/>
  <c r="F491" i="3" a="1"/>
  <c r="F491" i="3" s="1"/>
  <c r="G491" i="3" a="1"/>
  <c r="G491" i="3" s="1"/>
  <c r="H491" i="3" a="1"/>
  <c r="H491" i="3" s="1"/>
  <c r="I491" i="3" a="1"/>
  <c r="I491" i="3" s="1"/>
  <c r="B492" i="3" a="1"/>
  <c r="B492" i="3" s="1"/>
  <c r="C492" i="3" a="1"/>
  <c r="C492" i="3" s="1"/>
  <c r="D492" i="3" a="1"/>
  <c r="D492" i="3" s="1"/>
  <c r="E492" i="3" a="1"/>
  <c r="E492" i="3" s="1"/>
  <c r="F492" i="3" a="1"/>
  <c r="F492" i="3" s="1"/>
  <c r="G492" i="3" a="1"/>
  <c r="G492" i="3" s="1"/>
  <c r="H492" i="3" a="1"/>
  <c r="H492" i="3" s="1"/>
  <c r="I492" i="3" a="1"/>
  <c r="I492" i="3" s="1"/>
  <c r="B493" i="3" a="1"/>
  <c r="B493" i="3" s="1"/>
  <c r="C493" i="3" a="1"/>
  <c r="C493" i="3" s="1"/>
  <c r="D493" i="3" a="1"/>
  <c r="D493" i="3" s="1"/>
  <c r="E493" i="3" a="1"/>
  <c r="E493" i="3" s="1"/>
  <c r="F493" i="3" a="1"/>
  <c r="F493" i="3" s="1"/>
  <c r="G493" i="3" a="1"/>
  <c r="G493" i="3" s="1"/>
  <c r="H493" i="3" a="1"/>
  <c r="H493" i="3" s="1"/>
  <c r="I493" i="3" a="1"/>
  <c r="I493" i="3" s="1"/>
  <c r="B494" i="3" a="1"/>
  <c r="B494" i="3" s="1"/>
  <c r="C494" i="3" a="1"/>
  <c r="C494" i="3" s="1"/>
  <c r="D494" i="3" a="1"/>
  <c r="D494" i="3" s="1"/>
  <c r="E494" i="3" a="1"/>
  <c r="E494" i="3" s="1"/>
  <c r="F494" i="3" a="1"/>
  <c r="F494" i="3" s="1"/>
  <c r="G494" i="3" a="1"/>
  <c r="G494" i="3" s="1"/>
  <c r="H494" i="3" a="1"/>
  <c r="H494" i="3" s="1"/>
  <c r="I494" i="3" a="1"/>
  <c r="I494" i="3" s="1"/>
  <c r="B495" i="3" a="1"/>
  <c r="B495" i="3" s="1"/>
  <c r="C495" i="3" a="1"/>
  <c r="C495" i="3" s="1"/>
  <c r="D495" i="3" a="1"/>
  <c r="D495" i="3" s="1"/>
  <c r="E495" i="3" a="1"/>
  <c r="E495" i="3" s="1"/>
  <c r="F495" i="3" a="1"/>
  <c r="F495" i="3" s="1"/>
  <c r="G495" i="3" a="1"/>
  <c r="G495" i="3" s="1"/>
  <c r="H495" i="3" a="1"/>
  <c r="H495" i="3" s="1"/>
  <c r="I495" i="3" a="1"/>
  <c r="I495" i="3" s="1"/>
  <c r="B496" i="3" a="1"/>
  <c r="B496" i="3" s="1"/>
  <c r="C496" i="3" a="1"/>
  <c r="C496" i="3" s="1"/>
  <c r="D496" i="3" a="1"/>
  <c r="D496" i="3" s="1"/>
  <c r="E496" i="3" a="1"/>
  <c r="E496" i="3" s="1"/>
  <c r="F496" i="3" a="1"/>
  <c r="F496" i="3" s="1"/>
  <c r="G496" i="3" a="1"/>
  <c r="G496" i="3" s="1"/>
  <c r="H496" i="3" a="1"/>
  <c r="H496" i="3" s="1"/>
  <c r="I496" i="3" a="1"/>
  <c r="I496" i="3" s="1"/>
  <c r="B497" i="3" a="1"/>
  <c r="B497" i="3" s="1"/>
  <c r="C497" i="3" a="1"/>
  <c r="C497" i="3" s="1"/>
  <c r="D497" i="3" a="1"/>
  <c r="D497" i="3" s="1"/>
  <c r="E497" i="3" a="1"/>
  <c r="E497" i="3" s="1"/>
  <c r="F497" i="3" a="1"/>
  <c r="F497" i="3" s="1"/>
  <c r="G497" i="3" a="1"/>
  <c r="G497" i="3" s="1"/>
  <c r="H497" i="3" a="1"/>
  <c r="H497" i="3" s="1"/>
  <c r="I497" i="3" a="1"/>
  <c r="I497" i="3" s="1"/>
  <c r="B498" i="3" a="1"/>
  <c r="B498" i="3" s="1"/>
  <c r="C498" i="3" a="1"/>
  <c r="C498" i="3" s="1"/>
  <c r="D498" i="3" a="1"/>
  <c r="D498" i="3" s="1"/>
  <c r="E498" i="3" a="1"/>
  <c r="E498" i="3" s="1"/>
  <c r="F498" i="3" a="1"/>
  <c r="F498" i="3" s="1"/>
  <c r="G498" i="3" a="1"/>
  <c r="G498" i="3" s="1"/>
  <c r="H498" i="3" a="1"/>
  <c r="H498" i="3" s="1"/>
  <c r="I498" i="3" a="1"/>
  <c r="I498" i="3" s="1"/>
  <c r="B499" i="3" a="1"/>
  <c r="B499" i="3" s="1"/>
  <c r="C499" i="3" a="1"/>
  <c r="C499" i="3" s="1"/>
  <c r="D499" i="3" a="1"/>
  <c r="D499" i="3" s="1"/>
  <c r="E499" i="3" a="1"/>
  <c r="E499" i="3" s="1"/>
  <c r="F499" i="3" a="1"/>
  <c r="F499" i="3" s="1"/>
  <c r="G499" i="3" a="1"/>
  <c r="G499" i="3" s="1"/>
  <c r="H499" i="3" a="1"/>
  <c r="H499" i="3" s="1"/>
  <c r="I499" i="3" a="1"/>
  <c r="I499" i="3" s="1"/>
  <c r="B500" i="3" a="1"/>
  <c r="B500" i="3" s="1"/>
  <c r="C500" i="3" a="1"/>
  <c r="C500" i="3" s="1"/>
  <c r="D500" i="3" a="1"/>
  <c r="D500" i="3" s="1"/>
  <c r="E500" i="3" a="1"/>
  <c r="E500" i="3" s="1"/>
  <c r="F500" i="3" a="1"/>
  <c r="F500" i="3" s="1"/>
  <c r="G500" i="3" a="1"/>
  <c r="G500" i="3" s="1"/>
  <c r="H500" i="3" a="1"/>
  <c r="H500" i="3" s="1"/>
  <c r="I500" i="3" a="1"/>
  <c r="I500" i="3" s="1"/>
  <c r="B501" i="3" a="1"/>
  <c r="B501" i="3" s="1"/>
  <c r="C501" i="3" a="1"/>
  <c r="C501" i="3" s="1"/>
  <c r="D501" i="3" a="1"/>
  <c r="D501" i="3" s="1"/>
  <c r="E501" i="3" a="1"/>
  <c r="E501" i="3" s="1"/>
  <c r="F501" i="3" a="1"/>
  <c r="F501" i="3" s="1"/>
  <c r="G501" i="3" a="1"/>
  <c r="G501" i="3" s="1"/>
  <c r="H501" i="3" a="1"/>
  <c r="H501" i="3" s="1"/>
  <c r="I501" i="3" a="1"/>
  <c r="I501" i="3" s="1"/>
  <c r="B502" i="3" a="1"/>
  <c r="B502" i="3" s="1"/>
  <c r="C502" i="3" a="1"/>
  <c r="C502" i="3" s="1"/>
  <c r="D502" i="3" a="1"/>
  <c r="D502" i="3" s="1"/>
  <c r="E502" i="3" a="1"/>
  <c r="E502" i="3"/>
  <c r="G502" i="3" a="1"/>
  <c r="G502" i="3" s="1"/>
  <c r="H502" i="3" a="1"/>
  <c r="H502" i="3" s="1"/>
  <c r="I502" i="3" a="1"/>
  <c r="I502" i="3" s="1"/>
  <c r="B503" i="3" a="1"/>
  <c r="B503" i="3" s="1"/>
  <c r="C503" i="3" a="1"/>
  <c r="C503" i="3" s="1"/>
  <c r="D503" i="3" a="1"/>
  <c r="D503" i="3" s="1"/>
  <c r="E503" i="3" a="1"/>
  <c r="E503" i="3" s="1"/>
  <c r="F503" i="3" a="1"/>
  <c r="F503" i="3" s="1"/>
  <c r="G503" i="3" a="1"/>
  <c r="G503" i="3" s="1"/>
  <c r="H503" i="3" a="1"/>
  <c r="H503" i="3" s="1"/>
  <c r="I503" i="3" a="1"/>
  <c r="I503"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21"/>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2"/>
        </ext>
      </extLst>
    </bk>
    <bk>
      <extLst>
        <ext uri="{3e2802c4-a4d2-4d8b-9148-e3be6c30e623}">
          <xlrd:rvb i="905"/>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37"/>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7"/>
        </ext>
      </extLst>
    </bk>
    <bk>
      <extLst>
        <ext uri="{3e2802c4-a4d2-4d8b-9148-e3be6c30e623}">
          <xlrd:rvb i="1130"/>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51"/>
        </ext>
      </extLst>
    </bk>
    <bk>
      <extLst>
        <ext uri="{3e2802c4-a4d2-4d8b-9148-e3be6c30e623}">
          <xlrd:rvb i="1154"/>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bk>
      <extLst>
        <ext uri="{3e2802c4-a4d2-4d8b-9148-e3be6c30e623}">
          <xlrd:rvb i="1214"/>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6"/>
        </ext>
      </extLst>
    </bk>
    <bk>
      <extLst>
        <ext uri="{3e2802c4-a4d2-4d8b-9148-e3be6c30e623}">
          <xlrd:rvb i="1229"/>
        </ext>
      </extLst>
    </bk>
    <bk>
      <extLst>
        <ext uri="{3e2802c4-a4d2-4d8b-9148-e3be6c30e623}">
          <xlrd:rvb i="1232"/>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4"/>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7"/>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0"/>
        </ext>
      </extLst>
    </bk>
    <bk>
      <extLst>
        <ext uri="{3e2802c4-a4d2-4d8b-9148-e3be6c30e623}">
          <xlrd:rvb i="1523"/>
        </ext>
      </extLst>
    </bk>
    <bk>
      <extLst>
        <ext uri="{3e2802c4-a4d2-4d8b-9148-e3be6c30e623}">
          <xlrd:rvb i="1526"/>
        </ext>
      </extLst>
    </bk>
    <bk>
      <extLst>
        <ext uri="{3e2802c4-a4d2-4d8b-9148-e3be6c30e623}">
          <xlrd:rvb i="1529"/>
        </ext>
      </extLst>
    </bk>
    <bk>
      <extLst>
        <ext uri="{3e2802c4-a4d2-4d8b-9148-e3be6c30e623}">
          <xlrd:rvb i="1532"/>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8"/>
        </ext>
      </extLst>
    </bk>
  </futureMetadata>
  <cellMetadata count="1">
    <bk>
      <rc t="1" v="0"/>
    </bk>
  </cellMetadata>
  <valueMetadata count="5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valueMetadata>
</metadata>
</file>

<file path=xl/sharedStrings.xml><?xml version="1.0" encoding="utf-8"?>
<sst xmlns="http://schemas.openxmlformats.org/spreadsheetml/2006/main" count="6096" uniqueCount="1664">
  <si>
    <t>Ticker</t>
  </si>
  <si>
    <t>Last Price</t>
  </si>
  <si>
    <t>SPSG5Y</t>
  </si>
  <si>
    <t>EPSG5Y</t>
  </si>
  <si>
    <t>ROAG5Y</t>
  </si>
  <si>
    <t>Sector</t>
  </si>
  <si>
    <t>PEG</t>
  </si>
  <si>
    <t>RET3Y</t>
  </si>
  <si>
    <t>RET10Y</t>
  </si>
  <si>
    <t>RET5Y</t>
  </si>
  <si>
    <t>RET1Y</t>
  </si>
  <si>
    <t>LyondellBasell Industries NV</t>
  </si>
  <si>
    <t>Materials</t>
  </si>
  <si>
    <t>Signature Bank/New York NY</t>
  </si>
  <si>
    <t>Financials</t>
  </si>
  <si>
    <t>American Express Co</t>
  </si>
  <si>
    <t>Verizon Communications Inc</t>
  </si>
  <si>
    <t>Communication Services</t>
  </si>
  <si>
    <t>Broadcom Inc</t>
  </si>
  <si>
    <t>Information Technology</t>
  </si>
  <si>
    <t>Boeing Co/The</t>
  </si>
  <si>
    <t>Industrials</t>
  </si>
  <si>
    <t>Caterpillar Inc</t>
  </si>
  <si>
    <t>JPMorgan Chase &amp; Co</t>
  </si>
  <si>
    <t>Chevron Corp</t>
  </si>
  <si>
    <t>Energy</t>
  </si>
  <si>
    <t>Coca-Cola Co/The</t>
  </si>
  <si>
    <t>Consumer Staples</t>
  </si>
  <si>
    <t>AbbVie Inc</t>
  </si>
  <si>
    <t>Health Care</t>
  </si>
  <si>
    <t>Walt Disney Co/The</t>
  </si>
  <si>
    <t>FleetCor Technologies Inc</t>
  </si>
  <si>
    <t>Extra Space Storage Inc</t>
  </si>
  <si>
    <t>Real Estate</t>
  </si>
  <si>
    <t>Exxon Mobil Corp</t>
  </si>
  <si>
    <t>Phillips 66</t>
  </si>
  <si>
    <t>General Electric Co</t>
  </si>
  <si>
    <t>HP Inc</t>
  </si>
  <si>
    <t>Home Depot Inc/The</t>
  </si>
  <si>
    <t>Consumer Discretionary</t>
  </si>
  <si>
    <t>Monolithic Power Systems Inc</t>
  </si>
  <si>
    <t>International Business Machines Corp</t>
  </si>
  <si>
    <t>Johnson &amp; Johnson</t>
  </si>
  <si>
    <t>McDonald's Corp</t>
  </si>
  <si>
    <t>Merck &amp; Co Inc</t>
  </si>
  <si>
    <t>3M Co</t>
  </si>
  <si>
    <t>American Water Works Co Inc</t>
  </si>
  <si>
    <t>Utilities</t>
  </si>
  <si>
    <t>Bank of America Corp</t>
  </si>
  <si>
    <t>Pfizer Inc</t>
  </si>
  <si>
    <t>Procter &amp; Gamble Co/The</t>
  </si>
  <si>
    <t>AT&amp;T Inc</t>
  </si>
  <si>
    <t>Travelers Cos Inc/The</t>
  </si>
  <si>
    <t>Raytheon Technologies Corp</t>
  </si>
  <si>
    <t>Analog Devices Inc</t>
  </si>
  <si>
    <t>Walmart Inc</t>
  </si>
  <si>
    <t>Cisco Systems Inc</t>
  </si>
  <si>
    <t>Intel Corp</t>
  </si>
  <si>
    <t>General Motors Co</t>
  </si>
  <si>
    <t>Microsoft Corp</t>
  </si>
  <si>
    <t>Dollar General Corp</t>
  </si>
  <si>
    <t>Cigna Corp</t>
  </si>
  <si>
    <t>Kinder Morgan Inc</t>
  </si>
  <si>
    <t>Citigroup Inc</t>
  </si>
  <si>
    <t>American International Group Inc</t>
  </si>
  <si>
    <t>Altria Group Inc</t>
  </si>
  <si>
    <t>HCA Healthcare Inc</t>
  </si>
  <si>
    <t>International Paper Co</t>
  </si>
  <si>
    <t>Hewlett Packard Enterprise Co</t>
  </si>
  <si>
    <t>Abbott Laboratories</t>
  </si>
  <si>
    <t>Aflac Inc</t>
  </si>
  <si>
    <t>Air Products and Chemicals Inc</t>
  </si>
  <si>
    <t>Royal Caribbean Cruises Ltd</t>
  </si>
  <si>
    <t>Hess Corp</t>
  </si>
  <si>
    <t>Archer-Daniels-Midland Co</t>
  </si>
  <si>
    <t>Automatic Data Processing Inc</t>
  </si>
  <si>
    <t>Verisk Analytics Inc</t>
  </si>
  <si>
    <t>AutoZone Inc</t>
  </si>
  <si>
    <t>Avery Dennison Corp</t>
  </si>
  <si>
    <t>Enphase Energy Inc</t>
  </si>
  <si>
    <t>MSCI Inc</t>
  </si>
  <si>
    <t>Ball Corp</t>
  </si>
  <si>
    <t>Ceridian HCM Holding Inc</t>
  </si>
  <si>
    <t>Carrier Global Corp</t>
  </si>
  <si>
    <t>Bank of New York Mellon Corp/The</t>
  </si>
  <si>
    <t>Otis Worldwide Corp</t>
  </si>
  <si>
    <t>Baxter International Inc</t>
  </si>
  <si>
    <t>Becton Dickinson and Co</t>
  </si>
  <si>
    <t>Berkshire Hathaway Inc</t>
  </si>
  <si>
    <t>Best Buy Co Inc</t>
  </si>
  <si>
    <t>Boston Scientific Corp</t>
  </si>
  <si>
    <t>Bristol-Myers Squibb Co</t>
  </si>
  <si>
    <t>Brown-Forman Corp</t>
  </si>
  <si>
    <t>Coterra Energy Inc</t>
  </si>
  <si>
    <t>Campbell Soup Co</t>
  </si>
  <si>
    <t>Hilton Worldwide Holdings Inc</t>
  </si>
  <si>
    <t>Carnival Corp</t>
  </si>
  <si>
    <t>Qorvo Inc</t>
  </si>
  <si>
    <t>Lumen Technologies Inc</t>
  </si>
  <si>
    <t>UDR Inc</t>
  </si>
  <si>
    <t>Clorox Co/The</t>
  </si>
  <si>
    <t>Paycom Software Inc</t>
  </si>
  <si>
    <t>CMS Energy Corp</t>
  </si>
  <si>
    <t>Newell Brands Inc</t>
  </si>
  <si>
    <t>Colgate-Palmolive Co</t>
  </si>
  <si>
    <t>EPAM Systems Inc</t>
  </si>
  <si>
    <t>Comerica Inc</t>
  </si>
  <si>
    <t>Conagra Brands Inc</t>
  </si>
  <si>
    <t>Consolidated Edison Inc</t>
  </si>
  <si>
    <t>Corning Inc</t>
  </si>
  <si>
    <t>Cummins Inc</t>
  </si>
  <si>
    <t>Caesars Entertainment Inc</t>
  </si>
  <si>
    <t>Danaher Corp</t>
  </si>
  <si>
    <t>Target Corp</t>
  </si>
  <si>
    <t>Deere &amp; Co</t>
  </si>
  <si>
    <t>Dominion Energy Inc</t>
  </si>
  <si>
    <t>Dover Corp</t>
  </si>
  <si>
    <t>Alliant Energy Corp</t>
  </si>
  <si>
    <t>Steel Dynamics Inc</t>
  </si>
  <si>
    <t>Duke Energy Corp</t>
  </si>
  <si>
    <t>Regency Centers Corp</t>
  </si>
  <si>
    <t>Eaton Corp PLC</t>
  </si>
  <si>
    <t>Ecolab Inc</t>
  </si>
  <si>
    <t>PerkinElmer Inc</t>
  </si>
  <si>
    <t>Emerson Electric Co</t>
  </si>
  <si>
    <t>EOG Resources Inc</t>
  </si>
  <si>
    <t>Aon PLC</t>
  </si>
  <si>
    <t>Entergy Corp</t>
  </si>
  <si>
    <t>Equifax Inc</t>
  </si>
  <si>
    <t>EQT Corp</t>
  </si>
  <si>
    <t>IQVIA Holdings Inc</t>
  </si>
  <si>
    <t>Gartner Inc</t>
  </si>
  <si>
    <t>FedEx Corp</t>
  </si>
  <si>
    <t>FMC Corp</t>
  </si>
  <si>
    <t>Brown &amp; Brown Inc</t>
  </si>
  <si>
    <t>Ford Motor Co</t>
  </si>
  <si>
    <t>NextEra Energy Inc</t>
  </si>
  <si>
    <t>Franklin Resources Inc</t>
  </si>
  <si>
    <t>Garmin Ltd</t>
  </si>
  <si>
    <t>Freeport-McMoRan Inc</t>
  </si>
  <si>
    <t>Dexcom Inc</t>
  </si>
  <si>
    <t>General Dynamics Corp</t>
  </si>
  <si>
    <t>General Mills Inc</t>
  </si>
  <si>
    <t>Genuine Parts Co</t>
  </si>
  <si>
    <t>Atmos Energy Corp</t>
  </si>
  <si>
    <t>WW Grainger Inc</t>
  </si>
  <si>
    <t>Halliburton Co</t>
  </si>
  <si>
    <t>L3Harris Technologies Inc</t>
  </si>
  <si>
    <t>Healthpeak Properties Inc</t>
  </si>
  <si>
    <t>Catalent Inc</t>
  </si>
  <si>
    <t>Fortive Corp</t>
  </si>
  <si>
    <t>Hershey Co/The</t>
  </si>
  <si>
    <t>Synchrony Financial</t>
  </si>
  <si>
    <t>Hormel Foods Corp</t>
  </si>
  <si>
    <t>Arthur J Gallagher &amp; Co</t>
  </si>
  <si>
    <t>Mondelez International Inc</t>
  </si>
  <si>
    <t>CenterPoint Energy Inc</t>
  </si>
  <si>
    <t>Humana Inc</t>
  </si>
  <si>
    <t>Willis Towers Watson PLC</t>
  </si>
  <si>
    <t>Illinois Tool Works Inc</t>
  </si>
  <si>
    <t>CDW Corp/DE</t>
  </si>
  <si>
    <t>Trane Technologies PLC</t>
  </si>
  <si>
    <t>Interpublic Group of Cos Inc/The</t>
  </si>
  <si>
    <t>International Flavors &amp; Fragrances Inc</t>
  </si>
  <si>
    <t>Generac Holdings Inc</t>
  </si>
  <si>
    <t>NXP Semiconductors NV</t>
  </si>
  <si>
    <t>Kellogg Co</t>
  </si>
  <si>
    <t>Broadridge Financial Solutions Inc</t>
  </si>
  <si>
    <t>Kimberly-Clark Corp</t>
  </si>
  <si>
    <t>Kimco Realty Corp</t>
  </si>
  <si>
    <t>Oracle Corp</t>
  </si>
  <si>
    <t>Kroger Co/The</t>
  </si>
  <si>
    <t>Lennar Corp</t>
  </si>
  <si>
    <t>Eli Lilly &amp; Co</t>
  </si>
  <si>
    <t>Bath &amp; Body Works Inc</t>
  </si>
  <si>
    <t>Charter Communications Inc</t>
  </si>
  <si>
    <t>Lincoln National Corp</t>
  </si>
  <si>
    <t>Loews Corp</t>
  </si>
  <si>
    <t>Lowe's Cos Inc</t>
  </si>
  <si>
    <t>IDEX Corp</t>
  </si>
  <si>
    <t>Marsh &amp; McLennan Cos Inc</t>
  </si>
  <si>
    <t>Masco Corp</t>
  </si>
  <si>
    <t>S&amp;P Global Inc</t>
  </si>
  <si>
    <t>Medtronic PLC</t>
  </si>
  <si>
    <t>Viatris Inc</t>
  </si>
  <si>
    <t>CVS Health Corp</t>
  </si>
  <si>
    <t>DuPont de Nemours Inc</t>
  </si>
  <si>
    <t>Micron Technology Inc</t>
  </si>
  <si>
    <t>Motorola Solutions Inc</t>
  </si>
  <si>
    <t>Cboe Global Markets Inc</t>
  </si>
  <si>
    <t>Laboratory Corp of America Holdings</t>
  </si>
  <si>
    <t>Newmont Corp</t>
  </si>
  <si>
    <t>NIKE Inc</t>
  </si>
  <si>
    <t>NiSource Inc</t>
  </si>
  <si>
    <t>Norfolk Southern Corp</t>
  </si>
  <si>
    <t>Principal Financial Group Inc</t>
  </si>
  <si>
    <t>Eversource Energy</t>
  </si>
  <si>
    <t>Northrop Grumman Corp</t>
  </si>
  <si>
    <t>Wells Fargo &amp; Co</t>
  </si>
  <si>
    <t>Nucor Corp</t>
  </si>
  <si>
    <t>Occidental Petroleum Corp</t>
  </si>
  <si>
    <t>Omnicom Group Inc</t>
  </si>
  <si>
    <t>ONEOK Inc</t>
  </si>
  <si>
    <t>Raymond James Financial Inc</t>
  </si>
  <si>
    <t>PG&amp;E Corp</t>
  </si>
  <si>
    <t>Parker-Hannifin Corp</t>
  </si>
  <si>
    <t>Rollins Inc</t>
  </si>
  <si>
    <t>PPL Corp</t>
  </si>
  <si>
    <t>ConocoPhillips</t>
  </si>
  <si>
    <t>PulteGroup Inc</t>
  </si>
  <si>
    <t>Pinnacle West Capital Corp</t>
  </si>
  <si>
    <t>PNC Financial Services Group Inc/The</t>
  </si>
  <si>
    <t>PPG Industries Inc</t>
  </si>
  <si>
    <t>Progressive Corp/The</t>
  </si>
  <si>
    <t>Public Service Enterprise Group Inc</t>
  </si>
  <si>
    <t>Robert Half International Inc</t>
  </si>
  <si>
    <t>Edison International</t>
  </si>
  <si>
    <t>Schlumberger Ltd</t>
  </si>
  <si>
    <t>Charles Schwab Corp/The</t>
  </si>
  <si>
    <t>Sherwin-Williams Co/The</t>
  </si>
  <si>
    <t>West Pharmaceutical Services Inc</t>
  </si>
  <si>
    <t>J M Smucker Co/The</t>
  </si>
  <si>
    <t>Snap-on Inc</t>
  </si>
  <si>
    <t>AMETEK Inc</t>
  </si>
  <si>
    <t>Southern Co/The</t>
  </si>
  <si>
    <t>Truist Financial Corp</t>
  </si>
  <si>
    <t>Southwest Airlines Co</t>
  </si>
  <si>
    <t>W R Berkley Corp</t>
  </si>
  <si>
    <t>Stanley Black &amp; Decker Inc</t>
  </si>
  <si>
    <t>Public Storage</t>
  </si>
  <si>
    <t>Arista Networks Inc</t>
  </si>
  <si>
    <t>Sysco Corp</t>
  </si>
  <si>
    <t>Corteva Inc</t>
  </si>
  <si>
    <t>Texas Instruments Inc</t>
  </si>
  <si>
    <t>Textron Inc</t>
  </si>
  <si>
    <t>Thermo Fisher Scientific Inc</t>
  </si>
  <si>
    <t>TJX Cos Inc/The</t>
  </si>
  <si>
    <t>Globe Life Inc</t>
  </si>
  <si>
    <t>Johnson Controls International plc</t>
  </si>
  <si>
    <t>Ulta Beauty Inc</t>
  </si>
  <si>
    <t>Union Pacific Corp</t>
  </si>
  <si>
    <t>Keysight Technologies Inc</t>
  </si>
  <si>
    <t>UnitedHealth Group Inc</t>
  </si>
  <si>
    <t>Marathon Oil Corp</t>
  </si>
  <si>
    <t>Bio-Rad Laboratories Inc</t>
  </si>
  <si>
    <t>Ventas Inc</t>
  </si>
  <si>
    <t>VF Corp</t>
  </si>
  <si>
    <t>Vulcan Materials Co</t>
  </si>
  <si>
    <t>Weyerhaeuser Co</t>
  </si>
  <si>
    <t>Whirlpool Corp</t>
  </si>
  <si>
    <t>Williams Cos Inc/The</t>
  </si>
  <si>
    <t>Constellation Energy Corp</t>
  </si>
  <si>
    <t>WEC Energy Group Inc</t>
  </si>
  <si>
    <t>Adobe Inc</t>
  </si>
  <si>
    <t>AES Corp/The</t>
  </si>
  <si>
    <t>Amgen Inc</t>
  </si>
  <si>
    <t>Apple Inc</t>
  </si>
  <si>
    <t>Autodesk Inc</t>
  </si>
  <si>
    <t>Cintas Corp</t>
  </si>
  <si>
    <t>Comcast Corp</t>
  </si>
  <si>
    <t>Molson Coors Beverage Co</t>
  </si>
  <si>
    <t>KLA Corp</t>
  </si>
  <si>
    <t>Marriott International Inc/MD</t>
  </si>
  <si>
    <t>McCormick &amp; Co Inc/MD</t>
  </si>
  <si>
    <t>PACCAR Inc</t>
  </si>
  <si>
    <t>Costco Wholesale Corp</t>
  </si>
  <si>
    <t>First Republic Bank/CA</t>
  </si>
  <si>
    <t>Stryker Corp</t>
  </si>
  <si>
    <t>Tyson Foods Inc</t>
  </si>
  <si>
    <t>Lamb Weston Holdings Inc</t>
  </si>
  <si>
    <t>Applied Materials Inc</t>
  </si>
  <si>
    <t>American Airlines Group Inc</t>
  </si>
  <si>
    <t>Cardinal Health Inc</t>
  </si>
  <si>
    <t>Cincinnati Financial Corp</t>
  </si>
  <si>
    <t>Paramount Global</t>
  </si>
  <si>
    <t>DR Horton Inc</t>
  </si>
  <si>
    <t>Electronic Arts Inc</t>
  </si>
  <si>
    <t>Expeditors International of Washington Inc</t>
  </si>
  <si>
    <t>Fastenal Co</t>
  </si>
  <si>
    <t>M&amp;T Bank Corp</t>
  </si>
  <si>
    <t>Xcel Energy Inc</t>
  </si>
  <si>
    <t>Fiserv Inc</t>
  </si>
  <si>
    <t>Fifth Third Bancorp</t>
  </si>
  <si>
    <t>Gilead Sciences Inc</t>
  </si>
  <si>
    <t>Hasbro Inc</t>
  </si>
  <si>
    <t>Huntington Bancshares Inc/OH</t>
  </si>
  <si>
    <t>Welltower Inc</t>
  </si>
  <si>
    <t>Biogen Inc</t>
  </si>
  <si>
    <t>Northern Trust Corp</t>
  </si>
  <si>
    <t>Packaging Corp of America</t>
  </si>
  <si>
    <t>Paychex Inc</t>
  </si>
  <si>
    <t>QUALCOMM Inc</t>
  </si>
  <si>
    <t>Roper Technologies Inc</t>
  </si>
  <si>
    <t>Ross Stores Inc</t>
  </si>
  <si>
    <t>IDEXX Laboratories Inc</t>
  </si>
  <si>
    <t>Starbucks Corp</t>
  </si>
  <si>
    <t>KeyCorp</t>
  </si>
  <si>
    <t>Fox Corp</t>
  </si>
  <si>
    <t>State Street Corp</t>
  </si>
  <si>
    <t>Norwegian Cruise Line Holdings Ltd</t>
  </si>
  <si>
    <t>US Bancorp</t>
  </si>
  <si>
    <t>A O Smith Corp</t>
  </si>
  <si>
    <t>Gen Digital Inc</t>
  </si>
  <si>
    <t>T Rowe Price Group Inc</t>
  </si>
  <si>
    <t>Waste Management Inc</t>
  </si>
  <si>
    <t>Constellation Brands Inc</t>
  </si>
  <si>
    <t>DENTSPLY SIRONA Inc</t>
  </si>
  <si>
    <t>Zions Bancorp NA</t>
  </si>
  <si>
    <t>Alaska Air Group Inc</t>
  </si>
  <si>
    <t>Invesco Ltd</t>
  </si>
  <si>
    <t>Linde PLC</t>
  </si>
  <si>
    <t>Intuit Inc</t>
  </si>
  <si>
    <t>Morgan Stanley</t>
  </si>
  <si>
    <t>Microchip Technology Inc</t>
  </si>
  <si>
    <t>Chubb Ltd</t>
  </si>
  <si>
    <t>Hologic Inc</t>
  </si>
  <si>
    <t>Citizens Financial Group Inc</t>
  </si>
  <si>
    <t>O'Reilly Automotive Inc</t>
  </si>
  <si>
    <t>Allstate Corp/The</t>
  </si>
  <si>
    <t>Equity Residential</t>
  </si>
  <si>
    <t>BorgWarner Inc</t>
  </si>
  <si>
    <t>Keurig Dr Pepper Inc</t>
  </si>
  <si>
    <t>Organon &amp; Co</t>
  </si>
  <si>
    <t>Host Hotels &amp; Resorts Inc</t>
  </si>
  <si>
    <t>Incyte Corp</t>
  </si>
  <si>
    <t>Simon Property Group Inc</t>
  </si>
  <si>
    <t>Eastman Chemical Co</t>
  </si>
  <si>
    <t>AvalonBay Communities Inc</t>
  </si>
  <si>
    <t>Prudential Financial Inc</t>
  </si>
  <si>
    <t>United Parcel Service Inc</t>
  </si>
  <si>
    <t>Walgreens Boots Alliance Inc</t>
  </si>
  <si>
    <t>STERIS PLC</t>
  </si>
  <si>
    <t>McKesson Corp</t>
  </si>
  <si>
    <t>Lockheed Martin Corp</t>
  </si>
  <si>
    <t>AmerisourceBergen Corp</t>
  </si>
  <si>
    <t>Capital One Financial Corp</t>
  </si>
  <si>
    <t>Waters Corp</t>
  </si>
  <si>
    <t>Nordson Corp</t>
  </si>
  <si>
    <t>Dollar Tree Inc</t>
  </si>
  <si>
    <t>Darden Restaurants Inc</t>
  </si>
  <si>
    <t>Evergy Inc</t>
  </si>
  <si>
    <t>Match Group Inc</t>
  </si>
  <si>
    <t>Domino's Pizza Inc</t>
  </si>
  <si>
    <t>NVR Inc</t>
  </si>
  <si>
    <t>NetApp Inc</t>
  </si>
  <si>
    <t>DXC Technology Co</t>
  </si>
  <si>
    <t>Old Dominion Freight Line Inc</t>
  </si>
  <si>
    <t>DaVita Inc</t>
  </si>
  <si>
    <t>Hartford Financial Services Group Inc/The</t>
  </si>
  <si>
    <t>Iron Mountain Inc</t>
  </si>
  <si>
    <t>Estee Lauder Cos Inc/The</t>
  </si>
  <si>
    <t>Cadence Design Systems Inc</t>
  </si>
  <si>
    <t>Tyler Technologies Inc</t>
  </si>
  <si>
    <t>Universal Health Services Inc</t>
  </si>
  <si>
    <t>Skyworks Solutions Inc</t>
  </si>
  <si>
    <t>Quest Diagnostics Inc</t>
  </si>
  <si>
    <t>Activision Blizzard Inc</t>
  </si>
  <si>
    <t>Rockwell Automation Inc</t>
  </si>
  <si>
    <t>Kraft Heinz Co/The</t>
  </si>
  <si>
    <t>American Tower Corp</t>
  </si>
  <si>
    <t>Regeneron Pharmaceuticals Inc</t>
  </si>
  <si>
    <t>Amazon.com Inc</t>
  </si>
  <si>
    <t>Jack Henry &amp; Associates Inc</t>
  </si>
  <si>
    <t>Ralph Lauren Corp</t>
  </si>
  <si>
    <t>Boston Properties Inc</t>
  </si>
  <si>
    <t>Amphenol Corp</t>
  </si>
  <si>
    <t>Howmet Aerospace Inc</t>
  </si>
  <si>
    <t>Pioneer Natural Resources Co</t>
  </si>
  <si>
    <t>Valero Energy Corp</t>
  </si>
  <si>
    <t>Synopsys Inc</t>
  </si>
  <si>
    <t>Etsy Inc</t>
  </si>
  <si>
    <t>CH Robinson Worldwide Inc</t>
  </si>
  <si>
    <t>Accenture PLC</t>
  </si>
  <si>
    <t>TransDigm Group Inc</t>
  </si>
  <si>
    <t>Yum! Brands Inc</t>
  </si>
  <si>
    <t>Prologis Inc</t>
  </si>
  <si>
    <t>FirstEnergy Corp</t>
  </si>
  <si>
    <t>VeriSign Inc</t>
  </si>
  <si>
    <t>Quanta Services Inc</t>
  </si>
  <si>
    <t>Henry Schein Inc</t>
  </si>
  <si>
    <t>Ameren Corp</t>
  </si>
  <si>
    <t>ANSYS Inc</t>
  </si>
  <si>
    <t>FactSet Research Systems Inc</t>
  </si>
  <si>
    <t>NVIDIA Corp</t>
  </si>
  <si>
    <t>Sealed Air Corp</t>
  </si>
  <si>
    <t>Cognizant Technology Solutions Corp</t>
  </si>
  <si>
    <t>SVB Financial Group</t>
  </si>
  <si>
    <t>Intuitive Surgical Inc</t>
  </si>
  <si>
    <t>Take-Two Interactive Software Inc</t>
  </si>
  <si>
    <t>Republic Services Inc</t>
  </si>
  <si>
    <t>eBay Inc</t>
  </si>
  <si>
    <t>Goldman Sachs Group Inc/The</t>
  </si>
  <si>
    <t>SBA Communications Corp</t>
  </si>
  <si>
    <t>Sempra Energy</t>
  </si>
  <si>
    <t>Moody's Corp</t>
  </si>
  <si>
    <t>ON Semiconductor Corp</t>
  </si>
  <si>
    <t>Booking Holdings Inc</t>
  </si>
  <si>
    <t>F5 Inc</t>
  </si>
  <si>
    <t>Akamai Technologies Inc</t>
  </si>
  <si>
    <t>Charles River Laboratories International Inc</t>
  </si>
  <si>
    <t>MarketAxess Holdings Inc</t>
  </si>
  <si>
    <t>Devon Energy Corp</t>
  </si>
  <si>
    <t>Bio-Techne Corp</t>
  </si>
  <si>
    <t>Alphabet Inc</t>
  </si>
  <si>
    <t>Teleflex Inc</t>
  </si>
  <si>
    <t>Netflix Inc</t>
  </si>
  <si>
    <t>Allegion plc</t>
  </si>
  <si>
    <t>Agilent Technologies Inc</t>
  </si>
  <si>
    <t>Warner Bros Discovery Inc</t>
  </si>
  <si>
    <t>Elevance Health Inc</t>
  </si>
  <si>
    <t>Trimble Inc</t>
  </si>
  <si>
    <t>CME Group Inc</t>
  </si>
  <si>
    <t>Juniper Networks Inc</t>
  </si>
  <si>
    <t>BlackRock Inc</t>
  </si>
  <si>
    <t>DTE Energy Co</t>
  </si>
  <si>
    <t>Nasdaq Inc</t>
  </si>
  <si>
    <t>Celanese Corp</t>
  </si>
  <si>
    <t>Philip Morris International Inc</t>
  </si>
  <si>
    <t>Salesforce Inc</t>
  </si>
  <si>
    <t>Ingersoll Rand Inc</t>
  </si>
  <si>
    <t>Huntington Ingalls Industries Inc</t>
  </si>
  <si>
    <t>MetLife Inc</t>
  </si>
  <si>
    <t>Tapestry Inc</t>
  </si>
  <si>
    <t>CSX Corp</t>
  </si>
  <si>
    <t>Edwards Lifesciences Corp</t>
  </si>
  <si>
    <t>Ameriprise Financial Inc</t>
  </si>
  <si>
    <t>Zebra Technologies Corp</t>
  </si>
  <si>
    <t>Zimmer Biomet Holdings Inc</t>
  </si>
  <si>
    <t>CBRE Group Inc</t>
  </si>
  <si>
    <t>Camden Property Trust</t>
  </si>
  <si>
    <t>Mastercard Inc</t>
  </si>
  <si>
    <t>CarMax Inc</t>
  </si>
  <si>
    <t>Intercontinental Exchange Inc</t>
  </si>
  <si>
    <t>Fidelity National Information Services Inc</t>
  </si>
  <si>
    <t>Chipotle Mexican Grill Inc</t>
  </si>
  <si>
    <t>Wynn Resorts Ltd</t>
  </si>
  <si>
    <t>Live Nation Entertainment Inc</t>
  </si>
  <si>
    <t>Assurant Inc</t>
  </si>
  <si>
    <t>NRG Energy Inc</t>
  </si>
  <si>
    <t>Regions Financial Corp</t>
  </si>
  <si>
    <t>Monster Beverage Corp</t>
  </si>
  <si>
    <t>Mosaic Co/The</t>
  </si>
  <si>
    <t>Baker Hughes Co</t>
  </si>
  <si>
    <t>Expedia Group Inc</t>
  </si>
  <si>
    <t>CF Industries Holdings Inc</t>
  </si>
  <si>
    <t>Leidos Holdings Inc</t>
  </si>
  <si>
    <t>APA Corp</t>
  </si>
  <si>
    <t>First Solar Inc</t>
  </si>
  <si>
    <t>TE Connectivity Ltd</t>
  </si>
  <si>
    <t>Cooper Cos Inc/The</t>
  </si>
  <si>
    <t>Discover Financial Services</t>
  </si>
  <si>
    <t>Visa Inc</t>
  </si>
  <si>
    <t>Mid-America Apartment Communities Inc</t>
  </si>
  <si>
    <t>Xylem Inc/NY</t>
  </si>
  <si>
    <t>Marathon Petroleum Corp</t>
  </si>
  <si>
    <t>Tractor Supply Co</t>
  </si>
  <si>
    <t>Advanced Micro Devices Inc</t>
  </si>
  <si>
    <t>ResMed Inc</t>
  </si>
  <si>
    <t>Mettler-Toledo International Inc</t>
  </si>
  <si>
    <t>VICI Properties Inc</t>
  </si>
  <si>
    <t>Copart Inc</t>
  </si>
  <si>
    <t>Jacobs Solutions Inc</t>
  </si>
  <si>
    <t>Albemarle Corp</t>
  </si>
  <si>
    <t>Fortinet Inc</t>
  </si>
  <si>
    <t>Moderna Inc</t>
  </si>
  <si>
    <t>Essex Property Trust Inc</t>
  </si>
  <si>
    <t>CoStar Group Inc</t>
  </si>
  <si>
    <t>Realty Income Corp</t>
  </si>
  <si>
    <t>Westrock Co</t>
  </si>
  <si>
    <t>Westinghouse Air Brake Technologies Corp</t>
  </si>
  <si>
    <t>Pool Corp</t>
  </si>
  <si>
    <t>Western Digital Corp</t>
  </si>
  <si>
    <t>PepsiCo Inc</t>
  </si>
  <si>
    <t>Diamondback Energy Inc</t>
  </si>
  <si>
    <t>ServiceNow Inc</t>
  </si>
  <si>
    <t>Church &amp; Dwight Co Inc</t>
  </si>
  <si>
    <t>Federal Realty Investment Trust</t>
  </si>
  <si>
    <t>MGM Resorts International</t>
  </si>
  <si>
    <t>American Electric Power Co Inc</t>
  </si>
  <si>
    <t>SolarEdge Technologies Inc</t>
  </si>
  <si>
    <t>Invitation Homes Inc</t>
  </si>
  <si>
    <t>PTC Inc</t>
  </si>
  <si>
    <t>JB Hunt Transport Services Inc</t>
  </si>
  <si>
    <t>Lam Research Corp</t>
  </si>
  <si>
    <t>Mohawk Industries Inc</t>
  </si>
  <si>
    <t>Pentair PLC</t>
  </si>
  <si>
    <t>GE HealthCare Technologies Inc</t>
  </si>
  <si>
    <t>Vertex Pharmaceuticals Inc</t>
  </si>
  <si>
    <t>Amcor PLC</t>
  </si>
  <si>
    <t>Meta Platforms Inc</t>
  </si>
  <si>
    <t>T-Mobile US Inc</t>
  </si>
  <si>
    <t>United Rentals Inc</t>
  </si>
  <si>
    <t>Honeywell International Inc</t>
  </si>
  <si>
    <t>Alexandria Real Estate Equities Inc</t>
  </si>
  <si>
    <t>Delta Air Lines Inc</t>
  </si>
  <si>
    <t>Seagate Technology Holdings PLC</t>
  </si>
  <si>
    <t>United Airlines Holdings Inc</t>
  </si>
  <si>
    <t>News Corp</t>
  </si>
  <si>
    <t>Centene Corp</t>
  </si>
  <si>
    <t>Martin Marietta Materials Inc</t>
  </si>
  <si>
    <t>Teradyne Inc</t>
  </si>
  <si>
    <t>PayPal Holdings Inc</t>
  </si>
  <si>
    <t>Tesla Inc</t>
  </si>
  <si>
    <t>Arch Capital Group Ltd</t>
  </si>
  <si>
    <t>DISH Network Corp</t>
  </si>
  <si>
    <t>Dow Inc</t>
  </si>
  <si>
    <t>Everest Re Group Ltd</t>
  </si>
  <si>
    <t>Teledyne Technologies Inc</t>
  </si>
  <si>
    <t>Exelon Corp</t>
  </si>
  <si>
    <t>Global Payments Inc</t>
  </si>
  <si>
    <t>Crown Castle Inc</t>
  </si>
  <si>
    <t>Aptiv PLC</t>
  </si>
  <si>
    <t>Advance Auto Parts Inc</t>
  </si>
  <si>
    <t>Align Technology Inc</t>
  </si>
  <si>
    <t>Illumina Inc</t>
  </si>
  <si>
    <t>Targa Resources Corp</t>
  </si>
  <si>
    <t>LKQ Corp</t>
  </si>
  <si>
    <t>Zoetis Inc</t>
  </si>
  <si>
    <t>Equinix Inc</t>
  </si>
  <si>
    <t>Digital Realty Trust Inc</t>
  </si>
  <si>
    <t>Las Vegas Sands Corp</t>
  </si>
  <si>
    <t>SIR</t>
  </si>
  <si>
    <t>Instshrout</t>
  </si>
  <si>
    <t>LYB</t>
  </si>
  <si>
    <t>SBNY</t>
  </si>
  <si>
    <t>AXP</t>
  </si>
  <si>
    <t>VZ</t>
  </si>
  <si>
    <t>AVGO</t>
  </si>
  <si>
    <t>BA</t>
  </si>
  <si>
    <t>CAT</t>
  </si>
  <si>
    <t>JPM</t>
  </si>
  <si>
    <t>CVX</t>
  </si>
  <si>
    <t>KO</t>
  </si>
  <si>
    <t>ABBV</t>
  </si>
  <si>
    <t>DIS</t>
  </si>
  <si>
    <t>FLT</t>
  </si>
  <si>
    <t>EXR</t>
  </si>
  <si>
    <t>XOM</t>
  </si>
  <si>
    <t>PSX</t>
  </si>
  <si>
    <t>GE</t>
  </si>
  <si>
    <t>HPQ</t>
  </si>
  <si>
    <t>HD</t>
  </si>
  <si>
    <t>MPWR</t>
  </si>
  <si>
    <t>IBM</t>
  </si>
  <si>
    <t>JNJ</t>
  </si>
  <si>
    <t>MCD</t>
  </si>
  <si>
    <t>MRK</t>
  </si>
  <si>
    <t>MMM</t>
  </si>
  <si>
    <t>AWK</t>
  </si>
  <si>
    <t>BAC</t>
  </si>
  <si>
    <t>PFE</t>
  </si>
  <si>
    <t>PG</t>
  </si>
  <si>
    <t>T</t>
  </si>
  <si>
    <t>TRV</t>
  </si>
  <si>
    <t>RTX</t>
  </si>
  <si>
    <t>ADI</t>
  </si>
  <si>
    <t>WMT</t>
  </si>
  <si>
    <t>CSCO</t>
  </si>
  <si>
    <t>INTC</t>
  </si>
  <si>
    <t>GM</t>
  </si>
  <si>
    <t>MSFT</t>
  </si>
  <si>
    <t>DG</t>
  </si>
  <si>
    <t>CI</t>
  </si>
  <si>
    <t>KMI</t>
  </si>
  <si>
    <t>C</t>
  </si>
  <si>
    <t>AIG</t>
  </si>
  <si>
    <t>MO</t>
  </si>
  <si>
    <t>HCA</t>
  </si>
  <si>
    <t>IP</t>
  </si>
  <si>
    <t>HPE</t>
  </si>
  <si>
    <t>ABT</t>
  </si>
  <si>
    <t>AFL</t>
  </si>
  <si>
    <t>APD</t>
  </si>
  <si>
    <t>RCL</t>
  </si>
  <si>
    <t>HES</t>
  </si>
  <si>
    <t>ADM</t>
  </si>
  <si>
    <t>ADP</t>
  </si>
  <si>
    <t>VRSK</t>
  </si>
  <si>
    <t>AZO</t>
  </si>
  <si>
    <t>AVY</t>
  </si>
  <si>
    <t>ENPH</t>
  </si>
  <si>
    <t>MSCI</t>
  </si>
  <si>
    <t>BALL</t>
  </si>
  <si>
    <t>CDAY</t>
  </si>
  <si>
    <t>CARR</t>
  </si>
  <si>
    <t>BK</t>
  </si>
  <si>
    <t>OTIS</t>
  </si>
  <si>
    <t>BAX</t>
  </si>
  <si>
    <t>BDX</t>
  </si>
  <si>
    <t>BRK/B</t>
  </si>
  <si>
    <t>BBY</t>
  </si>
  <si>
    <t>BSX</t>
  </si>
  <si>
    <t>BMY</t>
  </si>
  <si>
    <t>BF/B</t>
  </si>
  <si>
    <t>CTRA</t>
  </si>
  <si>
    <t>CPB</t>
  </si>
  <si>
    <t>HLT</t>
  </si>
  <si>
    <t>CCL</t>
  </si>
  <si>
    <t>QRVO</t>
  </si>
  <si>
    <t>LUMN</t>
  </si>
  <si>
    <t>UDR</t>
  </si>
  <si>
    <t>CLX</t>
  </si>
  <si>
    <t>PAYC</t>
  </si>
  <si>
    <t>CMS</t>
  </si>
  <si>
    <t>NWL</t>
  </si>
  <si>
    <t>CL</t>
  </si>
  <si>
    <t>EPAM</t>
  </si>
  <si>
    <t>CMA</t>
  </si>
  <si>
    <t>CAG</t>
  </si>
  <si>
    <t>ED</t>
  </si>
  <si>
    <t>GLW</t>
  </si>
  <si>
    <t>CMI</t>
  </si>
  <si>
    <t>CZR</t>
  </si>
  <si>
    <t>DHR</t>
  </si>
  <si>
    <t>TGT</t>
  </si>
  <si>
    <t>DE</t>
  </si>
  <si>
    <t>D</t>
  </si>
  <si>
    <t>DOV</t>
  </si>
  <si>
    <t>LNT</t>
  </si>
  <si>
    <t>STLD</t>
  </si>
  <si>
    <t>DUK</t>
  </si>
  <si>
    <t>REG</t>
  </si>
  <si>
    <t>ETN</t>
  </si>
  <si>
    <t>ECL</t>
  </si>
  <si>
    <t>PKI</t>
  </si>
  <si>
    <t>EMR</t>
  </si>
  <si>
    <t>EOG</t>
  </si>
  <si>
    <t>AON</t>
  </si>
  <si>
    <t>ETR</t>
  </si>
  <si>
    <t>EFX</t>
  </si>
  <si>
    <t>EQT</t>
  </si>
  <si>
    <t>IQV</t>
  </si>
  <si>
    <t>IT</t>
  </si>
  <si>
    <t>FDX</t>
  </si>
  <si>
    <t>FMC</t>
  </si>
  <si>
    <t>BRO</t>
  </si>
  <si>
    <t>F</t>
  </si>
  <si>
    <t>NEE</t>
  </si>
  <si>
    <t>BEN</t>
  </si>
  <si>
    <t>GRMN</t>
  </si>
  <si>
    <t>FCX</t>
  </si>
  <si>
    <t>DXCM</t>
  </si>
  <si>
    <t>GD</t>
  </si>
  <si>
    <t>GIS</t>
  </si>
  <si>
    <t>GPC</t>
  </si>
  <si>
    <t>ATO</t>
  </si>
  <si>
    <t>GWW</t>
  </si>
  <si>
    <t>HAL</t>
  </si>
  <si>
    <t>LHX</t>
  </si>
  <si>
    <t>PEAK</t>
  </si>
  <si>
    <t>CTLT</t>
  </si>
  <si>
    <t>FTV</t>
  </si>
  <si>
    <t>HSY</t>
  </si>
  <si>
    <t>SYF</t>
  </si>
  <si>
    <t>HRL</t>
  </si>
  <si>
    <t>AJG</t>
  </si>
  <si>
    <t>MDLZ</t>
  </si>
  <si>
    <t>CNP</t>
  </si>
  <si>
    <t>HUM</t>
  </si>
  <si>
    <t>WTW</t>
  </si>
  <si>
    <t>ITW</t>
  </si>
  <si>
    <t>CDW</t>
  </si>
  <si>
    <t>TT</t>
  </si>
  <si>
    <t>IPG</t>
  </si>
  <si>
    <t>IFF</t>
  </si>
  <si>
    <t>GNRC</t>
  </si>
  <si>
    <t>NXPI</t>
  </si>
  <si>
    <t>K</t>
  </si>
  <si>
    <t>BR</t>
  </si>
  <si>
    <t>KMB</t>
  </si>
  <si>
    <t>KIM</t>
  </si>
  <si>
    <t>ORCL</t>
  </si>
  <si>
    <t>KR</t>
  </si>
  <si>
    <t>LEN</t>
  </si>
  <si>
    <t>LLY</t>
  </si>
  <si>
    <t>BBWI</t>
  </si>
  <si>
    <t>CHTR</t>
  </si>
  <si>
    <t>LNC</t>
  </si>
  <si>
    <t>L</t>
  </si>
  <si>
    <t>LOW</t>
  </si>
  <si>
    <t>IEX</t>
  </si>
  <si>
    <t>MMC</t>
  </si>
  <si>
    <t>MAS</t>
  </si>
  <si>
    <t>SPGI</t>
  </si>
  <si>
    <t>MDT</t>
  </si>
  <si>
    <t>VTRS</t>
  </si>
  <si>
    <t>CVS</t>
  </si>
  <si>
    <t>DD</t>
  </si>
  <si>
    <t>MU</t>
  </si>
  <si>
    <t>MSI</t>
  </si>
  <si>
    <t>CBOE</t>
  </si>
  <si>
    <t>LH</t>
  </si>
  <si>
    <t>NEM</t>
  </si>
  <si>
    <t>NKE</t>
  </si>
  <si>
    <t>NI</t>
  </si>
  <si>
    <t>NSC</t>
  </si>
  <si>
    <t>PFG</t>
  </si>
  <si>
    <t>ES</t>
  </si>
  <si>
    <t>NOC</t>
  </si>
  <si>
    <t>WFC</t>
  </si>
  <si>
    <t>NUE</t>
  </si>
  <si>
    <t>OXY</t>
  </si>
  <si>
    <t>OMC</t>
  </si>
  <si>
    <t>OKE</t>
  </si>
  <si>
    <t>RJF</t>
  </si>
  <si>
    <t>PCG</t>
  </si>
  <si>
    <t>PH</t>
  </si>
  <si>
    <t>ROL</t>
  </si>
  <si>
    <t>PPL</t>
  </si>
  <si>
    <t>COP</t>
  </si>
  <si>
    <t>PHM</t>
  </si>
  <si>
    <t>PNW</t>
  </si>
  <si>
    <t>PNC</t>
  </si>
  <si>
    <t>PPG</t>
  </si>
  <si>
    <t>PGR</t>
  </si>
  <si>
    <t>RHI</t>
  </si>
  <si>
    <t>EIX</t>
  </si>
  <si>
    <t>SLB</t>
  </si>
  <si>
    <t>SCHW</t>
  </si>
  <si>
    <t>SHW</t>
  </si>
  <si>
    <t>WST</t>
  </si>
  <si>
    <t>SJM</t>
  </si>
  <si>
    <t>SNA</t>
  </si>
  <si>
    <t>AME</t>
  </si>
  <si>
    <t>SO</t>
  </si>
  <si>
    <t>TFC</t>
  </si>
  <si>
    <t>LUV</t>
  </si>
  <si>
    <t>WRB</t>
  </si>
  <si>
    <t>SWK</t>
  </si>
  <si>
    <t>PSA</t>
  </si>
  <si>
    <t>ANET</t>
  </si>
  <si>
    <t>SYY</t>
  </si>
  <si>
    <t>CTVA</t>
  </si>
  <si>
    <t>TXN</t>
  </si>
  <si>
    <t>TXT</t>
  </si>
  <si>
    <t>TMO</t>
  </si>
  <si>
    <t>TJX</t>
  </si>
  <si>
    <t>GL</t>
  </si>
  <si>
    <t>JCI</t>
  </si>
  <si>
    <t>ULTA</t>
  </si>
  <si>
    <t>UNP</t>
  </si>
  <si>
    <t>KEYS</t>
  </si>
  <si>
    <t>UNH</t>
  </si>
  <si>
    <t>MRO</t>
  </si>
  <si>
    <t>BIO</t>
  </si>
  <si>
    <t>VTR</t>
  </si>
  <si>
    <t>VFC</t>
  </si>
  <si>
    <t>VMC</t>
  </si>
  <si>
    <t>WY</t>
  </si>
  <si>
    <t>WHR</t>
  </si>
  <si>
    <t>WMB</t>
  </si>
  <si>
    <t>CEG</t>
  </si>
  <si>
    <t>WEC</t>
  </si>
  <si>
    <t>ADBE</t>
  </si>
  <si>
    <t>AES</t>
  </si>
  <si>
    <t>AMGN</t>
  </si>
  <si>
    <t>AAPL</t>
  </si>
  <si>
    <t>ADSK</t>
  </si>
  <si>
    <t>CTAS</t>
  </si>
  <si>
    <t>CMCSA</t>
  </si>
  <si>
    <t>TAP</t>
  </si>
  <si>
    <t>KLAC</t>
  </si>
  <si>
    <t>MAR</t>
  </si>
  <si>
    <t>MKC</t>
  </si>
  <si>
    <t>PCAR</t>
  </si>
  <si>
    <t>COST</t>
  </si>
  <si>
    <t>FRC</t>
  </si>
  <si>
    <t>SYK</t>
  </si>
  <si>
    <t>TSN</t>
  </si>
  <si>
    <t>LW</t>
  </si>
  <si>
    <t>AMAT</t>
  </si>
  <si>
    <t>AAL</t>
  </si>
  <si>
    <t>CAH</t>
  </si>
  <si>
    <t>CINF</t>
  </si>
  <si>
    <t>PARA</t>
  </si>
  <si>
    <t>DHI</t>
  </si>
  <si>
    <t>EA</t>
  </si>
  <si>
    <t>EXPD</t>
  </si>
  <si>
    <t>FAST</t>
  </si>
  <si>
    <t>MTB</t>
  </si>
  <si>
    <t>XEL</t>
  </si>
  <si>
    <t>FISV</t>
  </si>
  <si>
    <t>FITB</t>
  </si>
  <si>
    <t>GILD</t>
  </si>
  <si>
    <t>HAS</t>
  </si>
  <si>
    <t>HBAN</t>
  </si>
  <si>
    <t>WELL</t>
  </si>
  <si>
    <t>BIIB</t>
  </si>
  <si>
    <t>NTRS</t>
  </si>
  <si>
    <t>PKG</t>
  </si>
  <si>
    <t>PAYX</t>
  </si>
  <si>
    <t>QCOM</t>
  </si>
  <si>
    <t>ROP</t>
  </si>
  <si>
    <t>ROST</t>
  </si>
  <si>
    <t>IDXX</t>
  </si>
  <si>
    <t>SBUX</t>
  </si>
  <si>
    <t>KEY</t>
  </si>
  <si>
    <t>FOXA</t>
  </si>
  <si>
    <t>FOX</t>
  </si>
  <si>
    <t>STT</t>
  </si>
  <si>
    <t>NCLH</t>
  </si>
  <si>
    <t>USB</t>
  </si>
  <si>
    <t>AOS</t>
  </si>
  <si>
    <t>GEN</t>
  </si>
  <si>
    <t>TROW</t>
  </si>
  <si>
    <t>WM</t>
  </si>
  <si>
    <t>STZ</t>
  </si>
  <si>
    <t>XRAY</t>
  </si>
  <si>
    <t>ZION</t>
  </si>
  <si>
    <t>ALK</t>
  </si>
  <si>
    <t>IVZ</t>
  </si>
  <si>
    <t>LIN</t>
  </si>
  <si>
    <t>INTU</t>
  </si>
  <si>
    <t>MS</t>
  </si>
  <si>
    <t>MCHP</t>
  </si>
  <si>
    <t>CB</t>
  </si>
  <si>
    <t>HOLX</t>
  </si>
  <si>
    <t>CFG</t>
  </si>
  <si>
    <t>ORLY</t>
  </si>
  <si>
    <t>ALL</t>
  </si>
  <si>
    <t>EQR</t>
  </si>
  <si>
    <t>BWA</t>
  </si>
  <si>
    <t>KDP</t>
  </si>
  <si>
    <t>OGN</t>
  </si>
  <si>
    <t>HST</t>
  </si>
  <si>
    <t>INCY</t>
  </si>
  <si>
    <t>SPG</t>
  </si>
  <si>
    <t>EMN</t>
  </si>
  <si>
    <t>AVB</t>
  </si>
  <si>
    <t>PRU</t>
  </si>
  <si>
    <t>UPS</t>
  </si>
  <si>
    <t>WBA</t>
  </si>
  <si>
    <t>STE</t>
  </si>
  <si>
    <t>MCK</t>
  </si>
  <si>
    <t>LMT</t>
  </si>
  <si>
    <t>ABC</t>
  </si>
  <si>
    <t>COF</t>
  </si>
  <si>
    <t>WAT</t>
  </si>
  <si>
    <t>NDSN</t>
  </si>
  <si>
    <t>DLTR</t>
  </si>
  <si>
    <t>DRI</t>
  </si>
  <si>
    <t>EVRG</t>
  </si>
  <si>
    <t>MTCH</t>
  </si>
  <si>
    <t>DPZ</t>
  </si>
  <si>
    <t>NVR</t>
  </si>
  <si>
    <t>NTAP</t>
  </si>
  <si>
    <t>DXC</t>
  </si>
  <si>
    <t>ODFL</t>
  </si>
  <si>
    <t>DVA</t>
  </si>
  <si>
    <t>HIG</t>
  </si>
  <si>
    <t>IRM</t>
  </si>
  <si>
    <t>EL</t>
  </si>
  <si>
    <t>CDNS</t>
  </si>
  <si>
    <t>TYL</t>
  </si>
  <si>
    <t>UHS</t>
  </si>
  <si>
    <t>SWKS</t>
  </si>
  <si>
    <t>DGX</t>
  </si>
  <si>
    <t>ATVI</t>
  </si>
  <si>
    <t>ROK</t>
  </si>
  <si>
    <t>KHC</t>
  </si>
  <si>
    <t>AMT</t>
  </si>
  <si>
    <t>REGN</t>
  </si>
  <si>
    <t>AMZN</t>
  </si>
  <si>
    <t>JKHY</t>
  </si>
  <si>
    <t>RL</t>
  </si>
  <si>
    <t>BXP</t>
  </si>
  <si>
    <t>APH</t>
  </si>
  <si>
    <t>HWM</t>
  </si>
  <si>
    <t>PXD</t>
  </si>
  <si>
    <t>VLO</t>
  </si>
  <si>
    <t>SNPS</t>
  </si>
  <si>
    <t>ETSY</t>
  </si>
  <si>
    <t>CHRW</t>
  </si>
  <si>
    <t>ACN</t>
  </si>
  <si>
    <t>TDG</t>
  </si>
  <si>
    <t>YUM</t>
  </si>
  <si>
    <t>PLD</t>
  </si>
  <si>
    <t>FE</t>
  </si>
  <si>
    <t>VRSN</t>
  </si>
  <si>
    <t>PWR</t>
  </si>
  <si>
    <t>HSIC</t>
  </si>
  <si>
    <t>AEE</t>
  </si>
  <si>
    <t>ANSS</t>
  </si>
  <si>
    <t>FDS</t>
  </si>
  <si>
    <t>NVDA</t>
  </si>
  <si>
    <t>SEE</t>
  </si>
  <si>
    <t>CTSH</t>
  </si>
  <si>
    <t>SIVB</t>
  </si>
  <si>
    <t>ISRG</t>
  </si>
  <si>
    <t>TTWO</t>
  </si>
  <si>
    <t>RSG</t>
  </si>
  <si>
    <t>EBAY</t>
  </si>
  <si>
    <t>GS</t>
  </si>
  <si>
    <t>SBAC</t>
  </si>
  <si>
    <t>SRE</t>
  </si>
  <si>
    <t>MCO</t>
  </si>
  <si>
    <t>ON</t>
  </si>
  <si>
    <t>BKNG</t>
  </si>
  <si>
    <t>FFIV</t>
  </si>
  <si>
    <t>AKAM</t>
  </si>
  <si>
    <t>CRL</t>
  </si>
  <si>
    <t>MKTX</t>
  </si>
  <si>
    <t>DVN</t>
  </si>
  <si>
    <t>TECH</t>
  </si>
  <si>
    <t>GOOGL</t>
  </si>
  <si>
    <t>TFX</t>
  </si>
  <si>
    <t>NFLX</t>
  </si>
  <si>
    <t>ALLE</t>
  </si>
  <si>
    <t>A</t>
  </si>
  <si>
    <t>WBD</t>
  </si>
  <si>
    <t>ELV</t>
  </si>
  <si>
    <t>TRMB</t>
  </si>
  <si>
    <t>CME</t>
  </si>
  <si>
    <t>JNPR</t>
  </si>
  <si>
    <t>BLK</t>
  </si>
  <si>
    <t>DTE</t>
  </si>
  <si>
    <t>NDAQ</t>
  </si>
  <si>
    <t>CE</t>
  </si>
  <si>
    <t>PM</t>
  </si>
  <si>
    <t>CRM</t>
  </si>
  <si>
    <t>IR</t>
  </si>
  <si>
    <t>HII</t>
  </si>
  <si>
    <t>MET</t>
  </si>
  <si>
    <t>TPR</t>
  </si>
  <si>
    <t>CSX</t>
  </si>
  <si>
    <t>EW</t>
  </si>
  <si>
    <t>AMP</t>
  </si>
  <si>
    <t>ZBRA</t>
  </si>
  <si>
    <t>ZBH</t>
  </si>
  <si>
    <t>CBRE</t>
  </si>
  <si>
    <t>CPT</t>
  </si>
  <si>
    <t>MA</t>
  </si>
  <si>
    <t>KMX</t>
  </si>
  <si>
    <t>ICE</t>
  </si>
  <si>
    <t>FIS</t>
  </si>
  <si>
    <t>CMG</t>
  </si>
  <si>
    <t>WYNN</t>
  </si>
  <si>
    <t>LYV</t>
  </si>
  <si>
    <t>AIZ</t>
  </si>
  <si>
    <t>NRG</t>
  </si>
  <si>
    <t>RF</t>
  </si>
  <si>
    <t>MNST</t>
  </si>
  <si>
    <t>MOS</t>
  </si>
  <si>
    <t>BKR</t>
  </si>
  <si>
    <t>EXPE</t>
  </si>
  <si>
    <t>CF</t>
  </si>
  <si>
    <t>LDOS</t>
  </si>
  <si>
    <t>APA</t>
  </si>
  <si>
    <t>GOOG</t>
  </si>
  <si>
    <t>FSLR</t>
  </si>
  <si>
    <t>TEL</t>
  </si>
  <si>
    <t>COO</t>
  </si>
  <si>
    <t>DFS</t>
  </si>
  <si>
    <t>V</t>
  </si>
  <si>
    <t>MAA</t>
  </si>
  <si>
    <t>XYL</t>
  </si>
  <si>
    <t>MPC</t>
  </si>
  <si>
    <t>TSCO</t>
  </si>
  <si>
    <t>AMD</t>
  </si>
  <si>
    <t>RMD</t>
  </si>
  <si>
    <t>MTD</t>
  </si>
  <si>
    <t>VICI</t>
  </si>
  <si>
    <t>CPRT</t>
  </si>
  <si>
    <t>J</t>
  </si>
  <si>
    <t>ALB</t>
  </si>
  <si>
    <t>FTNT</t>
  </si>
  <si>
    <t>MRNA</t>
  </si>
  <si>
    <t>ESS</t>
  </si>
  <si>
    <t>CSGP</t>
  </si>
  <si>
    <t>O</t>
  </si>
  <si>
    <t>WRK</t>
  </si>
  <si>
    <t>WAB</t>
  </si>
  <si>
    <t>POOL</t>
  </si>
  <si>
    <t>WDC</t>
  </si>
  <si>
    <t>PEP</t>
  </si>
  <si>
    <t>FANG</t>
  </si>
  <si>
    <t>NOW</t>
  </si>
  <si>
    <t>CHD</t>
  </si>
  <si>
    <t>FRT</t>
  </si>
  <si>
    <t>MGM</t>
  </si>
  <si>
    <t>AEP</t>
  </si>
  <si>
    <t>SEDG</t>
  </si>
  <si>
    <t>INVH</t>
  </si>
  <si>
    <t>PTC</t>
  </si>
  <si>
    <t>JBHT</t>
  </si>
  <si>
    <t>LRCX</t>
  </si>
  <si>
    <t>MHK</t>
  </si>
  <si>
    <t>PNR</t>
  </si>
  <si>
    <t>GEHC</t>
  </si>
  <si>
    <t>VRTX</t>
  </si>
  <si>
    <t>AMCR</t>
  </si>
  <si>
    <t>META</t>
  </si>
  <si>
    <t>TMUS</t>
  </si>
  <si>
    <t>URI</t>
  </si>
  <si>
    <t>HON</t>
  </si>
  <si>
    <t>ARE</t>
  </si>
  <si>
    <t>DAL</t>
  </si>
  <si>
    <t>STX</t>
  </si>
  <si>
    <t>UAL</t>
  </si>
  <si>
    <t>NWS</t>
  </si>
  <si>
    <t>CNC</t>
  </si>
  <si>
    <t>MLM</t>
  </si>
  <si>
    <t>TER</t>
  </si>
  <si>
    <t>PYPL</t>
  </si>
  <si>
    <t>TSLA</t>
  </si>
  <si>
    <t>ACGL</t>
  </si>
  <si>
    <t>DISH</t>
  </si>
  <si>
    <t>DOW</t>
  </si>
  <si>
    <t>RE</t>
  </si>
  <si>
    <t>TDY</t>
  </si>
  <si>
    <t>NWSA</t>
  </si>
  <si>
    <t>EXC</t>
  </si>
  <si>
    <t>GPN</t>
  </si>
  <si>
    <t>CCI</t>
  </si>
  <si>
    <t>APTV</t>
  </si>
  <si>
    <t>AAP</t>
  </si>
  <si>
    <t>ALGN</t>
  </si>
  <si>
    <t>ILMN</t>
  </si>
  <si>
    <t>TRGP</t>
  </si>
  <si>
    <t>LKQ</t>
  </si>
  <si>
    <t>ZTS</t>
  </si>
  <si>
    <t>EQIX</t>
  </si>
  <si>
    <t>DLR</t>
  </si>
  <si>
    <t>LVS</t>
  </si>
  <si>
    <t>Name</t>
  </si>
  <si>
    <t>Price</t>
  </si>
  <si>
    <t>Variable</t>
  </si>
  <si>
    <t>Description</t>
  </si>
  <si>
    <t>Stock Ticker</t>
  </si>
  <si>
    <t>Company Name</t>
  </si>
  <si>
    <t>Industry Sector</t>
  </si>
  <si>
    <t>Sales / Share - 5 Yr  Average Growth Rate</t>
  </si>
  <si>
    <t>Basic EPS - 5 Year Average Growth</t>
  </si>
  <si>
    <t>ROA -5 Year Average Growth Rate</t>
  </si>
  <si>
    <t>Short Interest Ratio</t>
  </si>
  <si>
    <t>Percent of Shares Held By Institutional Shareholders</t>
  </si>
  <si>
    <t xml:space="preserve">3 Year Annualized Total Return </t>
  </si>
  <si>
    <t xml:space="preserve">5 Year Annualized Total Return </t>
  </si>
  <si>
    <t>1 Year Total Return</t>
  </si>
  <si>
    <t xml:space="preserve">10 Year Annualized Total Return </t>
  </si>
  <si>
    <t>Foreign</t>
  </si>
  <si>
    <t>Country</t>
  </si>
  <si>
    <t>Symbol</t>
  </si>
  <si>
    <t>MCAP</t>
  </si>
  <si>
    <t>Beta</t>
  </si>
  <si>
    <t>MCAPG</t>
  </si>
  <si>
    <t>CEODUALITY</t>
  </si>
  <si>
    <t>FEMALE_CEO</t>
  </si>
  <si>
    <t>PCT_Wboard</t>
  </si>
  <si>
    <t>CEO_Tenure</t>
  </si>
  <si>
    <t>OPM</t>
  </si>
  <si>
    <t>Revenue</t>
  </si>
  <si>
    <t>WACC</t>
  </si>
  <si>
    <t>ShrsOutstanding</t>
  </si>
  <si>
    <t>Exchange</t>
  </si>
  <si>
    <t>PE</t>
  </si>
  <si>
    <t>Vol</t>
  </si>
  <si>
    <t>YRINC</t>
  </si>
  <si>
    <t>Employees</t>
  </si>
  <si>
    <t>Industry</t>
  </si>
  <si>
    <t>XNYS</t>
  </si>
  <si>
    <t>Healthcare Equipment &amp; Supplies</t>
  </si>
  <si>
    <t>XNAS</t>
  </si>
  <si>
    <t>Passenger Transportation Services</t>
  </si>
  <si>
    <t>Specialty Retailers</t>
  </si>
  <si>
    <t>Computers, Phones &amp; Household Electronics</t>
  </si>
  <si>
    <t>Pharmaceuticals</t>
  </si>
  <si>
    <t>Insurance</t>
  </si>
  <si>
    <t>Software &amp; IT Services</t>
  </si>
  <si>
    <t>Semiconductors &amp; Semiconductor Equipment</t>
  </si>
  <si>
    <t>Food &amp; Tobacco</t>
  </si>
  <si>
    <t>Multiline Utilities</t>
  </si>
  <si>
    <t>Electrical Utilities &amp; IPPs</t>
  </si>
  <si>
    <t>Chemicals</t>
  </si>
  <si>
    <t>Communications &amp; Networking</t>
  </si>
  <si>
    <t>Containers &amp; Packaging</t>
  </si>
  <si>
    <t>Machinery, Equipment &amp; Components</t>
  </si>
  <si>
    <t>Investment Banking &amp; Investment Services</t>
  </si>
  <si>
    <t>Residential &amp; Commercial REIT</t>
  </si>
  <si>
    <t>Diversified Retail</t>
  </si>
  <si>
    <t>Oil &amp; Gas</t>
  </si>
  <si>
    <t>Electronic Equipment &amp; Parts</t>
  </si>
  <si>
    <t>Automobiles &amp; Auto Parts</t>
  </si>
  <si>
    <t>Natural Gas Utilities</t>
  </si>
  <si>
    <t>Water Utilities</t>
  </si>
  <si>
    <t>Banking Services</t>
  </si>
  <si>
    <t>Aerospace &amp; Defense</t>
  </si>
  <si>
    <t>Beverages</t>
  </si>
  <si>
    <t>Hotels &amp; Entertainment Services</t>
  </si>
  <si>
    <t>Oil &amp; Gas Related Equipment and Services</t>
  </si>
  <si>
    <t>Professional &amp; Commercial Services</t>
  </si>
  <si>
    <t>Consumer Goods Conglomerates</t>
  </si>
  <si>
    <t>BATS</t>
  </si>
  <si>
    <t>Real Estate Operations</t>
  </si>
  <si>
    <t>Personal &amp; Household Products &amp; Services</t>
  </si>
  <si>
    <t>Freight &amp; Logistics Services</t>
  </si>
  <si>
    <t>Telecommunications Services</t>
  </si>
  <si>
    <t>Healthcare Providers &amp; Services</t>
  </si>
  <si>
    <t>Biotechnology &amp; Medical Research</t>
  </si>
  <si>
    <t>Homebuilding &amp; Construction Supplies</t>
  </si>
  <si>
    <t>Media &amp; Publishing</t>
  </si>
  <si>
    <t>Renewable Energy</t>
  </si>
  <si>
    <t>Metals &amp; Mining</t>
  </si>
  <si>
    <t>Financial Technology (Fintech) &amp; Infrastructure</t>
  </si>
  <si>
    <t>Leisure Products</t>
  </si>
  <si>
    <t>Construction &amp; Engineering</t>
  </si>
  <si>
    <t>Food &amp; Drug Retailing</t>
  </si>
  <si>
    <t>Household Goods</t>
  </si>
  <si>
    <t>Construction Materials</t>
  </si>
  <si>
    <t>Office Equipment</t>
  </si>
  <si>
    <t>Textiles &amp; Apparel</t>
  </si>
  <si>
    <t>XFRA</t>
  </si>
  <si>
    <t>N</t>
  </si>
  <si>
    <t>Y</t>
  </si>
  <si>
    <t>A US Equity</t>
  </si>
  <si>
    <t>CA</t>
  </si>
  <si>
    <t>US</t>
  </si>
  <si>
    <t>Large Cap</t>
  </si>
  <si>
    <t>AAL US Equity</t>
  </si>
  <si>
    <t>TX</t>
  </si>
  <si>
    <t>AAP US Equity</t>
  </si>
  <si>
    <t>VA</t>
  </si>
  <si>
    <t>Mid Cap</t>
  </si>
  <si>
    <t>AAPL US Equity</t>
  </si>
  <si>
    <t>ABBV US Equity</t>
  </si>
  <si>
    <t>IL</t>
  </si>
  <si>
    <t>ABC US Equity</t>
  </si>
  <si>
    <t>PA</t>
  </si>
  <si>
    <t>ABT US Equity</t>
  </si>
  <si>
    <t>ACGL US Equity</t>
  </si>
  <si>
    <t>BM</t>
  </si>
  <si>
    <t>ACN US Equity</t>
  </si>
  <si>
    <t>IE</t>
  </si>
  <si>
    <t>ADBE US Equity</t>
  </si>
  <si>
    <t>ADI US Equity</t>
  </si>
  <si>
    <t>ADM US Equity</t>
  </si>
  <si>
    <t>ADP US Equity</t>
  </si>
  <si>
    <t>NJ</t>
  </si>
  <si>
    <t>ADSK US Equity</t>
  </si>
  <si>
    <t>AEE US Equity</t>
  </si>
  <si>
    <t>AEP US Equity</t>
  </si>
  <si>
    <t>OH</t>
  </si>
  <si>
    <t>AES US Equity</t>
  </si>
  <si>
    <t>AFL US Equity</t>
  </si>
  <si>
    <t>GA</t>
  </si>
  <si>
    <t>AIG US Equity</t>
  </si>
  <si>
    <t>NY</t>
  </si>
  <si>
    <t>AIZ US Equity</t>
  </si>
  <si>
    <t>AJG US Equity</t>
  </si>
  <si>
    <t>AKAM US Equity</t>
  </si>
  <si>
    <t>ALB US Equity</t>
  </si>
  <si>
    <t>NC</t>
  </si>
  <si>
    <t>ALGN US Equity</t>
  </si>
  <si>
    <t>AZ</t>
  </si>
  <si>
    <t>ALK US Equity</t>
  </si>
  <si>
    <t>WA</t>
  </si>
  <si>
    <t>ALL US Equity</t>
  </si>
  <si>
    <t>ALLE US Equity</t>
  </si>
  <si>
    <t>AMAT US Equity</t>
  </si>
  <si>
    <t>AMCR US Equity</t>
  </si>
  <si>
    <t>GB</t>
  </si>
  <si>
    <t>AMD US Equity</t>
  </si>
  <si>
    <t>AME US Equity</t>
  </si>
  <si>
    <t>AMGN US Equity</t>
  </si>
  <si>
    <t>AMP US Equity</t>
  </si>
  <si>
    <t>MN</t>
  </si>
  <si>
    <t>AMT US Equity</t>
  </si>
  <si>
    <t>AMZN US Equity</t>
  </si>
  <si>
    <t>ANET US Equity</t>
  </si>
  <si>
    <t>ANSS US Equity</t>
  </si>
  <si>
    <t>AON US Equity</t>
  </si>
  <si>
    <t>AOS US Equity</t>
  </si>
  <si>
    <t>WI</t>
  </si>
  <si>
    <t>APA US Equity</t>
  </si>
  <si>
    <t>APD US Equity</t>
  </si>
  <si>
    <t>APH US Equity</t>
  </si>
  <si>
    <t>CT</t>
  </si>
  <si>
    <t>APTV US Equity</t>
  </si>
  <si>
    <t>ARE US Equity</t>
  </si>
  <si>
    <t>ATO US Equity</t>
  </si>
  <si>
    <t>ATVI US Equity</t>
  </si>
  <si>
    <t>AVB US Equity</t>
  </si>
  <si>
    <t>AVGO US Equity</t>
  </si>
  <si>
    <t>AVY US Equity</t>
  </si>
  <si>
    <t>AWK US Equity</t>
  </si>
  <si>
    <t>AXP US Equity</t>
  </si>
  <si>
    <t>AZO US Equity</t>
  </si>
  <si>
    <t>TN</t>
  </si>
  <si>
    <t>BA US Equity</t>
  </si>
  <si>
    <t>BAC US Equity</t>
  </si>
  <si>
    <t>BALL US Equity</t>
  </si>
  <si>
    <t>CO</t>
  </si>
  <si>
    <t>BAX US Equity</t>
  </si>
  <si>
    <t>BBWI US Equity</t>
  </si>
  <si>
    <t>BBY US Equity</t>
  </si>
  <si>
    <t>BDX US Equity</t>
  </si>
  <si>
    <t>BEN US Equity</t>
  </si>
  <si>
    <t>BF/B US Equity</t>
  </si>
  <si>
    <t>KY</t>
  </si>
  <si>
    <t>BIIB US Equity</t>
  </si>
  <si>
    <t>BIO US Equity</t>
  </si>
  <si>
    <t>BK US Equity</t>
  </si>
  <si>
    <t>BKNG US Equity</t>
  </si>
  <si>
    <t>BKR US Equity</t>
  </si>
  <si>
    <t>BLK US Equity</t>
  </si>
  <si>
    <t>BMY US Equity</t>
  </si>
  <si>
    <t>BR US Equity</t>
  </si>
  <si>
    <t>BRK/B US Equity</t>
  </si>
  <si>
    <t>NE</t>
  </si>
  <si>
    <t>BRO US Equity</t>
  </si>
  <si>
    <t>FL</t>
  </si>
  <si>
    <t>BSX US Equity</t>
  </si>
  <si>
    <t>BWA US Equity</t>
  </si>
  <si>
    <t>MI</t>
  </si>
  <si>
    <t>BXP US Equity</t>
  </si>
  <si>
    <t>C US Equity</t>
  </si>
  <si>
    <t>CAG US Equity</t>
  </si>
  <si>
    <t>CAH US Equity</t>
  </si>
  <si>
    <t>CARR US Equity</t>
  </si>
  <si>
    <t>CAT US Equity</t>
  </si>
  <si>
    <t>CB US Equity</t>
  </si>
  <si>
    <t>CH</t>
  </si>
  <si>
    <t>CBOE US Equity</t>
  </si>
  <si>
    <t>CBRE US Equity</t>
  </si>
  <si>
    <t>CCI US Equity</t>
  </si>
  <si>
    <t>CCL US Equity</t>
  </si>
  <si>
    <t>CDAY US Equity</t>
  </si>
  <si>
    <t>CDNS US Equity</t>
  </si>
  <si>
    <t>CDW US Equity</t>
  </si>
  <si>
    <t>CE US Equity</t>
  </si>
  <si>
    <t>CEG US Equity</t>
  </si>
  <si>
    <t>MD</t>
  </si>
  <si>
    <t>CF US Equity</t>
  </si>
  <si>
    <t>CFG US Equity</t>
  </si>
  <si>
    <t>RI</t>
  </si>
  <si>
    <t>CHD US Equity</t>
  </si>
  <si>
    <t>CHRW US Equity</t>
  </si>
  <si>
    <t>CHTR US Equity</t>
  </si>
  <si>
    <t>CI US Equity</t>
  </si>
  <si>
    <t>CINF US Equity</t>
  </si>
  <si>
    <t>CL US Equity</t>
  </si>
  <si>
    <t>CLX US Equity</t>
  </si>
  <si>
    <t>CMA US Equity</t>
  </si>
  <si>
    <t>CMCSA US Equity</t>
  </si>
  <si>
    <t>CME US Equity</t>
  </si>
  <si>
    <t>CMG US Equity</t>
  </si>
  <si>
    <t>CMI US Equity</t>
  </si>
  <si>
    <t>IN</t>
  </si>
  <si>
    <t>CMS US Equity</t>
  </si>
  <si>
    <t>CNC US Equity</t>
  </si>
  <si>
    <t>CNP US Equity</t>
  </si>
  <si>
    <t>COF US Equity</t>
  </si>
  <si>
    <t>COO US Equity</t>
  </si>
  <si>
    <t>COP US Equity</t>
  </si>
  <si>
    <t>COST US Equity</t>
  </si>
  <si>
    <t>CPB US Equity</t>
  </si>
  <si>
    <t>CPRT US Equity</t>
  </si>
  <si>
    <t>CPT US Equity</t>
  </si>
  <si>
    <t>CRL US Equity</t>
  </si>
  <si>
    <t>CRM US Equity</t>
  </si>
  <si>
    <t>CSCO US Equity</t>
  </si>
  <si>
    <t>CSGP US Equity</t>
  </si>
  <si>
    <t>DC</t>
  </si>
  <si>
    <t>CSX US Equity</t>
  </si>
  <si>
    <t>CTAS US Equity</t>
  </si>
  <si>
    <t>CTLT US Equity</t>
  </si>
  <si>
    <t>CTRA US Equity</t>
  </si>
  <si>
    <t>CTSH US Equity</t>
  </si>
  <si>
    <t>CTVA US Equity</t>
  </si>
  <si>
    <t>CVS US Equity</t>
  </si>
  <si>
    <t>CVX US Equity</t>
  </si>
  <si>
    <t>CZR US Equity</t>
  </si>
  <si>
    <t>NV</t>
  </si>
  <si>
    <t>D US Equity</t>
  </si>
  <si>
    <t>DAL US Equity</t>
  </si>
  <si>
    <t>DD US Equity</t>
  </si>
  <si>
    <t>DE US Equity</t>
  </si>
  <si>
    <t>DFS US Equity</t>
  </si>
  <si>
    <t>DG US Equity</t>
  </si>
  <si>
    <t>DGX US Equity</t>
  </si>
  <si>
    <t>DHI US Equity</t>
  </si>
  <si>
    <t>DHR US Equity</t>
  </si>
  <si>
    <t>DIS US Equity</t>
  </si>
  <si>
    <t>DISH US Equity</t>
  </si>
  <si>
    <t>DLR US Equity</t>
  </si>
  <si>
    <t>DLTR US Equity</t>
  </si>
  <si>
    <t>DOV US Equity</t>
  </si>
  <si>
    <t>DOW US Equity</t>
  </si>
  <si>
    <t>DPZ US Equity</t>
  </si>
  <si>
    <t>DRI US Equity</t>
  </si>
  <si>
    <t>DTE US Equity</t>
  </si>
  <si>
    <t>DUK US Equity</t>
  </si>
  <si>
    <t>DVA US Equity</t>
  </si>
  <si>
    <t>DVN US Equity</t>
  </si>
  <si>
    <t>OK</t>
  </si>
  <si>
    <t>DXC US Equity</t>
  </si>
  <si>
    <t>DXCM US Equity</t>
  </si>
  <si>
    <t>EA US Equity</t>
  </si>
  <si>
    <t>EBAY US Equity</t>
  </si>
  <si>
    <t>ECL US Equity</t>
  </si>
  <si>
    <t>ED US Equity</t>
  </si>
  <si>
    <t>EFX US Equity</t>
  </si>
  <si>
    <t>EIX US Equity</t>
  </si>
  <si>
    <t>EL US Equity</t>
  </si>
  <si>
    <t>ELV US Equity</t>
  </si>
  <si>
    <t>EMN US Equity</t>
  </si>
  <si>
    <t>EMR US Equity</t>
  </si>
  <si>
    <t>ENPH US Equity</t>
  </si>
  <si>
    <t>EOG US Equity</t>
  </si>
  <si>
    <t>EPAM US Equity</t>
  </si>
  <si>
    <t>EQIX US Equity</t>
  </si>
  <si>
    <t>EQR US Equity</t>
  </si>
  <si>
    <t>EQT US Equity</t>
  </si>
  <si>
    <t>ES US Equity</t>
  </si>
  <si>
    <t>ESS US Equity</t>
  </si>
  <si>
    <t>ETN US Equity</t>
  </si>
  <si>
    <t>ETR US Equity</t>
  </si>
  <si>
    <t>LA</t>
  </si>
  <si>
    <t>ETSY US Equity</t>
  </si>
  <si>
    <t>EVRG US Equity</t>
  </si>
  <si>
    <t>EW US Equity</t>
  </si>
  <si>
    <t>EXC US Equity</t>
  </si>
  <si>
    <t>EXPD US Equity</t>
  </si>
  <si>
    <t>EXPE US Equity</t>
  </si>
  <si>
    <t>EXR US Equity</t>
  </si>
  <si>
    <t>UT</t>
  </si>
  <si>
    <t>F US Equity</t>
  </si>
  <si>
    <t>FANG US Equity</t>
  </si>
  <si>
    <t>FAST US Equity</t>
  </si>
  <si>
    <t>FCX US Equity</t>
  </si>
  <si>
    <t>FDS US Equity</t>
  </si>
  <si>
    <t>FDX US Equity</t>
  </si>
  <si>
    <t>FE US Equity</t>
  </si>
  <si>
    <t>FFIV US Equity</t>
  </si>
  <si>
    <t>FIS US Equity</t>
  </si>
  <si>
    <t>FISV US Equity</t>
  </si>
  <si>
    <t>FITB US Equity</t>
  </si>
  <si>
    <t>FLT US Equity</t>
  </si>
  <si>
    <t>FMC US Equity</t>
  </si>
  <si>
    <t>FOX US Equity</t>
  </si>
  <si>
    <t>FOXA US Equity</t>
  </si>
  <si>
    <t>FRC US Equity</t>
  </si>
  <si>
    <t>FRT US Equity</t>
  </si>
  <si>
    <t>FSLR US Equity</t>
  </si>
  <si>
    <t>FTNT US Equity</t>
  </si>
  <si>
    <t>FTV US Equity</t>
  </si>
  <si>
    <t>GD US Equity</t>
  </si>
  <si>
    <t>GE US Equity</t>
  </si>
  <si>
    <t>GEHC US Equity</t>
  </si>
  <si>
    <t>GEN US Equity</t>
  </si>
  <si>
    <t>GILD US Equity</t>
  </si>
  <si>
    <t>GIS US Equity</t>
  </si>
  <si>
    <t>GL US Equity</t>
  </si>
  <si>
    <t>GLW US Equity</t>
  </si>
  <si>
    <t>GM US Equity</t>
  </si>
  <si>
    <t>GNRC US Equity</t>
  </si>
  <si>
    <t>GOOG US Equity</t>
  </si>
  <si>
    <t>GOOGL US Equity</t>
  </si>
  <si>
    <t>GPC US Equity</t>
  </si>
  <si>
    <t>GPN US Equity</t>
  </si>
  <si>
    <t>GRMN US Equity</t>
  </si>
  <si>
    <t>GS US Equity</t>
  </si>
  <si>
    <t>GWW US Equity</t>
  </si>
  <si>
    <t>HAL US Equity</t>
  </si>
  <si>
    <t>HAS US Equity</t>
  </si>
  <si>
    <t>HBAN US Equity</t>
  </si>
  <si>
    <t>HCA US Equity</t>
  </si>
  <si>
    <t>HD US Equity</t>
  </si>
  <si>
    <t>HES US Equity</t>
  </si>
  <si>
    <t>HIG US Equity</t>
  </si>
  <si>
    <t>HII US Equity</t>
  </si>
  <si>
    <t>HLT US Equity</t>
  </si>
  <si>
    <t>HOLX US Equity</t>
  </si>
  <si>
    <t>HON US Equity</t>
  </si>
  <si>
    <t>HPE US Equity</t>
  </si>
  <si>
    <t>HPQ US Equity</t>
  </si>
  <si>
    <t>HRL US Equity</t>
  </si>
  <si>
    <t>HSIC US Equity</t>
  </si>
  <si>
    <t>HST US Equity</t>
  </si>
  <si>
    <t>HSY US Equity</t>
  </si>
  <si>
    <t>HUM US Equity</t>
  </si>
  <si>
    <t>HWM US Equity</t>
  </si>
  <si>
    <t>IBM US Equity</t>
  </si>
  <si>
    <t>ICE US Equity</t>
  </si>
  <si>
    <t>IDXX US Equity</t>
  </si>
  <si>
    <t>ME</t>
  </si>
  <si>
    <t>IEX US Equity</t>
  </si>
  <si>
    <t>IFF US Equity</t>
  </si>
  <si>
    <t>ILMN US Equity</t>
  </si>
  <si>
    <t>INCY US Equity</t>
  </si>
  <si>
    <t>INTC US Equity</t>
  </si>
  <si>
    <t>INTU US Equity</t>
  </si>
  <si>
    <t>INVH US Equity</t>
  </si>
  <si>
    <t>IP US Equity</t>
  </si>
  <si>
    <t>IPG US Equity</t>
  </si>
  <si>
    <t>IQV US Equity</t>
  </si>
  <si>
    <t>IR US Equity</t>
  </si>
  <si>
    <t>IRM US Equity</t>
  </si>
  <si>
    <t>ISRG US Equity</t>
  </si>
  <si>
    <t>IT US Equity</t>
  </si>
  <si>
    <t>ITW US Equity</t>
  </si>
  <si>
    <t>IVZ US Equity</t>
  </si>
  <si>
    <t>J US Equity</t>
  </si>
  <si>
    <t>JBHT US Equity</t>
  </si>
  <si>
    <t>AR</t>
  </si>
  <si>
    <t>JCI US Equity</t>
  </si>
  <si>
    <t>JKHY US Equity</t>
  </si>
  <si>
    <t>JNJ US Equity</t>
  </si>
  <si>
    <t>JNPR US Equity</t>
  </si>
  <si>
    <t>JPM US Equity</t>
  </si>
  <si>
    <t>K US Equity</t>
  </si>
  <si>
    <t>KDP US Equity</t>
  </si>
  <si>
    <t>KEY US Equity</t>
  </si>
  <si>
    <t>KEYS US Equity</t>
  </si>
  <si>
    <t>KHC US Equity</t>
  </si>
  <si>
    <t>KIM US Equity</t>
  </si>
  <si>
    <t>KLAC US Equity</t>
  </si>
  <si>
    <t>KMB US Equity</t>
  </si>
  <si>
    <t>KMI US Equity</t>
  </si>
  <si>
    <t>KMX US Equity</t>
  </si>
  <si>
    <t>KO US Equity</t>
  </si>
  <si>
    <t>KR US Equity</t>
  </si>
  <si>
    <t>L US Equity</t>
  </si>
  <si>
    <t>LDOS US Equity</t>
  </si>
  <si>
    <t>LEN US Equity</t>
  </si>
  <si>
    <t>LH US Equity</t>
  </si>
  <si>
    <t>LHX US Equity</t>
  </si>
  <si>
    <t>LIN US Equity</t>
  </si>
  <si>
    <t>LKQ US Equity</t>
  </si>
  <si>
    <t>LLY US Equity</t>
  </si>
  <si>
    <t>LMT US Equity</t>
  </si>
  <si>
    <t>LNC US Equity</t>
  </si>
  <si>
    <t>LNT US Equity</t>
  </si>
  <si>
    <t>LOW US Equity</t>
  </si>
  <si>
    <t>LRCX US Equity</t>
  </si>
  <si>
    <t>LUMN US Equity</t>
  </si>
  <si>
    <t>LUV US Equity</t>
  </si>
  <si>
    <t>LVS US Equity</t>
  </si>
  <si>
    <t>LW US Equity</t>
  </si>
  <si>
    <t>ID</t>
  </si>
  <si>
    <t>LYB US Equity</t>
  </si>
  <si>
    <t>LYV US Equity</t>
  </si>
  <si>
    <t>MA US Equity</t>
  </si>
  <si>
    <t>MAA US Equity</t>
  </si>
  <si>
    <t>MAR US Equity</t>
  </si>
  <si>
    <t>MAS US Equity</t>
  </si>
  <si>
    <t>MCD US Equity</t>
  </si>
  <si>
    <t>MCHP US Equity</t>
  </si>
  <si>
    <t>MCK US Equity</t>
  </si>
  <si>
    <t>MCO US Equity</t>
  </si>
  <si>
    <t>MDLZ US Equity</t>
  </si>
  <si>
    <t>MDT US Equity</t>
  </si>
  <si>
    <t>MET US Equity</t>
  </si>
  <si>
    <t>META US Equity</t>
  </si>
  <si>
    <t>MGM US Equity</t>
  </si>
  <si>
    <t>MHK US Equity</t>
  </si>
  <si>
    <t>MKC US Equity</t>
  </si>
  <si>
    <t>MKTX US Equity</t>
  </si>
  <si>
    <t>MLM US Equity</t>
  </si>
  <si>
    <t>MMC US Equity</t>
  </si>
  <si>
    <t>MMM US Equity</t>
  </si>
  <si>
    <t>MNST US Equity</t>
  </si>
  <si>
    <t>MO US Equity</t>
  </si>
  <si>
    <t>MOS US Equity</t>
  </si>
  <si>
    <t>MPC US Equity</t>
  </si>
  <si>
    <t>MPWR US Equity</t>
  </si>
  <si>
    <t>MRK US Equity</t>
  </si>
  <si>
    <t>MRNA US Equity</t>
  </si>
  <si>
    <t>MRO US Equity</t>
  </si>
  <si>
    <t>MS US Equity</t>
  </si>
  <si>
    <t>MSCI US Equity</t>
  </si>
  <si>
    <t>MSFT US Equity</t>
  </si>
  <si>
    <t>MSI US Equity</t>
  </si>
  <si>
    <t>MTB US Equity</t>
  </si>
  <si>
    <t>MTCH US Equity</t>
  </si>
  <si>
    <t>MTD US Equity</t>
  </si>
  <si>
    <t>MU US Equity</t>
  </si>
  <si>
    <t>NCLH US Equity</t>
  </si>
  <si>
    <t>NDAQ US Equity</t>
  </si>
  <si>
    <t>NDSN US Equity</t>
  </si>
  <si>
    <t>NEE US Equity</t>
  </si>
  <si>
    <t>NEM US Equity</t>
  </si>
  <si>
    <t>NFLX US Equity</t>
  </si>
  <si>
    <t>NI US Equity</t>
  </si>
  <si>
    <t>NKE US Equity</t>
  </si>
  <si>
    <t>OR</t>
  </si>
  <si>
    <t>NOC US Equity</t>
  </si>
  <si>
    <t>NOW US Equity</t>
  </si>
  <si>
    <t>NRG US Equity</t>
  </si>
  <si>
    <t>NSC US Equity</t>
  </si>
  <si>
    <t>NTAP US Equity</t>
  </si>
  <si>
    <t>NTRS US Equity</t>
  </si>
  <si>
    <t>NUE US Equity</t>
  </si>
  <si>
    <t>NVDA US Equity</t>
  </si>
  <si>
    <t>NVR US Equity</t>
  </si>
  <si>
    <t>NWL US Equity</t>
  </si>
  <si>
    <t>NWS US Equity</t>
  </si>
  <si>
    <t>NWSA US Equity</t>
  </si>
  <si>
    <t>NXPI US Equity</t>
  </si>
  <si>
    <t>NL</t>
  </si>
  <si>
    <t>O US Equity</t>
  </si>
  <si>
    <t>ODFL US Equity</t>
  </si>
  <si>
    <t>OGN US Equity</t>
  </si>
  <si>
    <t>OKE US Equity</t>
  </si>
  <si>
    <t>OMC US Equity</t>
  </si>
  <si>
    <t>ON US Equity</t>
  </si>
  <si>
    <t>ORCL US Equity</t>
  </si>
  <si>
    <t>ORLY US Equity</t>
  </si>
  <si>
    <t>OTIS US Equity</t>
  </si>
  <si>
    <t>OXY US Equity</t>
  </si>
  <si>
    <t>PARA US Equity</t>
  </si>
  <si>
    <t>PAYC US Equity</t>
  </si>
  <si>
    <t>PAYX US Equity</t>
  </si>
  <si>
    <t>PCAR US Equity</t>
  </si>
  <si>
    <t>PCG US Equity</t>
  </si>
  <si>
    <t>PEAK US Equity</t>
  </si>
  <si>
    <t>PEG US Equity</t>
  </si>
  <si>
    <t>PEP US Equity</t>
  </si>
  <si>
    <t>PFE US Equity</t>
  </si>
  <si>
    <t>PFG US Equity</t>
  </si>
  <si>
    <t>IA</t>
  </si>
  <si>
    <t>PG US Equity</t>
  </si>
  <si>
    <t>PGR US Equity</t>
  </si>
  <si>
    <t>PH US Equity</t>
  </si>
  <si>
    <t>PHM US Equity</t>
  </si>
  <si>
    <t>PKG US Equity</t>
  </si>
  <si>
    <t>PKI US Equity</t>
  </si>
  <si>
    <t>PLD US Equity</t>
  </si>
  <si>
    <t>PM US Equity</t>
  </si>
  <si>
    <t>PNC US Equity</t>
  </si>
  <si>
    <t>PNR US Equity</t>
  </si>
  <si>
    <t>PNW US Equity</t>
  </si>
  <si>
    <t>POOL US Equity</t>
  </si>
  <si>
    <t>PPG US Equity</t>
  </si>
  <si>
    <t>PPL US Equity</t>
  </si>
  <si>
    <t>PRU US Equity</t>
  </si>
  <si>
    <t>PSA US Equity</t>
  </si>
  <si>
    <t>PSX US Equity</t>
  </si>
  <si>
    <t>PTC US Equity</t>
  </si>
  <si>
    <t>PWR US Equity</t>
  </si>
  <si>
    <t>PXD US Equity</t>
  </si>
  <si>
    <t>PYPL US Equity</t>
  </si>
  <si>
    <t>QCOM US Equity</t>
  </si>
  <si>
    <t>QRVO US Equity</t>
  </si>
  <si>
    <t>RCL US Equity</t>
  </si>
  <si>
    <t>RE US Equity</t>
  </si>
  <si>
    <t>REG US Equity</t>
  </si>
  <si>
    <t>REGN US Equity</t>
  </si>
  <si>
    <t>RF US Equity</t>
  </si>
  <si>
    <t>AL</t>
  </si>
  <si>
    <t>RHI US Equity</t>
  </si>
  <si>
    <t>RJF US Equity</t>
  </si>
  <si>
    <t>RL US Equity</t>
  </si>
  <si>
    <t>RMD US Equity</t>
  </si>
  <si>
    <t>ROK US Equity</t>
  </si>
  <si>
    <t>ROL US Equity</t>
  </si>
  <si>
    <t>ROP US Equity</t>
  </si>
  <si>
    <t>ROST US Equity</t>
  </si>
  <si>
    <t>RSG US Equity</t>
  </si>
  <si>
    <t>RTX US Equity</t>
  </si>
  <si>
    <t>SBAC US Equity</t>
  </si>
  <si>
    <t>SBNY US Equity</t>
  </si>
  <si>
    <t>SBUX US Equity</t>
  </si>
  <si>
    <t>SCHW US Equity</t>
  </si>
  <si>
    <t>SEDG US Equity</t>
  </si>
  <si>
    <t>SEE US Equity</t>
  </si>
  <si>
    <t>SHW US Equity</t>
  </si>
  <si>
    <t>SIVB US Equity</t>
  </si>
  <si>
    <t>SJM US Equity</t>
  </si>
  <si>
    <t>SLB US Equity</t>
  </si>
  <si>
    <t>SNA US Equity</t>
  </si>
  <si>
    <t>SNPS US Equity</t>
  </si>
  <si>
    <t>SO US Equity</t>
  </si>
  <si>
    <t>SPG US Equity</t>
  </si>
  <si>
    <t>SPGI US Equity</t>
  </si>
  <si>
    <t>SRE US Equity</t>
  </si>
  <si>
    <t>STE US Equity</t>
  </si>
  <si>
    <t>STLD US Equity</t>
  </si>
  <si>
    <t>STT US Equity</t>
  </si>
  <si>
    <t>STX US Equity</t>
  </si>
  <si>
    <t>STZ US Equity</t>
  </si>
  <si>
    <t>SWK US Equity</t>
  </si>
  <si>
    <t>SWKS US Equity</t>
  </si>
  <si>
    <t>SYF US Equity</t>
  </si>
  <si>
    <t>SYK US Equity</t>
  </si>
  <si>
    <t>SYY US Equity</t>
  </si>
  <si>
    <t>T US Equity</t>
  </si>
  <si>
    <t>TAP US Equity</t>
  </si>
  <si>
    <t>TDG US Equity</t>
  </si>
  <si>
    <t>TDY US Equity</t>
  </si>
  <si>
    <t>TECH US Equity</t>
  </si>
  <si>
    <t>TEL US Equity</t>
  </si>
  <si>
    <t>TER US Equity</t>
  </si>
  <si>
    <t>TFC US Equity</t>
  </si>
  <si>
    <t>TFX US Equity</t>
  </si>
  <si>
    <t>TGT US Equity</t>
  </si>
  <si>
    <t>TJX US Equity</t>
  </si>
  <si>
    <t>TMO US Equity</t>
  </si>
  <si>
    <t>TMUS US Equity</t>
  </si>
  <si>
    <t>TPR US Equity</t>
  </si>
  <si>
    <t>TRGP US Equity</t>
  </si>
  <si>
    <t>TRMB US Equity</t>
  </si>
  <si>
    <t>TROW US Equity</t>
  </si>
  <si>
    <t>TRV US Equity</t>
  </si>
  <si>
    <t>TSCO US Equity</t>
  </si>
  <si>
    <t>TSLA US Equity</t>
  </si>
  <si>
    <t>TSN US Equity</t>
  </si>
  <si>
    <t>TT US Equity</t>
  </si>
  <si>
    <t>TTWO US Equity</t>
  </si>
  <si>
    <t>TXN US Equity</t>
  </si>
  <si>
    <t>TXT US Equity</t>
  </si>
  <si>
    <t>TYL US Equity</t>
  </si>
  <si>
    <t>UAL US Equity</t>
  </si>
  <si>
    <t>UDR US Equity</t>
  </si>
  <si>
    <t>UHS US Equity</t>
  </si>
  <si>
    <t>ULTA US Equity</t>
  </si>
  <si>
    <t>UNH US Equity</t>
  </si>
  <si>
    <t>UNP US Equity</t>
  </si>
  <si>
    <t>UPS US Equity</t>
  </si>
  <si>
    <t>URI US Equity</t>
  </si>
  <si>
    <t>USB US Equity</t>
  </si>
  <si>
    <t>V US Equity</t>
  </si>
  <si>
    <t>VFC US Equity</t>
  </si>
  <si>
    <t>VICI US Equity</t>
  </si>
  <si>
    <t>VLO US Equity</t>
  </si>
  <si>
    <t>VMC US Equity</t>
  </si>
  <si>
    <t>VRSK US Equity</t>
  </si>
  <si>
    <t>VRSN US Equity</t>
  </si>
  <si>
    <t>VRTX US Equity</t>
  </si>
  <si>
    <t>VTR US Equity</t>
  </si>
  <si>
    <t>VTRS US Equity</t>
  </si>
  <si>
    <t>VZ US Equity</t>
  </si>
  <si>
    <t>WAB US Equity</t>
  </si>
  <si>
    <t>WAT US Equity</t>
  </si>
  <si>
    <t>WBA US Equity</t>
  </si>
  <si>
    <t>WBD US Equity</t>
  </si>
  <si>
    <t>WDC US Equity</t>
  </si>
  <si>
    <t>WEC US Equity</t>
  </si>
  <si>
    <t>WELL US Equity</t>
  </si>
  <si>
    <t>WFC US Equity</t>
  </si>
  <si>
    <t>WHR US Equity</t>
  </si>
  <si>
    <t>WM US Equity</t>
  </si>
  <si>
    <t>WMB US Equity</t>
  </si>
  <si>
    <t>WMT US Equity</t>
  </si>
  <si>
    <t>WRB US Equity</t>
  </si>
  <si>
    <t>WRK US Equity</t>
  </si>
  <si>
    <t>WST US Equity</t>
  </si>
  <si>
    <t>WTW US Equity</t>
  </si>
  <si>
    <t>WY US Equity</t>
  </si>
  <si>
    <t>WYNN US Equity</t>
  </si>
  <si>
    <t>XEL US Equity</t>
  </si>
  <si>
    <t>XOM US Equity</t>
  </si>
  <si>
    <t>XRAY US Equity</t>
  </si>
  <si>
    <t>XYL US Equity</t>
  </si>
  <si>
    <t>YUM US Equity</t>
  </si>
  <si>
    <t>ZBH US Equity</t>
  </si>
  <si>
    <t>ZBRA US Equity</t>
  </si>
  <si>
    <t>ZION US Equity</t>
  </si>
  <si>
    <t>ZTS US Equity</t>
  </si>
  <si>
    <t>Statecode</t>
  </si>
  <si>
    <t>Weight</t>
  </si>
  <si>
    <t>ESG</t>
  </si>
  <si>
    <t>#N/A Field Not Applicable</t>
  </si>
  <si>
    <t>ROICG5Y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</si>
</sst>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64" fontId="0" fillId="0" borderId="0" xfId="0" applyNumberFormat="1"/>
    <xf numFmtId="3" fontId="0" fillId="0" borderId="0" xfId="0" applyNumberFormat="1"/>
    <xf numFmtId="4" fontId="0" fillId="0" borderId="0" xfId="0" applyNumberFormat="1"/>
    <xf numFmtId="1" fontId="0" fillId="0" borderId="0" xfId="0" applyNumberFormat="1"/>
    <xf numFmtId="2" fontId="0" fillId="0" borderId="0" xfId="0" applyNumberFormat="1"/>
    <xf numFmtId="165" fontId="0" fillId="0" borderId="0" xfId="1" applyNumberFormat="1" applyFont="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69">
  <rv s="0">
    <v>https://www.bing.com/financeapi/forcetrigger?t=a1mnrw&amp;q=XNYS%3aA&amp;form=skydnc</v>
    <v>Learn more on Bing</v>
  </rv>
  <rv s="1">
    <v>en-US</v>
    <v>a1mnrw</v>
    <v>268435456</v>
    <v>1</v>
    <v>Powered by Refinitiv</v>
    <v>0</v>
    <v>AGILENT TECHNOLOGIES, INC. (XNYS:A)</v>
    <v>2</v>
    <v>3</v>
    <v>Finance</v>
    <v>4</v>
    <v>155.35</v>
    <v>124.16</v>
    <v>1.0651999999999999</v>
    <v>5.21</v>
    <v>0</v>
    <v>3.5355999999999999E-2</v>
    <v>0</v>
    <v>USD</v>
    <v>Agilent Technologies, Inc. is engaged in providing application focused solutions that include instruments, software, services and consumables for the entire laboratory workflow. The Company’s life sciences and applied markets segment provides application-focused solutions that include instruments, consumables and software that enable customers to identify, quantify and analyze the physical and biological properties of substances and products. Its diagnostics and genomics segment includes the cell analysis, advanced manufacturing partnerships contract manufacturing and research and development, pathology, companion diagnostics, reagent partnership, genomics and biomolecular analysis businesses. The Agilent CrossLab segment offers a service portfolio that includes repairs, parts, maintenance, installations and various other custom services to support the laboratory operations. It also offers contract development and manufacturing organization (CDMO) services.</v>
    <v>17900</v>
    <v>New York Stock Exchange</v>
    <v>XNYS</v>
    <v>XNYS</v>
    <v>5301 Stevens Creek Blvd, SANTA CLARA, CA, 95051 US</v>
    <v>153.18</v>
    <v>Healthcare Equipment &amp; Supplies</v>
    <v>Stock</v>
    <v>45678.885484375001</v>
    <v>0</v>
    <v>148.01</v>
    <v>43511896010</v>
    <v>AGILENT TECHNOLOGIES, INC.</v>
    <v>AGILENT TECHNOLOGIES, INC.</v>
    <v>148.66999999999999</v>
    <v>34.397500000000001</v>
    <v>147.36000000000001</v>
    <v>152.57</v>
    <v>152.57</v>
    <v>285193000</v>
    <v>A</v>
    <v>AGILENT TECHNOLOGIES, INC. (XNYS:A)</v>
    <v>2759536</v>
    <v>1584872</v>
    <v>1999</v>
  </rv>
  <rv s="2">
    <v>1</v>
  </rv>
  <rv s="0">
    <v>https://www.bing.com/financeapi/forcetrigger?t=a1moa2&amp;q=XNAS%3aAAL&amp;form=skydnc</v>
    <v>Learn more on Bing</v>
  </rv>
  <rv s="1">
    <v>en-US</v>
    <v>a1moa2</v>
    <v>268435456</v>
    <v>1</v>
    <v>Powered by Refinitiv</v>
    <v>0</v>
    <v>AMERICAN AIRLINES GROUP INC. (XNAS:AAL)</v>
    <v>2</v>
    <v>3</v>
    <v>Finance</v>
    <v>5</v>
    <v>18.649999999999999</v>
    <v>9.07</v>
    <v>1.3575999999999999</v>
    <v>0.37</v>
    <v>1.3948E-2</v>
    <v>2.0251999999999999E-2</v>
    <v>0.26</v>
    <v>USD</v>
    <v>American Airlines Group Inc. is a holding company. Its primary business activity is the operation of a network air carrier. The Company, together with its regional airline subsidiaries and third-party regional carriers, operates under the American Eagle brand, providing scheduled air transportation for passengers and cargo through its hubs in Charlotte, Chicago, Dallas/Fort Worth, Los Angeles, Miami, New York, Philadelphia, Phoenix and Washington, D.C. and partner gateways, including in London, Doha, Madrid, Seattle/Tacoma, Sydney and Tokyo. Its cargo division provides a range of freight and mail services, with facilities and interline connections available across the globe. Its subsidiaries include American Airlines, Inc., Envoy Aviation Group Inc., PSA Airlines, Inc. and Piedmont Airlines, Inc. It operates approximately 965 mainline aircraft supported by its regional airline subsidiaries and third-party regional carriers, which together operated an additional 556 regional aircraft.</v>
    <v>134200</v>
    <v>Nasdaq Stock Market</v>
    <v>XNAS</v>
    <v>XNAS</v>
    <v>1 Skyview Drive, FORT WORTH, TX, 76155 US</v>
    <v>18.649999999999999</v>
    <v>Passenger Transportation Services</v>
    <v>Stock</v>
    <v>45678.903866839843</v>
    <v>3</v>
    <v>18.27</v>
    <v>12248921840</v>
    <v>AMERICAN AIRLINES GROUP INC.</v>
    <v>AMERICAN AIRLINES GROUP INC.</v>
    <v>18.52</v>
    <v>52.185099999999998</v>
    <v>18.27</v>
    <v>18.64</v>
    <v>18.899999999999999</v>
    <v>657131000</v>
    <v>AAL</v>
    <v>AMERICAN AIRLINES GROUP INC. (XNAS:AAL)</v>
    <v>30291184</v>
    <v>22287143</v>
    <v>1982</v>
  </rv>
  <rv s="2">
    <v>4</v>
  </rv>
  <rv s="0">
    <v>https://www.bing.com/financeapi/forcetrigger?t=a1mor7&amp;q=XNYS%3aAAP&amp;form=skydnc</v>
    <v>Learn more on Bing</v>
  </rv>
  <rv s="1">
    <v>en-US</v>
    <v>a1mor7</v>
    <v>268435456</v>
    <v>1</v>
    <v>Powered by Refinitiv</v>
    <v>0</v>
    <v>ADVANCE AUTO PARTS, INC. (XNYS:AAP)</v>
    <v>2</v>
    <v>3</v>
    <v>Finance</v>
    <v>4</v>
    <v>88.56</v>
    <v>35.590000000000003</v>
    <v>1.1719999999999999</v>
    <v>0.27</v>
    <v>0</v>
    <v>5.8809999999999999E-3</v>
    <v>0</v>
    <v>USD</v>
    <v>Advance Auto Parts, Inc. is an automotive aftermarket parts provider in North America, serving both professional installers (professional) and do-it-yourself (DIY) customers, as well as independently owned operators. The Company's stores and branches offer a range selection of brand names, original equipment manufacturer (OEM) and owned brand automotive replacement parts, accessories, batteries and maintenance items for domestic and imported cars, vans, sport utility vehicles and light and heavy-duty trucks. Its stores operate primarily under the Advance Auto Parts and Carquest trade names. The Company operates approximately 4,776 stores. The Company also serves approximately 1,138 independently owned Carquest branded stores across these locations in addition to Mexico and various Caribbean islands.</v>
    <v>40000</v>
    <v>New York Stock Exchange</v>
    <v>XNYS</v>
    <v>XNYS</v>
    <v>4200 Six Forks Road, RALEIGH, NC, 27609 US</v>
    <v>46.837000000000003</v>
    <v>Specialty Retailers</v>
    <v>Stock</v>
    <v>45678.88889395781</v>
    <v>6</v>
    <v>45.51</v>
    <v>2758539671</v>
    <v>ADVANCE AUTO PARTS, INC.</v>
    <v>ADVANCE AUTO PARTS, INC.</v>
    <v>45.97</v>
    <v>75.568600000000004</v>
    <v>45.91</v>
    <v>46.18</v>
    <v>46.18</v>
    <v>59734510</v>
    <v>AAP</v>
    <v>ADVANCE AUTO PARTS, INC. (XNYS:AAP)</v>
    <v>1684211</v>
    <v>1760010</v>
    <v>2001</v>
  </rv>
  <rv s="2">
    <v>7</v>
  </rv>
  <rv s="0">
    <v>https://www.bing.com/financeapi/forcetrigger?t=a1mou2&amp;q=XNAS%3aAAPL&amp;form=skydnc</v>
    <v>Learn more on Bing</v>
  </rv>
  <rv s="1">
    <v>en-US</v>
    <v>a1mou2</v>
    <v>268435456</v>
    <v>1</v>
    <v>Powered by Refinitiv</v>
    <v>0</v>
    <v>APPLE INC. (XNAS:AAPL)</v>
    <v>2</v>
    <v>3</v>
    <v>Finance</v>
    <v>5</v>
    <v>260.10000000000002</v>
    <v>164.07499999999999</v>
    <v>1.2034</v>
    <v>-7.34</v>
    <v>-3.1440000000000001E-3</v>
    <v>-3.1916E-2</v>
    <v>-0.7</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224.42</v>
    <v>Computers, Phones &amp; Household Electronics</v>
    <v>Stock</v>
    <v>45678.904435428129</v>
    <v>9</v>
    <v>219.38</v>
    <v>3348031376800</v>
    <v>APPLE INC.</v>
    <v>APPLE INC.</v>
    <v>224</v>
    <v>34.110999999999997</v>
    <v>229.98</v>
    <v>222.64</v>
    <v>221.94</v>
    <v>15037870000</v>
    <v>AAPL</v>
    <v>APPLE INC. (XNAS:AAPL)</v>
    <v>97240612</v>
    <v>49538517</v>
    <v>1977</v>
  </rv>
  <rv s="2">
    <v>10</v>
  </rv>
  <rv s="0">
    <v>https://www.bing.com/financeapi/forcetrigger?t=a1mpqh&amp;q=XNYS%3aABBV&amp;form=skydnc</v>
    <v>Learn more on Bing</v>
  </rv>
  <rv s="1">
    <v>en-US</v>
    <v>a1mpqh</v>
    <v>268435456</v>
    <v>1</v>
    <v>Powered by Refinitiv</v>
    <v>0</v>
    <v>ABBVIE INC. (XNYS:ABBV)</v>
    <v>2</v>
    <v>3</v>
    <v>Finance</v>
    <v>5</v>
    <v>207.32</v>
    <v>153.58000000000001</v>
    <v>0.55800000000000005</v>
    <v>1.04</v>
    <v>-3.4229999999999998E-3</v>
    <v>6.0619999999999997E-3</v>
    <v>-0.59079999999999999</v>
    <v>USD</v>
    <v>AbbVie Inc. is a global, diversified research-based biopharmaceutical company. It researches and develops, manufactures, commercializes and sells medicines and therapies. Its product portfolio includes immunology, oncology, aesthetics, neuroscience, eye care and Other Specialties. Immunology includes Rheumatology, Dermatology, and Gastroenterology. Oncology includes Acute Myeloid Leukemia, Acute Lymphoblastic Leukemia, Chronic Lymphocytic Leukemia and Diffuse large B-cell lymphoma.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Its NX-13 for the treatment of ulcerative colitis and Crohn's disease. Its CEL383 for the treatment of inflammatory bowel disease. Its ALIA-1758 for the treatment of patients with Alzheimer's disease.</v>
    <v>50000</v>
    <v>New York Stock Exchange</v>
    <v>XNYS</v>
    <v>XNYS</v>
    <v>1 N Waukegan Rd, NORTH CHICAGO, IL, 60064 US</v>
    <v>175.66</v>
    <v>Pharmaceuticals</v>
    <v>Stock</v>
    <v>45678.898587407028</v>
    <v>12</v>
    <v>171.22</v>
    <v>305008364000</v>
    <v>ABBVIE INC.</v>
    <v>ABBVIE INC.</v>
    <v>172.16</v>
    <v>60.2149</v>
    <v>171.56</v>
    <v>172.6</v>
    <v>172.01920000000001</v>
    <v>1767140000</v>
    <v>ABBV</v>
    <v>ABBVIE INC. (XNYS:ABBV)</v>
    <v>7534424</v>
    <v>5975525</v>
    <v>2012</v>
  </rv>
  <rv s="2">
    <v>13</v>
  </rv>
  <rv s="0">
    <v>https://www.bing.com/financeapi/forcetrigger?t=a1mptc&amp;q=XNYS%3aABC&amp;form=skydnc</v>
    <v>Learn more on Bing</v>
  </rv>
  <rv s="1">
    <v>en-US</v>
    <v>a1mptc</v>
    <v>268435456</v>
    <v>1</v>
    <v>Powered by Refinitiv</v>
    <v>0</v>
    <v>Cencora, Inc. (XNYS:COR)</v>
    <v>2</v>
    <v>3</v>
    <v>Finance</v>
    <v>5</v>
    <v>253.27</v>
    <v>214.76859999999999</v>
    <v>0.48620000000000002</v>
    <v>3.13</v>
    <v>6.2429999999999994E-3</v>
    <v>1.2931E-2</v>
    <v>1.53</v>
    <v>USD</v>
    <v>Cencora, Inc. is a global pharmaceutical sourcing and distribution services company. The Company is focused on improving the lives of people and animals around the world. It is engaged in the delivery of pharmaceuticals, healthcare products, and solutions.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245.36</v>
    <v>Healthcare Equipment &amp; Supplies</v>
    <v>Stock</v>
    <v>45678.901977337497</v>
    <v>15</v>
    <v>242.48</v>
    <v>47388414918</v>
    <v>Cencora, Inc.</v>
    <v>Cencora, Inc.</v>
    <v>243.58</v>
    <v>32.666699999999999</v>
    <v>242.05</v>
    <v>245.18</v>
    <v>246.6</v>
    <v>193280100</v>
    <v>COR</v>
    <v>Cencora, Inc. (XNYS:COR)</v>
    <v>1188839</v>
    <v>1188018</v>
    <v>2001</v>
  </rv>
  <rv s="2">
    <v>16</v>
  </rv>
  <rv s="0">
    <v>https://www.bing.com/financeapi/forcetrigger?t=a1mrar&amp;q=XNYS%3aABT&amp;form=skydnc</v>
    <v>Learn more on Bing</v>
  </rv>
  <rv s="1">
    <v>en-US</v>
    <v>a1mrar</v>
    <v>268435456</v>
    <v>1</v>
    <v>Powered by Refinitiv</v>
    <v>0</v>
    <v>ABBOTT LABORATORIES (XNYS:ABT)</v>
    <v>2</v>
    <v>3</v>
    <v>Finance</v>
    <v>5</v>
    <v>121.64</v>
    <v>99.71</v>
    <v>0.73099999999999998</v>
    <v>3.29</v>
    <v>-8.5619999999999997E-5</v>
    <v>2.8992E-2</v>
    <v>-0.01</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116.9</v>
    <v>Healthcare Equipment &amp; Supplies</v>
    <v>Stock</v>
    <v>45678.903561180472</v>
    <v>18</v>
    <v>114.13500000000001</v>
    <v>202532310350</v>
    <v>ABBOTT LABORATORIES</v>
    <v>ABBOTT LABORATORIES</v>
    <v>114.25</v>
    <v>35.399900000000002</v>
    <v>113.48</v>
    <v>116.77</v>
    <v>116.78</v>
    <v>1734455000</v>
    <v>ABT</v>
    <v>ABBOTT LABORATORIES (XNYS:ABT)</v>
    <v>8461035</v>
    <v>4983591</v>
    <v>1900</v>
  </rv>
  <rv s="2">
    <v>19</v>
  </rv>
  <rv s="0">
    <v>https://www.bing.com/financeapi/forcetrigger?t=a1mscw&amp;q=XNAS%3aACGL&amp;form=skydnc</v>
    <v>Learn more on Bing</v>
  </rv>
  <rv s="1">
    <v>en-US</v>
    <v>a1mscw</v>
    <v>268435456</v>
    <v>1</v>
    <v>Powered by Refinitiv</v>
    <v>0</v>
    <v>ARCH CAPITAL GROUP LTD. (XNAS:ACGL)</v>
    <v>2</v>
    <v>3</v>
    <v>Finance</v>
    <v>4</v>
    <v>110.7512</v>
    <v>74.802499999999995</v>
    <v>0.64539999999999997</v>
    <v>-0.63</v>
    <v>0</v>
    <v>-6.5959999999999994E-3</v>
    <v>0</v>
    <v>USD</v>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lenders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 (consisting of life reinsurance and other). The mortgage segment includes its United States primary mortgage insurance business, investment and services related to United States credit-risk transfer.</v>
    <v>6400</v>
    <v>Nasdaq Stock Market</v>
    <v>XNAS</v>
    <v>XNAS</v>
    <v>WATERLOO HOUSE, GROUND FLOOR, 100 PITTS BAY ROAD, PEMBROKE, HM 08 BM</v>
    <v>96.52</v>
    <v>Insurance</v>
    <v>Stock</v>
    <v>45678.88889395781</v>
    <v>21</v>
    <v>94.707099999999997</v>
    <v>35697831472</v>
    <v>ARCH CAPITAL GROUP LTD.</v>
    <v>ARCH CAPITAL GROUP LTD.</v>
    <v>96</v>
    <v>6.4161999999999999</v>
    <v>95.51</v>
    <v>94.88</v>
    <v>94.88</v>
    <v>376241900</v>
    <v>ACGL</v>
    <v>ARCH CAPITAL GROUP LTD. (XNAS:ACGL)</v>
    <v>1693970</v>
    <v>1985002</v>
    <v>2000</v>
  </rv>
  <rv s="2">
    <v>22</v>
  </rv>
  <rv s="0">
    <v>https://www.bing.com/financeapi/forcetrigger?t=a1mthw&amp;q=XNYS%3aACN&amp;form=skydnc</v>
    <v>Learn more on Bing</v>
  </rv>
  <rv s="1">
    <v>en-US</v>
    <v>a1mthw</v>
    <v>268435456</v>
    <v>1</v>
    <v>Powered by Refinitiv</v>
    <v>0</v>
    <v>ACCENTURE PUBLIC LIMITED COMPANY (XNYS:ACN)</v>
    <v>2</v>
    <v>3</v>
    <v>Finance</v>
    <v>5</v>
    <v>387.51</v>
    <v>278.69</v>
    <v>1.2277</v>
    <v>3.83</v>
    <v>-1.6830000000000003E-4</v>
    <v>1.0862E-2</v>
    <v>-0.06</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also specializes in advisory, management services and cybersecurity.</v>
    <v>774000</v>
    <v>New York Stock Exchange</v>
    <v>XNYS</v>
    <v>XNYS</v>
    <v>1 Grand Canal Square, Grand Canal Harbour, Dublin 2, DUBLIN, DUBLIN IE</v>
    <v>356.86</v>
    <v>Software &amp; IT Services</v>
    <v>Stock</v>
    <v>45678.903211863282</v>
    <v>24</v>
    <v>348</v>
    <v>240538341586</v>
    <v>ACCENTURE PUBLIC LIMITED COMPANY</v>
    <v>ACCENTURE PUBLIC LIMITED COMPANY</v>
    <v>349.25</v>
    <v>29.888200000000001</v>
    <v>352.59</v>
    <v>356.42</v>
    <v>356.36</v>
    <v>674873300</v>
    <v>ACN</v>
    <v>ACCENTURE PUBLIC LIMITED COMPANY (XNYS:ACN)</v>
    <v>2692245</v>
    <v>2634599</v>
    <v>2009</v>
  </rv>
  <rv s="2">
    <v>25</v>
  </rv>
  <rv s="0">
    <v>http://en.wikipedia.org/wiki/Public_domain</v>
    <v>Public domain</v>
  </rv>
  <rv s="0">
    <v>http://es.wikipedia.org/wiki/Adobe_(empresa)</v>
    <v>Wikipedia</v>
  </rv>
  <rv s="3">
    <v>27</v>
    <v>28</v>
  </rv>
  <rv s="4">
    <v>10</v>
    <v>https://www.bing.com/th?id=AMMS_503c684ccc667ad525fe1d703881df2c&amp;qlt=95</v>
    <v>29</v>
    <v>0</v>
    <v>https://www.bing.com/images/search?form=xlimg&amp;q=adobe+systems</v>
    <v>Image of ADOBE INC.</v>
  </rv>
  <rv s="0">
    <v>https://www.bing.com/financeapi/forcetrigger?t=a1mv7w&amp;q=XNAS%3aADBE&amp;form=skydnc</v>
    <v>Learn more on Bing</v>
  </rv>
  <rv s="5">
    <v>en-US</v>
    <v>a1mv7w</v>
    <v>268435456</v>
    <v>1</v>
    <v>Powered by Refinitiv</v>
    <v>6</v>
    <v>ADOBE INC. (XNAS:ADBE)</v>
    <v>8</v>
    <v>9</v>
    <v>Finance</v>
    <v>5</v>
    <v>638.25</v>
    <v>403.75</v>
    <v>1.3143</v>
    <v>6.37</v>
    <v>-1.3750000000000001E-4</v>
    <v>1.4814000000000001E-2</v>
    <v>-0.06</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439.98</v>
    <v>30</v>
    <v>Software &amp; IT Services</v>
    <v>Stock</v>
    <v>45678.904217360934</v>
    <v>31</v>
    <v>431.5</v>
    <v>189951478876</v>
    <v>ADOBE INC.</v>
    <v>ADOBE INC.</v>
    <v>433.26</v>
    <v>34.685299999999998</v>
    <v>429.99</v>
    <v>436.36</v>
    <v>436.3</v>
    <v>435309100</v>
    <v>ADBE</v>
    <v>ADOBE INC. (XNAS:ADBE)</v>
    <v>3700556</v>
    <v>5293007</v>
    <v>1997</v>
  </rv>
  <rv s="2">
    <v>32</v>
  </rv>
  <rv s="0">
    <v>https://www.bing.com/financeapi/forcetrigger?t=a1mvjc&amp;q=XNAS%3aADI&amp;form=skydnc</v>
    <v>Learn more on Bing</v>
  </rv>
  <rv s="1">
    <v>en-US</v>
    <v>a1mvjc</v>
    <v>268435456</v>
    <v>1</v>
    <v>Powered by Refinitiv</v>
    <v>0</v>
    <v>ANALOG DEVICES, INC. (XNAS:ADI)</v>
    <v>2</v>
    <v>3</v>
    <v>Finance</v>
    <v>5</v>
    <v>244.14</v>
    <v>182.57</v>
    <v>1.0428999999999999</v>
    <v>2.29</v>
    <v>-3.2000000000000002E-3</v>
    <v>1.0449E-2</v>
    <v>-0.7087</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24000</v>
    <v>Nasdaq Stock Market</v>
    <v>XNAS</v>
    <v>XNAS</v>
    <v>One Analog Way, WILMINGTON, MA, 01887 US</v>
    <v>223.65</v>
    <v>Semiconductors &amp; Semiconductor Equipment</v>
    <v>Stock</v>
    <v>45678.904217314062</v>
    <v>34</v>
    <v>219.16</v>
    <v>109904926360</v>
    <v>ANALOG DEVICES, INC.</v>
    <v>ANALOG DEVICES, INC.</v>
    <v>219.23</v>
    <v>66.998900000000006</v>
    <v>219.16</v>
    <v>221.45</v>
    <v>220.7413</v>
    <v>496296800</v>
    <v>ADI</v>
    <v>ANALOG DEVICES, INC. (XNAS:ADI)</v>
    <v>3700283</v>
    <v>3004155</v>
    <v>1965</v>
  </rv>
  <rv s="2">
    <v>35</v>
  </rv>
  <rv s="0">
    <v>https://www.bing.com/financeapi/forcetrigger?t=a1mvm7&amp;q=XNYS%3aADM&amp;form=skydnc</v>
    <v>Learn more on Bing</v>
  </rv>
  <rv s="1">
    <v>en-US</v>
    <v>a1mvm7</v>
    <v>268435456</v>
    <v>1</v>
    <v>Powered by Refinitiv</v>
    <v>0</v>
    <v>ARCHER-DANIELS-MIDLAND COMPANY. (XNYS:ADM)</v>
    <v>2</v>
    <v>3</v>
    <v>Finance</v>
    <v>5</v>
    <v>66.08</v>
    <v>48.4</v>
    <v>0.71109999999999995</v>
    <v>-0.06</v>
    <v>0</v>
    <v>-1.17E-3</v>
    <v>0</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51.74</v>
    <v>Food &amp; Tobacco</v>
    <v>Stock</v>
    <v>45678.902799849217</v>
    <v>37</v>
    <v>50.91</v>
    <v>24515271205</v>
    <v>ARCHER-DANIELS-MIDLAND COMPANY.</v>
    <v>ARCHER-DANIELS-MIDLAND COMPANY.</v>
    <v>51.17</v>
    <v>14.606299999999999</v>
    <v>51.29</v>
    <v>51.23</v>
    <v>51.22</v>
    <v>478533500</v>
    <v>ADM</v>
    <v>ARCHER-DANIELS-MIDLAND COMPANY. (XNYS:ADM)</v>
    <v>3061584</v>
    <v>3052386</v>
    <v>1923</v>
  </rv>
  <rv s="2">
    <v>38</v>
  </rv>
  <rv s="0">
    <v>https://www.bing.com/financeapi/forcetrigger?t=a1mw4c&amp;q=XNAS%3aADP&amp;form=skydnc</v>
    <v>Learn more on Bing</v>
  </rv>
  <rv s="1">
    <v>en-US</v>
    <v>a1mw4c</v>
    <v>268435456</v>
    <v>1</v>
    <v>Powered by Refinitiv</v>
    <v>0</v>
    <v>AUTOMATIC DATA PROCESSING, INC. (XNAS:ADP)</v>
    <v>2</v>
    <v>3</v>
    <v>Finance</v>
    <v>4</v>
    <v>309.63</v>
    <v>231.27</v>
    <v>0.80449999999999999</v>
    <v>1.97</v>
    <v>0</v>
    <v>6.6510000000000007E-3</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64000</v>
    <v>Nasdaq Stock Market</v>
    <v>XNAS</v>
    <v>XNAS</v>
    <v>One Adp Boulvard, ROSELAND, NJ, 07068 US</v>
    <v>299.10000000000002</v>
    <v>Software &amp; IT Services</v>
    <v>Stock</v>
    <v>45678.88889395781</v>
    <v>40</v>
    <v>296.44</v>
    <v>121483274734</v>
    <v>AUTOMATIC DATA PROCESSING, INC.</v>
    <v>AUTOMATIC DATA PROCESSING, INC.</v>
    <v>296.44</v>
    <v>31.644200000000001</v>
    <v>296.18</v>
    <v>298.14999999999998</v>
    <v>298.14999999999998</v>
    <v>407456900</v>
    <v>ADP</v>
    <v>AUTOMATIC DATA PROCESSING, INC. (XNAS:ADP)</v>
    <v>1651796</v>
    <v>1779117</v>
    <v>1961</v>
  </rv>
  <rv s="2">
    <v>41</v>
  </rv>
  <rv s="0">
    <v>https://www.bing.com/financeapi/forcetrigger?t=a1mwoc&amp;q=XNAS%3aADSK&amp;form=skydnc</v>
    <v>Learn more on Bing</v>
  </rv>
  <rv s="1">
    <v>en-US</v>
    <v>a1mwoc</v>
    <v>268435456</v>
    <v>1</v>
    <v>Powered by Refinitiv</v>
    <v>0</v>
    <v>AUTODESK, INC. (XNAS:ADSK)</v>
    <v>2</v>
    <v>3</v>
    <v>Finance</v>
    <v>5</v>
    <v>326.62</v>
    <v>195.32</v>
    <v>1.4287000000000001</v>
    <v>5.46</v>
    <v>-3.4556000000000003E-2</v>
    <v>1.8734000000000001E-2</v>
    <v>-10.26</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297.75</v>
    <v>Software &amp; IT Services</v>
    <v>Stock</v>
    <v>45678.903590867965</v>
    <v>43</v>
    <v>294.05</v>
    <v>63835650000</v>
    <v>AUTODESK, INC.</v>
    <v>AUTODESK, INC.</v>
    <v>294.62</v>
    <v>59.0351</v>
    <v>291.45</v>
    <v>296.91000000000003</v>
    <v>286.64999999999998</v>
    <v>215000000</v>
    <v>ADSK</v>
    <v>AUTODESK, INC. (XNAS:ADSK)</v>
    <v>1158545</v>
    <v>1361134</v>
    <v>1994</v>
  </rv>
  <rv s="2">
    <v>44</v>
  </rv>
  <rv s="0">
    <v>https://www.bing.com/financeapi/forcetrigger?t=a1mxkr&amp;q=XNYS%3aAEE&amp;form=skydnc</v>
    <v>Learn more on Bing</v>
  </rv>
  <rv s="1">
    <v>en-US</v>
    <v>a1mxkr</v>
    <v>268435456</v>
    <v>1</v>
    <v>Powered by Refinitiv</v>
    <v>0</v>
    <v>AMEREN CORPORATION (XNYS:AEE)</v>
    <v>2</v>
    <v>3</v>
    <v>Finance</v>
    <v>4</v>
    <v>96.74</v>
    <v>67.03</v>
    <v>0.50190000000000001</v>
    <v>2.0699999999999998</v>
    <v>0</v>
    <v>2.1981999999999998E-2</v>
    <v>0</v>
    <v>USD</v>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v>9372</v>
    <v>New York Stock Exchange</v>
    <v>XNYS</v>
    <v>XNYS</v>
    <v>1901 Chouteau Ave, ST. LOUIS, MO, 63103-3003 US</v>
    <v>96.74</v>
    <v>Multiline Utilities</v>
    <v>Stock</v>
    <v>45678.892008425784</v>
    <v>46</v>
    <v>95.16</v>
    <v>25689131472</v>
    <v>AMEREN CORPORATION</v>
    <v>AMEREN CORPORATION</v>
    <v>95.39</v>
    <v>22.626100000000001</v>
    <v>94.17</v>
    <v>96.24</v>
    <v>96.24</v>
    <v>266927800</v>
    <v>AEE</v>
    <v>AMEREN CORPORATION (XNYS:AEE)</v>
    <v>1505650</v>
    <v>1330571</v>
    <v>1995</v>
  </rv>
  <rv s="2">
    <v>47</v>
  </rv>
  <rv s="0">
    <v>https://www.bing.com/financeapi/forcetrigger?t=a1mybh&amp;q=XNAS%3aAEP&amp;form=skydnc</v>
    <v>Learn more on Bing</v>
  </rv>
  <rv s="1">
    <v>en-US</v>
    <v>a1mybh</v>
    <v>268435456</v>
    <v>1</v>
    <v>Powered by Refinitiv</v>
    <v>0</v>
    <v>AMERICAN ELECTRIC POWER COMPANY, INC. (XNAS:AEP)</v>
    <v>2</v>
    <v>3</v>
    <v>Finance</v>
    <v>5</v>
    <v>105.18</v>
    <v>75.22</v>
    <v>0.56259999999999999</v>
    <v>0.56000000000000005</v>
    <v>4.3959999999999999E-5</v>
    <v>5.7580000000000001E-3</v>
    <v>4.3E-3</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6,000 MW of renewable energy.</v>
    <v>17250</v>
    <v>Nasdaq Stock Market</v>
    <v>XNAS</v>
    <v>XNAS</v>
    <v>1 Riverside Plz, COLUMBUS, OH, 43215-2355 US</v>
    <v>98.73</v>
    <v>Electrical Utilities &amp; IPPs</v>
    <v>Stock</v>
    <v>45678.903072106252</v>
    <v>49</v>
    <v>97.594999999999999</v>
    <v>52090221774</v>
    <v>AMERICAN ELECTRIC POWER COMPANY, INC.</v>
    <v>AMERICAN ELECTRIC POWER COMPANY, INC.</v>
    <v>98</v>
    <v>19.532399999999999</v>
    <v>97.25</v>
    <v>97.81</v>
    <v>97.814300000000003</v>
    <v>532565400</v>
    <v>AEP</v>
    <v>AMERICAN ELECTRIC POWER COMPANY, INC. (XNAS:AEP)</v>
    <v>2439467</v>
    <v>2936101</v>
    <v>1925</v>
  </rv>
  <rv s="2">
    <v>50</v>
  </rv>
  <rv s="0">
    <v>https://www.bing.com/financeapi/forcetrigger?t=a1myk2&amp;q=XNYS%3aAES&amp;form=skydnc</v>
    <v>Learn more on Bing</v>
  </rv>
  <rv s="1">
    <v>en-US</v>
    <v>a1myk2</v>
    <v>268435456</v>
    <v>1</v>
    <v>Powered by Refinitiv</v>
    <v>0</v>
    <v>THE AES CORPORATION (XNYS:AES)</v>
    <v>2</v>
    <v>3</v>
    <v>Finance</v>
    <v>5</v>
    <v>22.21</v>
    <v>11.57</v>
    <v>0.99350000000000005</v>
    <v>-0.08</v>
    <v>4.2550000000000001E-3</v>
    <v>-6.7679999999999997E-3</v>
    <v>0.05</v>
    <v>USD</v>
    <v>The AES Corporation is an energy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owns and/or operates a generation portfolio of approximately 34,596 MW, including generation from its integrated utility, AES Indiana.</v>
    <v>9600</v>
    <v>New York Stock Exchange</v>
    <v>XNYS</v>
    <v>XNYS</v>
    <v>4300 Wilson Blvd, ARLINGTON, VA, 22203 US</v>
    <v>11.98</v>
    <v>Electrical Utilities &amp; IPPs</v>
    <v>Stock</v>
    <v>45678.90405016172</v>
    <v>52</v>
    <v>11.69</v>
    <v>8347456980</v>
    <v>THE AES CORPORATION</v>
    <v>THE AES CORPORATION</v>
    <v>11.95</v>
    <v>8.0798000000000005</v>
    <v>11.82</v>
    <v>11.74</v>
    <v>11.8</v>
    <v>711027000</v>
    <v>AES</v>
    <v>THE AES CORPORATION (XNYS:AES)</v>
    <v>13140421</v>
    <v>12025089</v>
    <v>1981</v>
  </rv>
  <rv s="2">
    <v>53</v>
  </rv>
  <rv s="0">
    <v>https://www.bing.com/financeapi/forcetrigger?t=a1mzjc&amp;q=XNYS%3aAFL&amp;form=skydnc</v>
    <v>Learn more on Bing</v>
  </rv>
  <rv s="1">
    <v>en-US</v>
    <v>a1mzjc</v>
    <v>268435456</v>
    <v>1</v>
    <v>Powered by Refinitiv</v>
    <v>0</v>
    <v>AFLAC INCORPORATED (XNYS:AFL)</v>
    <v>2</v>
    <v>3</v>
    <v>Finance</v>
    <v>4</v>
    <v>115.5</v>
    <v>75.075000000000003</v>
    <v>0.98719999999999997</v>
    <v>-0.1</v>
    <v>0</v>
    <v>-9.390999999999999E-4</v>
    <v>0</v>
    <v>USD</v>
    <v>Aflac Incorporated is a provider of supplemental health insurance products. The Company's insurance business is marketed and administered through Aflac Life Insurance Japan Ltd. (ALIJ) in Japan and through American Family Life Assurance Company of Columbus (Aflac), American Family Life Assurance Company of New York (Aflac New York), Continental American Insurance Company (CAIC), Tier One Insurance Company (TOIC) and Aflac Benefit Solutions, Inc. (ABS) in the United States.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v>
    <v>12785</v>
    <v>New York Stock Exchange</v>
    <v>XNYS</v>
    <v>XNYS</v>
    <v>1932 Wynnton Rd, COLUMBUS, GA, 31999-0001 US</v>
    <v>107.21</v>
    <v>Insurance</v>
    <v>Stock</v>
    <v>45678.888893969532</v>
    <v>55</v>
    <v>105.76</v>
    <v>59102666476</v>
    <v>AFLAC INCORPORATED</v>
    <v>AFLAC INCORPORATED</v>
    <v>106.32</v>
    <v>16.018999999999998</v>
    <v>106.49</v>
    <v>106.39</v>
    <v>106.39</v>
    <v>555528400</v>
    <v>AFL</v>
    <v>AFLAC INCORPORATED (XNYS:AFL)</v>
    <v>1658252</v>
    <v>1931929</v>
    <v>1973</v>
  </rv>
  <rv s="2">
    <v>56</v>
  </rv>
  <rv s="0">
    <v>https://www.bing.com/financeapi/forcetrigger?t=a1n6f2&amp;q=XNYS%3aAIG&amp;form=skydnc</v>
    <v>Learn more on Bing</v>
  </rv>
  <rv s="1">
    <v>en-US</v>
    <v>a1n6f2</v>
    <v>268435456</v>
    <v>1</v>
    <v>Powered by Refinitiv</v>
    <v>0</v>
    <v>AMERICAN INTERNATIONAL GROUP, INC. (XNYS:AIG)</v>
    <v>2</v>
    <v>3</v>
    <v>Finance</v>
    <v>4</v>
    <v>80.83</v>
    <v>67.53</v>
    <v>1.0714999999999999</v>
    <v>0.08</v>
    <v>0</v>
    <v>1.065E-3</v>
    <v>0</v>
    <v>USD</v>
    <v>American International Group, Inc. (AIG) is a global insurance company. The Company provides insurance solutions that help businesses and individuals in approximately 190 countries and jurisdictions protect their assets and manage risks through AIG operations and network partners. The Company’s segments include General Insurance and Other Operations. General Insurance business includes two operating segments: North America, which consists of insurance businesses in the United States, Canada and Bermuda and International segment consists of regional insurance businesses in Japan, the United Kingdom, Europe, Middle East and Africa (EMEA region), Asia Pacific, Latin America and Caribbean, and China. North America and International operating segments consist of the various products, including commercial lines, which consists of property, liability, financial lines and specialty and Personal Insurance, which consists of accident and health and personal lines.</v>
    <v>25200</v>
    <v>New York Stock Exchange</v>
    <v>XNYS</v>
    <v>XNYS</v>
    <v>1271 Ave Of The Americas, Fl 37, NEW YORK, NY, 10020-1304 US</v>
    <v>75.930000000000007</v>
    <v>Insurance</v>
    <v>Stock</v>
    <v>45678.885465474217</v>
    <v>58</v>
    <v>75.113500000000002</v>
    <v>46888738281</v>
    <v>AMERICAN INTERNATIONAL GROUP, INC.</v>
    <v>AMERICAN INTERNATIONAL GROUP, INC.</v>
    <v>75.41</v>
    <v>36.991300000000003</v>
    <v>75.09</v>
    <v>75.17</v>
    <v>75.17</v>
    <v>623769300</v>
    <v>AIG</v>
    <v>AMERICAN INTERNATIONAL GROUP, INC. (XNYS:AIG)</v>
    <v>3925801</v>
    <v>4439970</v>
    <v>1967</v>
  </rv>
  <rv s="2">
    <v>59</v>
  </rv>
  <rv s="0">
    <v>https://www.bing.com/financeapi/forcetrigger?t=a1n7mw&amp;q=XNYS%3aAIZ&amp;form=skydnc</v>
    <v>Learn more on Bing</v>
  </rv>
  <rv s="1">
    <v>en-US</v>
    <v>a1n7mw</v>
    <v>268435456</v>
    <v>1</v>
    <v>Powered by Refinitiv</v>
    <v>0</v>
    <v>ASSURANT, INC. (XNYS:AIZ)</v>
    <v>2</v>
    <v>3</v>
    <v>Finance</v>
    <v>4</v>
    <v>230.55</v>
    <v>160.12</v>
    <v>0.61870000000000003</v>
    <v>-1.97</v>
    <v>0</v>
    <v>-9.3100000000000006E-3</v>
    <v>0</v>
    <v>USD</v>
    <v>Assurant, Inc. is a global business services company, which supports, protects, and connects consumer purchases. The Company operates in North America, Latin America, Europe, and Asia Pacific through two segments: Global Lifestyle and Global Housing. The Global Lifestyle segment consists of Connected Living, which provides mobile device solutions, extended service contracts and related services for consumer electronics and appliances, and credit and other insurance products, as well as iSmash, a provider of mobile device solutions, and Global Automotive, which offers vehicle protection services, commercial equipment services and other related services. Through its Global Housing segment, it provides lender-placed homeowners, manufactured housing and flood insurance, as well as voluntary manufactured housing, condominium and homeowners insurance (Homeowners), and renters insurance and other products (Renters and Other).</v>
    <v>13600</v>
    <v>New York Stock Exchange</v>
    <v>XNYS</v>
    <v>XNYS</v>
    <v>260 INTERSTATE NORTH CIRCLE S.E., ATLANTA, GA, 30339 US</v>
    <v>214.76</v>
    <v>Insurance</v>
    <v>Stock</v>
    <v>45678.888893981253</v>
    <v>61</v>
    <v>209.125</v>
    <v>10750860595</v>
    <v>ASSURANT, INC.</v>
    <v>ASSURANT, INC.</v>
    <v>213.06</v>
    <v>14.970700000000001</v>
    <v>211.59</v>
    <v>209.62</v>
    <v>209.62</v>
    <v>51287380</v>
    <v>AIZ</v>
    <v>ASSURANT, INC. (XNYS:AIZ)</v>
    <v>313487</v>
    <v>316766</v>
    <v>2003</v>
  </rv>
  <rv s="2">
    <v>62</v>
  </rv>
  <rv s="0">
    <v>https://www.bing.com/financeapi/forcetrigger?t=a1n7pr&amp;q=XNYS%3aAJG&amp;form=skydnc</v>
    <v>Learn more on Bing</v>
  </rv>
  <rv s="1">
    <v>en-US</v>
    <v>a1n7pr</v>
    <v>268435456</v>
    <v>1</v>
    <v>Powered by Refinitiv</v>
    <v>0</v>
    <v>ARTHUR J. GALLAGHER &amp; CO. (XNYS:AJG)</v>
    <v>2</v>
    <v>3</v>
    <v>Finance</v>
    <v>4</v>
    <v>316.72000000000003</v>
    <v>227.08</v>
    <v>0.77090000000000003</v>
    <v>1.95</v>
    <v>0</v>
    <v>6.6140000000000001E-3</v>
    <v>0</v>
    <v>USD</v>
    <v>Arthur J. Gallagher &amp; Co. is a global insurance brokerage, risk management and consulting services company. Its segments include brokerage, risk management and corporate. Brokerage segment provides brokerage and consulting services to entities of all types, including commercial, nonprofit, public-sector entities, and, to a lesser extent, individuals, in the areas of insurance and reinsurance placements, risk of loss management, and management of employer sponsored benefit programs. Risk management segment provides contract claim settlement, claim administration, loss control services and risk management consulting for commercial, nonprofit, captive and public sector entities, and various other organizations that choose to self-insure property/casualty coverages or choose to use a third party claims management organization rather than the claim services provided by underwriting enterprises. It provides legal advice in relation to commercial and professional liability insurance matters.</v>
    <v>52000</v>
    <v>New York Stock Exchange</v>
    <v>XNYS</v>
    <v>XNYS</v>
    <v>2850 Golf Road, ROLLING MEADOWS, IL, 60008-4050 US</v>
    <v>299.01</v>
    <v>Insurance</v>
    <v>Stock</v>
    <v>45678.886173923434</v>
    <v>64</v>
    <v>293.85750000000002</v>
    <v>74133917602</v>
    <v>ARTHUR J. GALLAGHER &amp; CO.</v>
    <v>ARTHUR J. GALLAGHER &amp; CO.</v>
    <v>296.88</v>
    <v>56.4298</v>
    <v>294.82</v>
    <v>296.77</v>
    <v>296.77</v>
    <v>249802600</v>
    <v>AJG</v>
    <v>ARTHUR J. GALLAGHER &amp; CO. (XNYS:AJG)</v>
    <v>1609768</v>
    <v>2554948</v>
    <v>1972</v>
  </rv>
  <rv s="2">
    <v>65</v>
  </rv>
  <rv s="0">
    <v>https://www.bing.com/financeapi/forcetrigger?t=a1n7yc&amp;q=XNAS%3aAKAM&amp;form=skydnc</v>
    <v>Learn more on Bing</v>
  </rv>
  <rv s="1">
    <v>en-US</v>
    <v>a1n7yc</v>
    <v>268435456</v>
    <v>1</v>
    <v>Powered by Refinitiv</v>
    <v>0</v>
    <v>AKAMAI TECHNOLOGIES, INC. (XNAS:AKAM)</v>
    <v>2</v>
    <v>3</v>
    <v>Finance</v>
    <v>4</v>
    <v>129.16999999999999</v>
    <v>84.7</v>
    <v>0.64810000000000001</v>
    <v>3.7</v>
    <v>4.2229999999999996E-4</v>
    <v>4.0655000000000004E-2</v>
    <v>0.04</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10250</v>
    <v>Nasdaq Stock Market</v>
    <v>XNAS</v>
    <v>XNAS</v>
    <v>145 Broadway, CAMBRIDGE, MA, 02142 US</v>
    <v>94.97</v>
    <v>Software &amp; IT Services</v>
    <v>Stock</v>
    <v>45678.889343564064</v>
    <v>67</v>
    <v>91.86</v>
    <v>14227999170</v>
    <v>AKAMAI TECHNOLOGIES, INC.</v>
    <v>AKAMAI TECHNOLOGIES, INC.</v>
    <v>92</v>
    <v>26.9603</v>
    <v>91.01</v>
    <v>94.71</v>
    <v>94.75</v>
    <v>150227000</v>
    <v>AKAM</v>
    <v>AKAMAI TECHNOLOGIES, INC. (XNAS:AKAM)</v>
    <v>2960541</v>
    <v>1483821</v>
    <v>1998</v>
  </rv>
  <rv s="2">
    <v>68</v>
  </rv>
  <rv s="0">
    <v>https://www.bing.com/financeapi/forcetrigger?t=a1n977&amp;q=XNYS%3aALB&amp;form=skydnc</v>
    <v>Learn more on Bing</v>
  </rv>
  <rv s="6">
    <v>en-US</v>
    <v>a1n977</v>
    <v>268435456</v>
    <v>1</v>
    <v>Powered by Refinitiv</v>
    <v>11</v>
    <v>ALBEMARLE CORPORATION (XNYS:ALB)</v>
    <v>2</v>
    <v>12</v>
    <v>Finance</v>
    <v>5</v>
    <v>143.19</v>
    <v>71.97</v>
    <v>1.6029</v>
    <v>-3.4249999999999998</v>
    <v>1.276E-3</v>
    <v>-3.5131999999999997E-2</v>
    <v>0.12</v>
    <v>USD</v>
    <v>Albemarle Corporation is engaged in transforming essential resources into critical ingredients for mobility, energy, connectivity, and health. The Company is a global developer, manufacturer, and marketer of specialty chemicals. Its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three main product lines in its Ketjen segment are clean fuels technologies (CFT), fluidized catalytic cracking (FCC) catalysts and additives, and performance catalyst solutions (PCS).</v>
    <v>9000</v>
    <v>New York Stock Exchange</v>
    <v>XNYS</v>
    <v>XNYS</v>
    <v>4250 Congress Street, Suite 900, CHARLOTTE, NC, 28209 US</v>
    <v>97.1</v>
    <v>Chemicals</v>
    <v>Stock</v>
    <v>45678.904356307816</v>
    <v>70</v>
    <v>93.89</v>
    <v>11459010000</v>
    <v>ALBEMARLE CORPORATION</v>
    <v>ALBEMARLE CORPORATION</v>
    <v>97.1</v>
    <v>97.49</v>
    <v>94.064999999999998</v>
    <v>94.17</v>
    <v>117540300</v>
    <v>ALB</v>
    <v>ALBEMARLE CORPORATION (XNYS:ALB)</v>
    <v>1919828</v>
    <v>1905417</v>
    <v>1993</v>
  </rv>
  <rv s="2">
    <v>71</v>
  </rv>
  <rv s="7">
    <v>12</v>
    <v>P/E</v>
    <v>0</v>
  </rv>
  <rv s="0">
    <v>https://www.bing.com/financeapi/forcetrigger?t=a1na6h&amp;q=XNAS%3aALGN&amp;form=skydnc</v>
    <v>Learn more on Bing</v>
  </rv>
  <rv s="1">
    <v>en-US</v>
    <v>a1na6h</v>
    <v>268435456</v>
    <v>1</v>
    <v>Powered by Refinitiv</v>
    <v>0</v>
    <v>ALIGN TECHNOLOGY, INC. (XNAS:ALGN)</v>
    <v>2</v>
    <v>3</v>
    <v>Finance</v>
    <v>4</v>
    <v>335.4</v>
    <v>196.09</v>
    <v>1.6685000000000001</v>
    <v>3.77</v>
    <v>-1.7539999999999999E-3</v>
    <v>1.6813000000000002E-2</v>
    <v>-0.4</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21610</v>
    <v>Nasdaq Stock Market</v>
    <v>XNAS</v>
    <v>XNAS</v>
    <v>410 North Scottsdale Road, Suite 1300, TEMPE, AZ, 85288 US</v>
    <v>230.27</v>
    <v>Healthcare Equipment &amp; Supplies</v>
    <v>Stock</v>
    <v>45678.889779432815</v>
    <v>74</v>
    <v>226.8</v>
    <v>17020897680</v>
    <v>ALIGN TECHNOLOGY, INC.</v>
    <v>ALIGN TECHNOLOGY, INC.</v>
    <v>228.29</v>
    <v>38.218899999999998</v>
    <v>224.23</v>
    <v>228</v>
    <v>227.6</v>
    <v>74653060</v>
    <v>ALGN</v>
    <v>ALIGN TECHNOLOGY, INC. (XNAS:ALGN)</v>
    <v>740917</v>
    <v>637778</v>
    <v>1997</v>
  </rv>
  <rv s="2">
    <v>75</v>
  </rv>
  <rv s="0">
    <v>https://www.bing.com/financeapi/forcetrigger?t=a1nahw&amp;q=XNYS%3aALK&amp;form=skydnc</v>
    <v>Learn more on Bing</v>
  </rv>
  <rv s="1">
    <v>en-US</v>
    <v>a1nahw</v>
    <v>268435456</v>
    <v>1</v>
    <v>Powered by Refinitiv</v>
    <v>0</v>
    <v>ALASKA AIR GROUP, INC. (XNYS:ALK)</v>
    <v>2</v>
    <v>3</v>
    <v>Finance</v>
    <v>5</v>
    <v>69.099999999999994</v>
    <v>32.621000000000002</v>
    <v>1.5428999999999999</v>
    <v>2.5099999999999998</v>
    <v>1.7857000000000001E-2</v>
    <v>3.7835000000000001E-2</v>
    <v>1.23</v>
    <v>USD</v>
    <v>Alaska Air Group, Inc. is engaged in operating airlines. The Company operates through its subsidiaries Alaska Airlines, Inc., Hawaiian Holdings, Inc., Horizon Air Industries, Inc., and McGee Air Services. The Company’s segments include Alaska Airlines, Hawaiian Airlines, and Regional. Alaska Airlines segment includes scheduled air transportation on Alaska's Boeing jet aircraft for passengers and cargo. Hawaiian Airlines segment includes scheduled air transportation on Hawaiian's Boeing and Airbus jet aircraft for passengers and cargo. Regional segment includes Horizon's and other third-party carriers’ scheduled air transportation on E175 jet aircraft for passengers under a CPA. The Company serves more than 140 destinations throughout North America, Central America, Asia and across the Pacific. The Company offers group business travel services, such as group travel, meeting and convention travel, charter flights, world travel with partners, and Alaska Lounge.</v>
    <v>23178</v>
    <v>New York Stock Exchange</v>
    <v>XNYS</v>
    <v>XNYS</v>
    <v>19300 International Blvd, SEATTLE, WA, 98188 US</v>
    <v>68.89</v>
    <v>Passenger Transportation Services</v>
    <v>Stock</v>
    <v>45678.904371863282</v>
    <v>77</v>
    <v>66.760000000000005</v>
    <v>8740135710</v>
    <v>ALASKA AIR GROUP, INC.</v>
    <v>ALASKA AIR GROUP, INC.</v>
    <v>67.489999999999995</v>
    <v>27.691800000000001</v>
    <v>66.34</v>
    <v>68.849999999999994</v>
    <v>70.11</v>
    <v>126944600</v>
    <v>ALK</v>
    <v>ALASKA AIR GROUP, INC. (XNYS:ALK)</v>
    <v>2293797</v>
    <v>3110219</v>
    <v>1985</v>
  </rv>
  <rv s="2">
    <v>78</v>
  </rv>
  <rv s="0">
    <v>https://www.bing.com/financeapi/forcetrigger?t=br4ha2&amp;q=XNYS%3aALL+PR+H&amp;form=skydnc</v>
    <v>Learn more on Bing</v>
  </rv>
  <rv s="6">
    <v>en-US</v>
    <v>br4ha2</v>
    <v>268435456</v>
    <v>1</v>
    <v>Powered by Refinitiv</v>
    <v>11</v>
    <v>THE ALLSTATE CORPORATION (XNYS:ALL PR H)</v>
    <v>2</v>
    <v>12</v>
    <v>Finance</v>
    <v>4</v>
    <v>24.97</v>
    <v>20.79</v>
    <v>0.51719999999999999</v>
    <v>0.23</v>
    <v>4.44E-4</v>
    <v>1.0319E-2</v>
    <v>0.01</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 operates through five segments: Allstate Protection, Protection Services, Allstate Health and Benefits, Run-off Property-Liability, and Corporate &amp; Other. The Allstate Protection segment offers private passenger auto, homeowners, other personal lines, and commercial insurance through agents, contact centers and online. The Protection Services segment includes Allstate Protection Plans, Allstate Dealer Services, Allstate Roadside, Arity &amp; Allstate Identity Protection. The Allstate Health and Benefits segment offers voluntary benefits and individual life and health products, and other health insurance products. The Run-off Property-Liability segment includes property and casualty insurance coverage.</v>
    <v>53000</v>
    <v>New York Stock Exchange</v>
    <v>XNYS</v>
    <v>XNYS</v>
    <v>3100 SANDERS ROAD, NORTHBROOK, IL, 60062 US</v>
    <v>22.58</v>
    <v>Insurance</v>
    <v>Stock</v>
    <v>45678.881944490626</v>
    <v>80</v>
    <v>22.27</v>
    <v>50021380000</v>
    <v>THE ALLSTATE CORPORATION</v>
    <v>THE ALLSTATE CORPORATION</v>
    <v>22.36</v>
    <v>22.29</v>
    <v>22.52</v>
    <v>22.53</v>
    <v>264803500</v>
    <v>ALL PR H</v>
    <v>THE ALLSTATE CORPORATION (XNYS:ALL PR H)</v>
    <v>93317</v>
    <v>182583</v>
    <v>1992</v>
  </rv>
  <rv s="2">
    <v>81</v>
  </rv>
  <rv s="0">
    <v>https://www.bing.com/financeapi/forcetrigger?t=a1naqh&amp;q=XNYS%3aALLE&amp;form=skydnc</v>
    <v>Learn more on Bing</v>
  </rv>
  <rv s="1">
    <v>en-US</v>
    <v>a1naqh</v>
    <v>268435456</v>
    <v>1</v>
    <v>Powered by Refinitiv</v>
    <v>0</v>
    <v>ALLEGION PUBLIC LIMITED COMPANY (XNYS:ALLE)</v>
    <v>2</v>
    <v>3</v>
    <v>Finance</v>
    <v>4</v>
    <v>156.09700000000001</v>
    <v>113.27</v>
    <v>1.1201000000000001</v>
    <v>1.48</v>
    <v>0</v>
    <v>1.1079E-2</v>
    <v>0</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The segment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doors, and others. Its brands include CISA, Interflex, LCN, Schlage, SOSS, and others.</v>
    <v>12200</v>
    <v>New York Stock Exchange</v>
    <v>XNYS</v>
    <v>XNYS</v>
    <v>Block D Iveagh Court, Harcourt Road, Dublin 2, DUBLIN, DUBLIN IE</v>
    <v>136.27500000000001</v>
    <v>Communications &amp; Networking</v>
    <v>Stock</v>
    <v>45678.888923356251</v>
    <v>83</v>
    <v>134.47</v>
    <v>11741537849</v>
    <v>ALLEGION PUBLIC LIMITED COMPANY</v>
    <v>ALLEGION PUBLIC LIMITED COMPANY</v>
    <v>134.66999999999999</v>
    <v>20.7516</v>
    <v>133.59</v>
    <v>135.07</v>
    <v>135.07</v>
    <v>86929280</v>
    <v>ALLE</v>
    <v>ALLEGION PUBLIC LIMITED COMPANY (XNYS:ALLE)</v>
    <v>610082</v>
    <v>698878</v>
    <v>2013</v>
  </rv>
  <rv s="2">
    <v>84</v>
  </rv>
  <rv s="0">
    <v>https://www.bing.com/financeapi/forcetrigger?t=a1nda2&amp;q=XNAS%3aAMAT&amp;form=skydnc</v>
    <v>Learn more on Bing</v>
  </rv>
  <rv s="1">
    <v>en-US</v>
    <v>a1nda2</v>
    <v>268435456</v>
    <v>1</v>
    <v>Powered by Refinitiv</v>
    <v>0</v>
    <v>APPLIED MATERIALS, INC. (XNAS:AMAT)</v>
    <v>2</v>
    <v>3</v>
    <v>Finance</v>
    <v>5</v>
    <v>255.89</v>
    <v>158.958</v>
    <v>1.5225</v>
    <v>0.82</v>
    <v>1.0370000000000001E-4</v>
    <v>4.2699999999999995E-3</v>
    <v>0.02</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35700</v>
    <v>Nasdaq Stock Market</v>
    <v>XNAS</v>
    <v>XNAS</v>
    <v>3050 Bowers Avenue, P.O. Box 58039, SANTA CLARA, CA, 95054-3299 US</v>
    <v>195.22</v>
    <v>Semiconductors &amp; Semiconductor Equipment</v>
    <v>Stock</v>
    <v>45678.904161284372</v>
    <v>86</v>
    <v>190.82</v>
    <v>156935348802</v>
    <v>APPLIED MATERIALS, INC.</v>
    <v>APPLIED MATERIALS, INC.</v>
    <v>194.74</v>
    <v>22.326499999999999</v>
    <v>192.05</v>
    <v>192.87</v>
    <v>192.89</v>
    <v>813684600</v>
    <v>AMAT</v>
    <v>APPLIED MATERIALS, INC. (XNAS:AMAT)</v>
    <v>7652803</v>
    <v>6401282</v>
    <v>1987</v>
  </rv>
  <rv s="2">
    <v>87</v>
  </rv>
  <rv s="0">
    <v>https://www.bing.com/financeapi/forcetrigger?t=bqejrw&amp;q=XNYS%3aAMCR&amp;form=skydnc</v>
    <v>Learn more on Bing</v>
  </rv>
  <rv s="1">
    <v>en-US</v>
    <v>bqejrw</v>
    <v>268435456</v>
    <v>1</v>
    <v>Powered by Refinitiv</v>
    <v>0</v>
    <v>Amcor plc (XNYS:AMCR)</v>
    <v>2</v>
    <v>3</v>
    <v>Finance</v>
    <v>4</v>
    <v>11.48</v>
    <v>8.7799999999999994</v>
    <v>0.84589999999999999</v>
    <v>0.09</v>
    <v>-4.0860000000000002E-3</v>
    <v>9.2779999999999998E-3</v>
    <v>-0.04</v>
    <v>USD</v>
    <v>Amcor plc is a packaging company. The Company is engaged in developing and producing solutions across a variety of materials for food, beverage, pharmaceutical, medical, home and personal-care, and other products. The Company operates through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predominantly beverage and food products, including carbonated soft drinks, water, juices, sports drinks, milk-based beverages, spirits and beer, sauces, dressings, spreads and personal care items, and plastic caps for a wide variety of applications. The Company's subsidiaries include Amcor Flexibles North America, Inc., Amcor Pty Ltd, and Amcor UK Finance plc.</v>
    <v>35000</v>
    <v>New York Stock Exchange</v>
    <v>XNYS</v>
    <v>XNYS</v>
    <v>83 Tower Road North, Warmley, WARMLEY, BRISTOL, BS30 8XP GB</v>
    <v>9.82</v>
    <v>Containers &amp; Packaging</v>
    <v>Stock</v>
    <v>45678.890707291408</v>
    <v>89</v>
    <v>9.7249999999999996</v>
    <v>14149907969</v>
    <v>Amcor plc</v>
    <v>Amcor plc</v>
    <v>9.73</v>
    <v>18.433399999999999</v>
    <v>9.6999999999999993</v>
    <v>9.7899999999999991</v>
    <v>9.75</v>
    <v>1445343000</v>
    <v>AMCR</v>
    <v>Amcor plc (XNYS:AMCR)</v>
    <v>19947420</v>
    <v>15684108</v>
    <v>2018</v>
  </rv>
  <rv s="2">
    <v>90</v>
  </rv>
  <rv s="0">
    <v>https://www.bing.com/financeapi/forcetrigger?t=a1ndww&amp;q=XNAS%3aAMD&amp;form=skydnc</v>
    <v>Learn more on Bing</v>
  </rv>
  <rv s="1">
    <v>en-US</v>
    <v>a1ndww</v>
    <v>268435456</v>
    <v>1</v>
    <v>Powered by Refinitiv</v>
    <v>0</v>
    <v>ADVANCED MICRO DEVICES, INC. (XNAS:AMD)</v>
    <v>2</v>
    <v>3</v>
    <v>Finance</v>
    <v>5</v>
    <v>227.3</v>
    <v>114.41</v>
    <v>1.6579999999999999</v>
    <v>0.82</v>
    <v>2.617E-3</v>
    <v>6.7510000000000001E-3</v>
    <v>0.32</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123.75</v>
    <v>Semiconductors &amp; Semiconductor Equipment</v>
    <v>Stock</v>
    <v>45678.904354385937</v>
    <v>92</v>
    <v>121.12009999999999</v>
    <v>198436839960</v>
    <v>ADVANCED MICRO DEVICES, INC.</v>
    <v>ADVANCED MICRO DEVICES, INC.</v>
    <v>122.39</v>
    <v>108.57250000000001</v>
    <v>121.46</v>
    <v>122.28</v>
    <v>122.6</v>
    <v>1622807000</v>
    <v>AMD</v>
    <v>ADVANCED MICRO DEVICES, INC. (XNAS:AMD)</v>
    <v>30142311</v>
    <v>40703122</v>
    <v>1969</v>
  </rv>
  <rv s="2">
    <v>93</v>
  </rv>
  <rv s="0">
    <v>https://www.bing.com/financeapi/forcetrigger?t=a1ne3m&amp;q=XNYS%3aAME&amp;form=skydnc</v>
    <v>Learn more on Bing</v>
  </rv>
  <rv s="1">
    <v>en-US</v>
    <v>a1ne3m</v>
    <v>268435456</v>
    <v>1</v>
    <v>Powered by Refinitiv</v>
    <v>0</v>
    <v>AMETEK, INC. (XNYS:AME)</v>
    <v>2</v>
    <v>3</v>
    <v>Finance</v>
    <v>4</v>
    <v>198.33</v>
    <v>149.03</v>
    <v>1.1646000000000001</v>
    <v>3.97</v>
    <v>0</v>
    <v>2.1965999999999999E-2</v>
    <v>0</v>
    <v>USD</v>
    <v>AMETEK, Inc. is a global provider of industrial technology solutions serving a diverse set of niche markets. The Company’s segments include Electronic Instruments (EIG) and Electromechanical (EMG). The EIG segment manufactures advanced instruments for the process, power and industrial, and aerospace markets. It provides process and analytical instruments for the oil and gas, petrochemical, pharmaceutical, semiconductor, automation, and food and beverage industries. The EIG segment also provides instruments to the laboratory equipment, ultra-precision manufacturing, medical, and test and measurement markets. The EMG segment designs and manufactures engineered medical components and devices, automation solutions, thermal management systems, specialty metals and electrical interconnects. The Company’s EMG segment makes precision motion control products for data storage, medical devices, business equipment, automation, and other applications.</v>
    <v>21500</v>
    <v>New York Stock Exchange</v>
    <v>XNYS</v>
    <v>XNYS</v>
    <v>1100 Cassatt Road, BERWYN, PA, 19312 US</v>
    <v>185.09</v>
    <v>Machinery, Equipment &amp; Components</v>
    <v>Stock</v>
    <v>45678.888893981253</v>
    <v>95</v>
    <v>180.84</v>
    <v>42722532190</v>
    <v>AMETEK, INC.</v>
    <v>AMETEK, INC.</v>
    <v>182.21</v>
    <v>32.188899999999997</v>
    <v>180.73</v>
    <v>184.7</v>
    <v>184.7</v>
    <v>231307700</v>
    <v>AME</v>
    <v>AMETEK, INC. (XNYS:AME)</v>
    <v>2765859</v>
    <v>1007119</v>
    <v>1986</v>
  </rv>
  <rv s="2">
    <v>96</v>
  </rv>
  <rv s="0">
    <v>http://en.wikipedia.org/wiki/Amgen</v>
    <v>Wikipedia</v>
  </rv>
  <rv s="3">
    <v>27</v>
    <v>98</v>
  </rv>
  <rv s="4">
    <v>10</v>
    <v>https://www.bing.com/th?id=AMMS_7651d2e878d4df4bb82a200be2db03e3&amp;qlt=95</v>
    <v>99</v>
    <v>0</v>
    <v>https://www.bing.com/images/search?form=xlimg&amp;q=amgen</v>
    <v>Image of AMGEN INC.</v>
  </rv>
  <rv s="0">
    <v>https://www.bing.com/financeapi/forcetrigger?t=a1nec7&amp;q=XNAS%3aAMGN&amp;form=skydnc</v>
    <v>Learn more on Bing</v>
  </rv>
  <rv s="5">
    <v>en-US</v>
    <v>a1nec7</v>
    <v>268435456</v>
    <v>1</v>
    <v>Powered by Refinitiv</v>
    <v>6</v>
    <v>AMGEN INC. (XNAS:AMGN)</v>
    <v>8</v>
    <v>9</v>
    <v>Finance</v>
    <v>5</v>
    <v>346.85</v>
    <v>253.3</v>
    <v>0.55179999999999996</v>
    <v>2.7</v>
    <v>-1.5866000000000002E-2</v>
    <v>9.9220000000000003E-3</v>
    <v>-4.3600000000000003</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276.5</v>
    <v>100</v>
    <v>Pharmaceuticals</v>
    <v>Stock</v>
    <v>45678.897646805468</v>
    <v>101</v>
    <v>270.27999999999997</v>
    <v>147719361287</v>
    <v>AMGEN INC.</v>
    <v>AMGEN INC.</v>
    <v>272.14</v>
    <v>35.232300000000002</v>
    <v>272.11</v>
    <v>274.81</v>
    <v>270.45</v>
    <v>537532700</v>
    <v>AMGN</v>
    <v>AMGEN INC. (XNAS:AMGN)</v>
    <v>3497519</v>
    <v>3590251</v>
    <v>1986</v>
  </rv>
  <rv s="2">
    <v>102</v>
  </rv>
  <rv s="0">
    <v>https://www.bing.com/financeapi/forcetrigger?t=a1nfvh&amp;q=XNYS%3aAMP&amp;form=skydnc</v>
    <v>Learn more on Bing</v>
  </rv>
  <rv s="1">
    <v>en-US</v>
    <v>a1nfvh</v>
    <v>268435456</v>
    <v>1</v>
    <v>Powered by Refinitiv</v>
    <v>0</v>
    <v>AMERIPRISE FINANCIAL, INC. (XNYS:AMP)</v>
    <v>2</v>
    <v>3</v>
    <v>Finance</v>
    <v>4</v>
    <v>577</v>
    <v>370.12</v>
    <v>1.3534999999999999</v>
    <v>6.55</v>
    <v>0</v>
    <v>1.1861999999999999E-2</v>
    <v>0</v>
    <v>USD</v>
    <v>Ameriprise Financial, Inc. is a diversified financial services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Columbia Threadneedle Investments brand. Retirement &amp; Protection Solutions segment includes retirement solutions (variable annuities and payout annuities) and Protection Solutions (life and disability insurance). It offers diversified products and services through brands: Ameriprise Financial, Columbia Threadneedle Investments, and RiverSource.</v>
    <v>13800</v>
    <v>New York Stock Exchange</v>
    <v>XNYS</v>
    <v>XNYS</v>
    <v>1099 Ameriprise Financial Center, MINNEAPOLIS, MN, 55474 US</v>
    <v>560.51</v>
    <v>Investment Banking &amp; Investment Services</v>
    <v>Stock</v>
    <v>45678.888893992967</v>
    <v>104</v>
    <v>554.62</v>
    <v>54205920841</v>
    <v>AMERIPRISE FINANCIAL, INC.</v>
    <v>AMERIPRISE FINANCIAL, INC.</v>
    <v>554.62</v>
    <v>21.4498</v>
    <v>552.19000000000005</v>
    <v>558.74</v>
    <v>558.74</v>
    <v>97014570</v>
    <v>AMP</v>
    <v>AMERIPRISE FINANCIAL, INC. (XNYS:AMP)</v>
    <v>469325</v>
    <v>480811</v>
    <v>1983</v>
  </rv>
  <rv s="2">
    <v>105</v>
  </rv>
  <rv s="0">
    <v>https://www.bing.com/financeapi/forcetrigger?t=a1ngur&amp;q=XNYS%3aAMT&amp;form=skydnc</v>
    <v>Learn more on Bing</v>
  </rv>
  <rv s="1">
    <v>en-US</v>
    <v>a1ngur</v>
    <v>268435456</v>
    <v>1</v>
    <v>Powered by Refinitiv</v>
    <v>0</v>
    <v>AMERICAN TOWER CORPORATION (XNYS:AMT)</v>
    <v>2</v>
    <v>3</v>
    <v>Finance</v>
    <v>5</v>
    <v>243.56</v>
    <v>170.46</v>
    <v>0.84819999999999995</v>
    <v>-0.45</v>
    <v>-9.8060000000000005E-3</v>
    <v>-2.3639999999999998E-3</v>
    <v>-1.8625</v>
    <v>USD</v>
    <v>American Tower Corporation is a real estate investment trust (REIT), and is an independent owner, operator and developer of multitenant communications real estate with a portfolio of over 148,000 communications sites and a highly interconnected footprint of U.S. data center facilities. Its segments include U.S. &amp; Canada property, Asia-Pacific property, Africa property, Europe property, Latin America property, Data Centers and Services. The Company’s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it owns and operates in the United States. Its Services segment offers tower-related services in the United States, including AZP, structural and mount analyses, and construction management.</v>
    <v>5643</v>
    <v>New York Stock Exchange</v>
    <v>XNYS</v>
    <v>XNYS</v>
    <v>116 Huntington Ave, BOSTON, MA, 02116-5749 US</v>
    <v>193.77</v>
    <v>Residential &amp; Commercial REIT</v>
    <v>Stock</v>
    <v>45678.90363273125</v>
    <v>107</v>
    <v>189.33</v>
    <v>88756948636</v>
    <v>AMERICAN TOWER CORPORATION</v>
    <v>AMERICAN TOWER CORPORATION</v>
    <v>191.31</v>
    <v>38.304400000000001</v>
    <v>190.39</v>
    <v>189.94</v>
    <v>188.0675</v>
    <v>467289400</v>
    <v>AMT</v>
    <v>AMERICAN TOWER CORPORATION (XNYS:AMT)</v>
    <v>2460504</v>
    <v>2574718</v>
    <v>1996</v>
  </rv>
  <rv s="2">
    <v>108</v>
  </rv>
  <rv s="0">
    <v>https://www.bing.com/financeapi/forcetrigger?t=a1nhlh&amp;q=XNAS%3aAMZN&amp;form=skydnc</v>
    <v>Learn more on Bing</v>
  </rv>
  <rv s="1">
    <v>en-US</v>
    <v>a1nhlh</v>
    <v>268435456</v>
    <v>1</v>
    <v>Powered by Refinitiv</v>
    <v>0</v>
    <v>AMAZON.COM, INC. (XNAS:AMZN)</v>
    <v>2</v>
    <v>3</v>
    <v>Finance</v>
    <v>5</v>
    <v>233</v>
    <v>151.61000000000001</v>
    <v>1.1523000000000001</v>
    <v>4.7699999999999996</v>
    <v>3.8140000000000001E-3</v>
    <v>2.1112000000000002E-2</v>
    <v>0.88</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Avenue North, SEATTLE, WA, 98109 US</v>
    <v>231.78</v>
    <v>Diversified Retail</v>
    <v>Stock</v>
    <v>45678.904438807811</v>
    <v>110</v>
    <v>226.94</v>
    <v>2425917957100</v>
    <v>AMAZON.COM, INC.</v>
    <v>AMAZON.COM, INC.</v>
    <v>228.9</v>
    <v>48.423699999999997</v>
    <v>225.94</v>
    <v>230.71</v>
    <v>231.59</v>
    <v>10515010000</v>
    <v>AMZN</v>
    <v>AMAZON.COM, INC. (XNAS:AMZN)</v>
    <v>39336798</v>
    <v>32429662</v>
    <v>1996</v>
  </rv>
  <rv s="2">
    <v>111</v>
  </rv>
  <rv s="0">
    <v>https://www.bing.com/financeapi/forcetrigger?t=a1nihw&amp;q=XNYS%3aANET&amp;form=skydnc</v>
    <v>Learn more on Bing</v>
  </rv>
  <rv s="1">
    <v>en-US</v>
    <v>a1nihw</v>
    <v>268435456</v>
    <v>1</v>
    <v>Powered by Refinitiv</v>
    <v>0</v>
    <v>ARISTA NETWORKS, INC. (XNYS:ANET)</v>
    <v>2</v>
    <v>3</v>
    <v>Finance</v>
    <v>5</v>
    <v>121.92</v>
    <v>60.08</v>
    <v>1.0919000000000001</v>
    <v>1.57</v>
    <v>2.0579999999999999E-3</v>
    <v>1.3089E-2</v>
    <v>0.25</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121.92</v>
    <v>Communications &amp; Networking</v>
    <v>Stock</v>
    <v>45678.902422916406</v>
    <v>113</v>
    <v>119.5001</v>
    <v>153086035200</v>
    <v>ARISTA NETWORKS, INC.</v>
    <v>ARISTA NETWORKS, INC.</v>
    <v>121.56</v>
    <v>58.336100000000002</v>
    <v>119.95</v>
    <v>121.52</v>
    <v>121.75</v>
    <v>1259760000</v>
    <v>ANET</v>
    <v>ARISTA NETWORKS, INC. (XNYS:ANET)</v>
    <v>6328730</v>
    <v>5903531</v>
    <v>2011</v>
  </rv>
  <rv s="2">
    <v>114</v>
  </rv>
  <rv s="0">
    <v>http://de.wikipedia.org/wiki/Ansys_(Software)</v>
    <v>Wikipedia</v>
  </rv>
  <rv s="3">
    <v>27</v>
    <v>116</v>
  </rv>
  <rv s="4">
    <v>10</v>
    <v>https://www.bing.com/th?id=AMMS_f3897dd33ba834ff757faa162430cee7&amp;qlt=95</v>
    <v>117</v>
    <v>0</v>
    <v>https://www.bing.com/images/search?form=xlimg&amp;q=ansys</v>
    <v>Image of ANSYS, INC.</v>
  </rv>
  <rv s="0">
    <v>https://www.bing.com/financeapi/forcetrigger?t=a1njh7&amp;q=XNAS%3aANSS&amp;form=skydnc</v>
    <v>Learn more on Bing</v>
  </rv>
  <rv s="5">
    <v>en-US</v>
    <v>a1njh7</v>
    <v>268435456</v>
    <v>1</v>
    <v>Powered by Refinitiv</v>
    <v>6</v>
    <v>ANSYS, INC. (XNAS:ANSS)</v>
    <v>8</v>
    <v>9</v>
    <v>Finance</v>
    <v>4</v>
    <v>363.03</v>
    <v>289.82</v>
    <v>1.115</v>
    <v>2.14</v>
    <v>0</v>
    <v>6.1159999999999999E-3</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354.22</v>
    <v>118</v>
    <v>Software &amp; IT Services</v>
    <v>Stock</v>
    <v>45678.885481585159</v>
    <v>119</v>
    <v>349.51</v>
    <v>30788503896</v>
    <v>ANSYS, INC.</v>
    <v>ANSYS, INC.</v>
    <v>350.61</v>
    <v>54.043199999999999</v>
    <v>349.93</v>
    <v>352.07</v>
    <v>352.07</v>
    <v>87449950</v>
    <v>ANSS</v>
    <v>ANSYS, INC. (XNAS:ANSS)</v>
    <v>446301</v>
    <v>474626</v>
    <v>1994</v>
  </rv>
  <rv s="2">
    <v>120</v>
  </rv>
  <rv s="0">
    <v>http://commons.wikimedia.org/wiki/File:2006-06-07_840x1500_chicago_aon_building.jpg</v>
    <v>J. Crocker</v>
  </rv>
  <rv s="0">
    <v>http://es.wikipedia.org/wiki/Aon</v>
    <v>Wikipedia</v>
  </rv>
  <rv s="3">
    <v>122</v>
    <v>123</v>
  </rv>
  <rv s="4">
    <v>10</v>
    <v>https://www.bing.com/th?id=AMMS_7617e91f3c55e615e2b5e1f75761cfe5&amp;qlt=95</v>
    <v>124</v>
    <v>0</v>
    <v>https://www.bing.com/images/search?form=xlimg&amp;q=aon+company</v>
    <v>Image of AON PUBLIC LIMITED COMPANY</v>
  </rv>
  <rv s="0">
    <v>https://www.bing.com/financeapi/forcetrigger?t=a1nkgh&amp;q=XNYS%3aAON&amp;form=skydnc</v>
    <v>Learn more on Bing</v>
  </rv>
  <rv s="5">
    <v>en-US</v>
    <v>a1nkgh</v>
    <v>268435456</v>
    <v>1</v>
    <v>Powered by Refinitiv</v>
    <v>6</v>
    <v>AON PUBLIC LIMITED COMPANY (XNYS:AON)</v>
    <v>8</v>
    <v>9</v>
    <v>Finance</v>
    <v>5</v>
    <v>395.33</v>
    <v>268.06</v>
    <v>0.92900000000000005</v>
    <v>1.79</v>
    <v>0</v>
    <v>4.888E-3</v>
    <v>0</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D01 K0Y8 IE</v>
    <v>369.48500000000001</v>
    <v>125</v>
    <v>Insurance</v>
    <v>Stock</v>
    <v>45678.900513853907</v>
    <v>126</v>
    <v>364.17</v>
    <v>79577347748</v>
    <v>AON PUBLIC LIMITED COMPANY</v>
    <v>AON PUBLIC LIMITED COMPANY</v>
    <v>367.73</v>
    <v>30.99</v>
    <v>366.17</v>
    <v>367.96</v>
    <v>368.08</v>
    <v>216266300</v>
    <v>AON</v>
    <v>AON PUBLIC LIMITED COMPANY (XNYS:AON)</v>
    <v>1139273</v>
    <v>873183</v>
    <v>2017</v>
  </rv>
  <rv s="2">
    <v>127</v>
  </rv>
  <rv s="0">
    <v>https://www.bing.com/financeapi/forcetrigger?t=a1nkm7&amp;q=XNYS%3aAOS&amp;form=skydnc</v>
    <v>Learn more on Bing</v>
  </rv>
  <rv s="1">
    <v>en-US</v>
    <v>a1nkm7</v>
    <v>268435456</v>
    <v>1</v>
    <v>Powered by Refinitiv</v>
    <v>0</v>
    <v>A. O. SMITH CORPORATION (XNYS:AOS)</v>
    <v>2</v>
    <v>3</v>
    <v>Finance</v>
    <v>4</v>
    <v>92.444999999999993</v>
    <v>67.165000000000006</v>
    <v>1.1671</v>
    <v>0.88</v>
    <v>0</v>
    <v>1.2255E-2</v>
    <v>0</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Impact Water, Water-Right, Master Water, Atlantic Filter and Water Tec brands.</v>
    <v>12000</v>
    <v>New York Stock Exchange</v>
    <v>XNYS</v>
    <v>XNYS</v>
    <v>11270 W Park Pl, MILWAUKEE, WI, 53224-3623 US</v>
    <v>73.16</v>
    <v>Machinery, Equipment &amp; Components</v>
    <v>Stock</v>
    <v>45678.886173020313</v>
    <v>129</v>
    <v>72.290000000000006</v>
    <v>8658105900</v>
    <v>A. O. SMITH CORPORATION</v>
    <v>A. O. SMITH CORPORATION</v>
    <v>72.5</v>
    <v>19.150099999999998</v>
    <v>71.81</v>
    <v>72.69</v>
    <v>72.69</v>
    <v>119110000</v>
    <v>AOS</v>
    <v>A. O. SMITH CORPORATION (XNYS:AOS)</v>
    <v>972601</v>
    <v>1074195</v>
    <v>1986</v>
  </rv>
  <rv s="2">
    <v>130</v>
  </rv>
  <rv s="0">
    <v>https://www.bing.com/financeapi/forcetrigger?t=a1nkur&amp;q=XNAS%3aAPA&amp;form=skydnc</v>
    <v>Learn more on Bing</v>
  </rv>
  <rv s="1">
    <v>en-US</v>
    <v>a1nkur</v>
    <v>268435456</v>
    <v>1</v>
    <v>Powered by Refinitiv</v>
    <v>0</v>
    <v>APA CORPORATION (XNAS:APA)</v>
    <v>2</v>
    <v>3</v>
    <v>Finance</v>
    <v>5</v>
    <v>36.045000000000002</v>
    <v>20.319800000000001</v>
    <v>3.1705999999999999</v>
    <v>-0.7</v>
    <v>1.266E-3</v>
    <v>-2.8688999999999999E-2</v>
    <v>0.03</v>
    <v>USD</v>
    <v>APA Corporation is an independent energy company. The Company owns subsidiaries that explore for and produce oil and natural gas in the United States, Egypt, and the United Kingdom, and that explore for oil and natural gas offshore Suriname. The Company’s upstream business has oil and gas operations in three geographic areas: the United States, Egypt and offshore the United Kingdom in the North Sea (North Sea). It also has active exploration and appraisal operations ongoing in Suriname, as well as interests in Uruguay and other international locations. It maintains a diversified asset portfolio, including conventional and unconventional, onshore and offshore, oil and natural gas exploration and production interests. In the United States, operations are primarily focused on the Permian Basin of West Texas and Eastern New Mexico, with additional operations located in the Eagle Ford shale and Austin Chalk areas of Southeast Texas, offshore in the Gulf of Mexico, and along the Gulf Coast.</v>
    <v>2271</v>
    <v>Nasdaq Stock Market</v>
    <v>XNAS</v>
    <v>XNAS</v>
    <v>2000 W Sam Houston Pkwy S, Suite 200, HOUSTON, TX, 77042 US</v>
    <v>24.199300000000001</v>
    <v>Oil &amp; Gas</v>
    <v>Stock</v>
    <v>45678.903873425785</v>
    <v>132</v>
    <v>23.62</v>
    <v>8767753380</v>
    <v>APA CORPORATION</v>
    <v>APA CORPORATION</v>
    <v>23.99</v>
    <v>3.3843000000000001</v>
    <v>24.4</v>
    <v>23.7</v>
    <v>23.73</v>
    <v>369947400</v>
    <v>APA</v>
    <v>APA CORPORATION (XNAS:APA)</v>
    <v>7695042</v>
    <v>6609662</v>
    <v>2021</v>
  </rv>
  <rv s="2">
    <v>133</v>
  </rv>
  <rv s="0">
    <v>https://www.bing.com/financeapi/forcetrigger?t=a1nl77&amp;q=XNYS%3aAPD&amp;form=skydnc</v>
    <v>Learn more on Bing</v>
  </rv>
  <rv s="1">
    <v>en-US</v>
    <v>a1nl77</v>
    <v>268435456</v>
    <v>1</v>
    <v>Powered by Refinitiv</v>
    <v>0</v>
    <v>AIR PRODUCTS AND CHEMICALS, INC. (XNYS:APD)</v>
    <v>2</v>
    <v>3</v>
    <v>Finance</v>
    <v>5</v>
    <v>337</v>
    <v>212.24</v>
    <v>0.85650000000000004</v>
    <v>1.89</v>
    <v>-2.1890000000000001E-4</v>
    <v>5.947E-3</v>
    <v>-7.0000000000000007E-2</v>
    <v>USD</v>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v>21850</v>
    <v>New York Stock Exchange</v>
    <v>XNYS</v>
    <v>XNYS</v>
    <v>1940 Air Products Blvd., ALLENTOWN, PA, 18106-5500 US</v>
    <v>321.01</v>
    <v>Chemicals</v>
    <v>Stock</v>
    <v>45678.897497753904</v>
    <v>135</v>
    <v>318.25</v>
    <v>71093781115</v>
    <v>AIR PRODUCTS AND CHEMICALS, INC.</v>
    <v>AIR PRODUCTS AND CHEMICALS, INC.</v>
    <v>318.92</v>
    <v>18.537299999999998</v>
    <v>317.8</v>
    <v>319.69</v>
    <v>319.69</v>
    <v>222383500</v>
    <v>APD</v>
    <v>AIR PRODUCTS AND CHEMICALS, INC. (XNYS:APD)</v>
    <v>1974643</v>
    <v>1241656</v>
    <v>1961</v>
  </rv>
  <rv s="2">
    <v>136</v>
  </rv>
  <rv s="0">
    <v>https://www.bing.com/financeapi/forcetrigger?t=a1nllh&amp;q=XNYS%3aAPH&amp;form=skydnc</v>
    <v>Learn more on Bing</v>
  </rv>
  <rv s="1">
    <v>en-US</v>
    <v>a1nllh</v>
    <v>268435456</v>
    <v>1</v>
    <v>Powered by Refinitiv</v>
    <v>0</v>
    <v>AMPHENOL CORPORATION (XNYS:APH)</v>
    <v>2</v>
    <v>3</v>
    <v>Finance</v>
    <v>5</v>
    <v>75.78</v>
    <v>48.52</v>
    <v>1.2369000000000001</v>
    <v>3.3</v>
    <v>1.7464E-2</v>
    <v>4.7537000000000003E-2</v>
    <v>1.27</v>
    <v>USD</v>
    <v>Amphenol Corporation is a designer, manufacturer, and marketer of electrical, electronic and fiber optic connectors and interconnect systems, antennas, sensors and sensor-based products, and coaxial and high-speed specialty cables. The Company’s segments include Harsh Environment Solutions, Communications Solutions, and Interconnect and Sensor Systems. The Harsh Environment Solutions designs, manufactures and markets a range of ruggedized interconnect products, including connectors and interconnect systems, printed circuits and printed circuit assemblies and other products. Communications Solutions designs, manufactures and markets a range of connector and interconnect systems, including high speed, radio frequency, power, fiber optic and other products, together with antennas. The Interconnect and Sensor Systems designs, manufactures, and markets a range of sensors, sensor-based systems, connectors, and value-added interconnect systems. It also offers wireless technology solutions.</v>
    <v>95000</v>
    <v>New York Stock Exchange</v>
    <v>XNYS</v>
    <v>XNYS</v>
    <v>358 HALL AVE, WALLINGFORD, CT, 06492 US</v>
    <v>72.83</v>
    <v>Electronic Equipment &amp; Parts</v>
    <v>Stock</v>
    <v>45678.90377146953</v>
    <v>138</v>
    <v>70.2</v>
    <v>87672177360</v>
    <v>AMPHENOL CORPORATION</v>
    <v>AMPHENOL CORPORATION</v>
    <v>70.7</v>
    <v>41.723599999999998</v>
    <v>69.42</v>
    <v>72.72</v>
    <v>73.989999999999995</v>
    <v>1205613000</v>
    <v>APH</v>
    <v>AMPHENOL CORPORATION (XNYS:APH)</v>
    <v>11150229</v>
    <v>6043180</v>
    <v>1986</v>
  </rv>
  <rv s="2">
    <v>139</v>
  </rv>
  <rv s="0">
    <v>https://www.bing.com/financeapi/forcetrigger?t=awagjc&amp;q=XNYS%3aAPTV&amp;form=skydnc</v>
    <v>Learn more on Bing</v>
  </rv>
  <rv s="1">
    <v>en-US</v>
    <v>awagjc</v>
    <v>268435456</v>
    <v>1</v>
    <v>Powered by Refinitiv</v>
    <v>0</v>
    <v>APTIV PLC (XNYS:APTV)</v>
    <v>2</v>
    <v>3</v>
    <v>Finance</v>
    <v>5</v>
    <v>88.89</v>
    <v>51.47</v>
    <v>1.7452000000000001</v>
    <v>0.64</v>
    <v>3.3989999999999997E-3</v>
    <v>1.0463999999999999E-2</v>
    <v>0.21</v>
    <v>USD</v>
    <v>Aptiv PLC is a global technology company that develops connected solutions enabling a more sustainable future of mobility. The Company delivers end-to-end mobility solutions enabling its customers’ transition to more electrified, software-defined vehicles. The Company’s segments include Signal and Power Solutions and Advanced Safety and User Experience. The Signal and Power Solutions segment includes complete electrical architecture and component products. The Advanced Safety and User Experience segment includes vehicle technology and services in advanced safety, user experience and smart vehicle compute and software, as well as cloud-native software platforms, autonomous driving technologies and DevOps tools. It designs and manufactures vehicle components and provides electrical, electronic and active safety technology solutions to the global automotive and commercial vehicle markets. It operates manufacturing facilities and technical centers utilizing a regional service model.</v>
    <v>154000</v>
    <v>New York Stock Exchange</v>
    <v>XNYS</v>
    <v>XNYS</v>
    <v>Spitalstrasse 5, SCHAFFHAUSEN, SCHAFFHAUSEN, 8200 CH</v>
    <v>61.97</v>
    <v>Automobiles &amp; Auto Parts</v>
    <v>Stock</v>
    <v>45678.894895867968</v>
    <v>141</v>
    <v>60.68</v>
    <v>14374790000</v>
    <v>APTIV PLC</v>
    <v>APTIV PLC</v>
    <v>61.16</v>
    <v>6.9020999999999999</v>
    <v>61.16</v>
    <v>61.8</v>
    <v>62</v>
    <v>235035700</v>
    <v>APTV</v>
    <v>APTIV PLC (XNYS:APTV)</v>
    <v>2296955</v>
    <v>3730296</v>
    <v>2024</v>
  </rv>
  <rv s="2">
    <v>142</v>
  </rv>
  <rv s="0">
    <v>https://www.bing.com/financeapi/forcetrigger?t=a1np4c&amp;q=XNYS%3aARE&amp;form=skydnc</v>
    <v>Learn more on Bing</v>
  </rv>
  <rv s="1">
    <v>en-US</v>
    <v>a1np4c</v>
    <v>268435456</v>
    <v>1</v>
    <v>Powered by Refinitiv</v>
    <v>0</v>
    <v>ALEXANDRIA REAL ESTATE EQUITIES, INC. (XNYS:ARE)</v>
    <v>2</v>
    <v>3</v>
    <v>Finance</v>
    <v>4</v>
    <v>130.13999999999999</v>
    <v>94.344999999999999</v>
    <v>1.1802999999999999</v>
    <v>1.02</v>
    <v>1.1476999999999999E-2</v>
    <v>1.0021E-2</v>
    <v>1.18</v>
    <v>USD</v>
    <v>Alexandria Real Estate Equities, Inc. is a life science real estate investment trust. The Company is an owner, operator and developer of collaborative life science, agricultural technology (agtech), and advanced technology mega campuses in AAA innovation cluster locations, including Greater Boston, the San Francisco Bay Area, New York City, San Diego, Seattle, Maryland, and Research Triangle. The Company, through its venture capital platform, provides strategic capital to life science, agrifoodtech, climate innovation, and technology companies. Its tenants include multinational pharmaceutical companies; public and private biotechnology companies; life science product, service and medical device companies; digital health, technology, and agtech companies; academic and medical research institutions; United States government research agencies; non-profit organizations, and venture capital firms. It has a Labspace asset base predominantly concentrated in markets with barriers to entry.</v>
    <v>568</v>
    <v>New York Stock Exchange</v>
    <v>XNYS</v>
    <v>XNYS</v>
    <v>26 North Euclid Avenue, PASADENA, CA, 91101 US</v>
    <v>103.49</v>
    <v>Residential &amp; Commercial REIT</v>
    <v>Stock</v>
    <v>45678.888464536722</v>
    <v>144</v>
    <v>102.18</v>
    <v>17967312063</v>
    <v>ALEXANDRIA REAL ESTATE EQUITIES, INC.</v>
    <v>ALEXANDRIA REAL ESTATE EQUITIES, INC.</v>
    <v>102.28</v>
    <v>62.692799999999998</v>
    <v>101.79</v>
    <v>102.81</v>
    <v>103.99</v>
    <v>174762300</v>
    <v>ARE</v>
    <v>ALEXANDRIA REAL ESTATE EQUITIES, INC. (XNYS:ARE)</v>
    <v>1164730</v>
    <v>1401824</v>
    <v>1994</v>
  </rv>
  <rv s="2">
    <v>145</v>
  </rv>
  <rv s="0">
    <v>https://www.bing.com/financeapi/forcetrigger?t=a1nwgh&amp;q=XNYS%3aATO&amp;form=skydnc</v>
    <v>Learn more on Bing</v>
  </rv>
  <rv s="1">
    <v>en-US</v>
    <v>a1nwgh</v>
    <v>268435456</v>
    <v>1</v>
    <v>Powered by Refinitiv</v>
    <v>0</v>
    <v>ATMOS ENERGY CORPORATION (XNYS:ATO)</v>
    <v>2</v>
    <v>3</v>
    <v>Finance</v>
    <v>4</v>
    <v>152.64500000000001</v>
    <v>110.46</v>
    <v>0.71340000000000003</v>
    <v>0.09</v>
    <v>0</v>
    <v>6.1910000000000003E-4</v>
    <v>0</v>
    <v>USD</v>
    <v>Atmos Energy Corporation is a natural gas-only distributor. The Company delivers natural gas to over 3.3 million distribution customers in over 1,400 communities across eight states located primarily in the South. It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are consists of regulated pipeline and storage operations of its Atmos Pipeline-Texas (APT) division and its natural gas transmission operations in Louisiana. APT is an intrastate pipeline operation in Texas with a heavy concentration in the established natural gas-producing areas of central, northern, and eastern Texas, extending into or near the major producing areas of the Barnett Shale, the Texas Gulf Coast, and the Permian Basin of West Texas.</v>
    <v>5260</v>
    <v>New York Stock Exchange</v>
    <v>XNYS</v>
    <v>XNYS</v>
    <v>1800 Three Lincoln Ctr, 5430 Lbj Freeway, DALLAS, TX, 75240 US</v>
    <v>147.69999999999999</v>
    <v>Natural Gas Utilities</v>
    <v>Stock</v>
    <v>45678.888894003903</v>
    <v>147</v>
    <v>145.35</v>
    <v>22604527638</v>
    <v>ATMOS ENERGY CORPORATION</v>
    <v>ATMOS ENERGY CORPORATION</v>
    <v>146.31</v>
    <v>21.3047</v>
    <v>145.37</v>
    <v>145.46</v>
    <v>145.46</v>
    <v>155400300</v>
    <v>ATO</v>
    <v>ATMOS ENERGY CORPORATION (XNYS:ATO)</v>
    <v>1251825</v>
    <v>824003</v>
    <v>1981</v>
  </rv>
  <rv s="2">
    <v>148</v>
  </rv>
  <rv s="0">
    <v>https://www.bing.com/financeapi/forcetrigger?t=a1nxoc&amp;q=XNAS%3aATVI&amp;form=skydnc</v>
    <v>Learn more on Bing</v>
  </rv>
  <rv s="8">
    <v>en-US</v>
    <v>a1nxoc</v>
    <v>268435456</v>
    <v>1</v>
    <v>1</v>
    <v>Powered by Refinitiv</v>
    <v>13</v>
    <v>ACTIVISION BLIZZARD, INC. (XNAS:ATVI)</v>
    <v>2</v>
    <v>3</v>
    <v>Finance</v>
    <v>4</v>
    <v>87.01</v>
    <v>70.94</v>
    <v>0.41610000000000003</v>
    <v>-0.64</v>
    <v>2.6810000000000002E-3</v>
    <v>-8.5070000000000007E-3</v>
    <v>0.2</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74.924999999999997</v>
    <v>Software &amp; IT Services</v>
    <v>Stock</v>
    <v>45050.999899524999</v>
    <v>150</v>
    <v>73.605000000000004</v>
    <v>58499005119</v>
    <v>ACTIVISION BLIZZARD, INC.</v>
    <v>ACTIVISION BLIZZARD, INC.</v>
    <v>74.900000000000006</v>
    <v>32.014899999999997</v>
    <v>75.23</v>
    <v>74.59</v>
    <v>74.790000000000006</v>
    <v>784274100</v>
    <v>ATVI</v>
    <v>ACTIVISION BLIZZARD, INC. (XNAS:ATVI)</v>
    <v>9622267</v>
    <v>8643801</v>
    <v>2000</v>
  </rv>
  <rv s="2">
    <v>151</v>
  </rv>
  <rv s="0">
    <v>https://www.bing.com/financeapi/forcetrigger?t=a1nyw7&amp;q=XNYS%3aAVB&amp;form=skydnc</v>
    <v>Learn more on Bing</v>
  </rv>
  <rv s="1">
    <v>en-US</v>
    <v>a1nyw7</v>
    <v>268435456</v>
    <v>1</v>
    <v>Powered by Refinitiv</v>
    <v>0</v>
    <v>AVALONBAY COMMUNITIES, INC. (XNYS:AVB)</v>
    <v>2</v>
    <v>3</v>
    <v>Finance</v>
    <v>4</v>
    <v>239.29</v>
    <v>169.37</v>
    <v>1.0085</v>
    <v>1.1000000000000001</v>
    <v>0</v>
    <v>5.0429999999999997E-3</v>
    <v>0</v>
    <v>USD</v>
    <v>AvalonBay Communities, Inc. is a real estate investment trust (REIT).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approximately 279 operating apartment communities containing over 83,655 apartment homes in 12 states and the District of Columbia and 19 wholly owned apartment communities under development. The Company operates under four core brands, which include Avalon, AVA, eaves by Avalon, and Kanso.</v>
    <v>3039</v>
    <v>New York Stock Exchange</v>
    <v>XNYS</v>
    <v>XNYS</v>
    <v>4040 Wilson Boulevard, Ste 1000, ARLINGTON, VA, 22203 US</v>
    <v>221.09</v>
    <v>Residential &amp; Commercial REIT</v>
    <v>Stock</v>
    <v>45678.885479698438</v>
    <v>153</v>
    <v>217.64</v>
    <v>31184083728</v>
    <v>AVALONBAY COMMUNITIES, INC.</v>
    <v>AVALONBAY COMMUNITIES, INC.</v>
    <v>218.55</v>
    <v>29.958600000000001</v>
    <v>218.14</v>
    <v>219.24</v>
    <v>219.24</v>
    <v>142237200</v>
    <v>AVB</v>
    <v>AVALONBAY COMMUNITIES, INC. (XNYS:AVB)</v>
    <v>568573</v>
    <v>617490</v>
    <v>1995</v>
  </rv>
  <rv s="2">
    <v>154</v>
  </rv>
  <rv s="0">
    <v>https://www.bing.com/financeapi/forcetrigger?t=a1nz8m&amp;q=XNAS%3aAVGO&amp;form=skydnc</v>
    <v>Learn more on Bing</v>
  </rv>
  <rv s="1">
    <v>en-US</v>
    <v>a1nz8m</v>
    <v>268435456</v>
    <v>1</v>
    <v>Powered by Refinitiv</v>
    <v>0</v>
    <v>BROADCOM INC. (XNAS:AVGO)</v>
    <v>2</v>
    <v>3</v>
    <v>Finance</v>
    <v>5</v>
    <v>251.88</v>
    <v>117.431</v>
    <v>1.0474000000000001</v>
    <v>2.87</v>
    <v>3.2669999999999997E-4</v>
    <v>1.2087000000000001E-2</v>
    <v>7.85E-2</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242.75</v>
    <v>Semiconductors &amp; Semiconductor Equipment</v>
    <v>Stock</v>
    <v>45678.904271284373</v>
    <v>156</v>
    <v>237.4</v>
    <v>1126418520360</v>
    <v>BROADCOM INC.</v>
    <v>BROADCOM INC.</v>
    <v>241.5</v>
    <v>185.63050000000001</v>
    <v>237.44</v>
    <v>240.31</v>
    <v>240.38849999999999</v>
    <v>4687356000</v>
    <v>AVGO</v>
    <v>BROADCOM INC. (XNAS:AVGO)</v>
    <v>28373480</v>
    <v>42490440</v>
    <v>2018</v>
  </rv>
  <rv s="2">
    <v>157</v>
  </rv>
  <rv s="0">
    <v>https://www.bing.com/financeapi/forcetrigger?t=a1o1ar&amp;q=XNYS%3aAVY&amp;form=skydnc</v>
    <v>Learn more on Bing</v>
  </rv>
  <rv s="1">
    <v>en-US</v>
    <v>a1o1ar</v>
    <v>268435456</v>
    <v>1</v>
    <v>Powered by Refinitiv</v>
    <v>0</v>
    <v>AVERY DENNISON CORPORATION (XNYS:AVY)</v>
    <v>2</v>
    <v>3</v>
    <v>Finance</v>
    <v>4</v>
    <v>233.47499999999999</v>
    <v>181.99</v>
    <v>0.89990000000000003</v>
    <v>1.18</v>
    <v>0</v>
    <v>6.1679999999999999E-3</v>
    <v>0</v>
    <v>USD</v>
    <v>Avery Dennison Corporation is a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e-commerce, logistics, food and grocery, pharmaceuticals and automotive.</v>
    <v>35000</v>
    <v>New York Stock Exchange</v>
    <v>XNYS</v>
    <v>XNYS</v>
    <v>8080 Norton Parkway, MENTOR, OH, 44060 US</v>
    <v>193.97</v>
    <v>Containers &amp; Packaging</v>
    <v>Stock</v>
    <v>45678.888894003903</v>
    <v>159</v>
    <v>191.47</v>
    <v>15466683925</v>
    <v>AVERY DENNISON CORPORATION</v>
    <v>AVERY DENNISON CORPORATION</v>
    <v>192.18</v>
    <v>23.1067</v>
    <v>191.32</v>
    <v>192.5</v>
    <v>192.5</v>
    <v>80346410</v>
    <v>AVY</v>
    <v>AVERY DENNISON CORPORATION (XNYS:AVY)</v>
    <v>805333</v>
    <v>569043</v>
    <v>1977</v>
  </rv>
  <rv s="2">
    <v>160</v>
  </rv>
  <rv s="0">
    <v>https://www.bing.com/financeapi/forcetrigger?t=a1o1jc&amp;q=XNYS%3aAWK&amp;form=skydnc</v>
    <v>Learn more on Bing</v>
  </rv>
  <rv s="1">
    <v>en-US</v>
    <v>a1o1jc</v>
    <v>268435456</v>
    <v>1</v>
    <v>Powered by Refinitiv</v>
    <v>0</v>
    <v>AMERICAN WATER WORKS COMPANY, INC. (XNYS:AWK)</v>
    <v>2</v>
    <v>3</v>
    <v>Finance</v>
    <v>4</v>
    <v>150.68</v>
    <v>113.34</v>
    <v>0.7167</v>
    <v>-0.27</v>
    <v>0</v>
    <v>-2.1329999999999999E-3</v>
    <v>0</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market-based businesses that provide water and wastewater services to the United States government on military installations, as well as municipalities. The Company operates its business primarily through one segment: the Regulated Businesses segment. The Regulated Businesses segment includes subsidiaries that provide water and wastewater services to customers in approximately 14 states. The Company's utility operates in the states, such as Georgia, Hawaii, Indiana, Iowa, Kentucky, Maryland, Tennessee, Virginia and West Virginia. The Company's utilities operate in approximately 1,700 communities. The Company also operates Wood Heights water and wastewater systems in Ray County.</v>
    <v>6500</v>
    <v>New York Stock Exchange</v>
    <v>XNYS</v>
    <v>XNYS</v>
    <v>1 Water Street, CAMDEN, NJ, 08102-1658 US</v>
    <v>128.38999999999999</v>
    <v>Water Utilities</v>
    <v>Stock</v>
    <v>45678.888920983591</v>
    <v>162</v>
    <v>126</v>
    <v>24620946387</v>
    <v>AMERICAN WATER WORKS COMPANY, INC.</v>
    <v>AMERICAN WATER WORKS COMPANY, INC.</v>
    <v>127.18</v>
    <v>25.0824</v>
    <v>126.6</v>
    <v>126.33</v>
    <v>126.33</v>
    <v>194893900</v>
    <v>AWK</v>
    <v>AMERICAN WATER WORKS COMPANY, INC. (XNYS:AWK)</v>
    <v>1036034</v>
    <v>1056678</v>
    <v>1936</v>
  </rv>
  <rv s="2">
    <v>163</v>
  </rv>
  <rv s="0">
    <v>https://www.bing.com/financeapi/forcetrigger?t=a1o2lh&amp;q=XNYS%3aAXP&amp;form=skydnc</v>
    <v>Learn more on Bing</v>
  </rv>
  <rv s="1">
    <v>en-US</v>
    <v>a1o2lh</v>
    <v>268435456</v>
    <v>1</v>
    <v>Powered by Refinitiv</v>
    <v>0</v>
    <v>AMERICAN EXPRESS COMPANY (XNYS:AXP)</v>
    <v>2</v>
    <v>3</v>
    <v>Finance</v>
    <v>5</v>
    <v>319.7</v>
    <v>184.06</v>
    <v>1.2370000000000001</v>
    <v>5.335</v>
    <v>1.573E-4</v>
    <v>1.7069000000000001E-2</v>
    <v>0.05</v>
    <v>USD</v>
    <v>American Express Company is a globally integrated payments company. The Company provides its customers with access to products, insights, and experiences that build business. It provides credit and charge cards to consumers, small businesses, mid-sized companies, and corporations.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v>
    <v>74600</v>
    <v>New York Stock Exchange</v>
    <v>XNYS</v>
    <v>XNYS</v>
    <v>200 Vesey Street, 50Th Floor, NEW YORK, NY, 10285 US</v>
    <v>319.7</v>
    <v>Banking Services</v>
    <v>Stock</v>
    <v>45678.902839560156</v>
    <v>165</v>
    <v>315</v>
    <v>223939511485</v>
    <v>AMERICAN EXPRESS COMPANY</v>
    <v>AMERICAN EXPRESS COMPANY</v>
    <v>316.94</v>
    <v>23.391100000000002</v>
    <v>312.56</v>
    <v>317.89499999999998</v>
    <v>318</v>
    <v>704444900</v>
    <v>AXP</v>
    <v>AMERICAN EXPRESS COMPANY (XNYS:AXP)</v>
    <v>2702328</v>
    <v>2363417</v>
    <v>1965</v>
  </rv>
  <rv s="2">
    <v>166</v>
  </rv>
  <rv s="0">
    <v>https://www.bing.com/financeapi/forcetrigger?t=a1o3tc&amp;q=XNYS%3aAZO&amp;form=skydnc</v>
    <v>Learn more on Bing</v>
  </rv>
  <rv s="1">
    <v>en-US</v>
    <v>a1o3tc</v>
    <v>268435456</v>
    <v>1</v>
    <v>Powered by Refinitiv</v>
    <v>0</v>
    <v>AUTOZONE, INC. (XNYS:AZO)</v>
    <v>2</v>
    <v>3</v>
    <v>Finance</v>
    <v>4</v>
    <v>3416.71</v>
    <v>2672.31</v>
    <v>0.70079999999999998</v>
    <v>69.319999999999993</v>
    <v>0</v>
    <v>2.1472000000000002E-2</v>
    <v>0</v>
    <v>USD</v>
    <v>AutoZone, Inc. is a retailer and distributor of automotive replacement parts and accessories in the Americas. Its Auto Parts Stores segment is a retailer and distributor of automotive parts and accessories through its approximately 7,353 stores in the United States, Mexico and Brazil. Each store carries an extensive product line for cars, sport utility vehicles, vans and light duty trucks, including new and remanufactured automotive hard parts, maintenance items, accessories and non-automotive products. The Company also sells automotive hard parts, maintenance items, accessories and non-automotive products through www.autozone.com, and its commercial customers can make purchases through www.autozonepro.com. In addition, the Company sells the ALLDATA brand of automotive diagnostic, repair, collision and shop management software through www.alldata.com. It also provides product information on its Duralast branded products through www.duralastparts.com.</v>
    <v>75600</v>
    <v>New York Stock Exchange</v>
    <v>XNYS</v>
    <v>XNYS</v>
    <v>123 South Front St, MEMPHIS, TN, 38103 US</v>
    <v>3312.59</v>
    <v>Specialty Retailers</v>
    <v>Stock</v>
    <v>45678.888894003903</v>
    <v>168</v>
    <v>3205.23</v>
    <v>55342864675</v>
    <v>AUTOZONE, INC.</v>
    <v>AUTOZONE, INC.</v>
    <v>3237.21</v>
    <v>22.054500000000001</v>
    <v>3228.4</v>
    <v>3297.72</v>
    <v>3297.72</v>
    <v>16782160</v>
    <v>AZO</v>
    <v>AUTOZONE, INC. (XNYS:AZO)</v>
    <v>103363</v>
    <v>121946</v>
    <v>1991</v>
  </rv>
  <rv s="2">
    <v>169</v>
  </rv>
  <rv s="0">
    <v>https://www.bing.com/financeapi/forcetrigger?t=a1o4ec&amp;q=XNYS%3aBA&amp;form=skydnc</v>
    <v>Learn more on Bing</v>
  </rv>
  <rv s="6">
    <v>en-US</v>
    <v>a1o4ec</v>
    <v>268435456</v>
    <v>1</v>
    <v>Powered by Refinitiv</v>
    <v>11</v>
    <v>THE BOEING COMPANY (XNYS:BA)</v>
    <v>2</v>
    <v>12</v>
    <v>Finance</v>
    <v>5</v>
    <v>217.59</v>
    <v>137.03</v>
    <v>1.5244</v>
    <v>4.41</v>
    <v>-3.4180000000000001E-4</v>
    <v>2.5776E-2</v>
    <v>-0.06</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177.09</v>
    <v>Aerospace &amp; Defense</v>
    <v>Stock</v>
    <v>45678.903992626561</v>
    <v>171</v>
    <v>171.93209999999999</v>
    <v>131304888000</v>
    <v>THE BOEING COMPANY</v>
    <v>THE BOEING COMPANY</v>
    <v>172.38</v>
    <v>171.09</v>
    <v>175.5</v>
    <v>175.5</v>
    <v>748176000</v>
    <v>BA</v>
    <v>THE BOEING COMPANY (XNYS:BA)</v>
    <v>8671750</v>
    <v>10261936</v>
    <v>1934</v>
  </rv>
  <rv s="2">
    <v>172</v>
  </rv>
  <rv s="0">
    <v>https://www.bing.com/financeapi/forcetrigger?t=a1o4sm&amp;q=XNYS%3aBAC&amp;form=skydnc</v>
    <v>Learn more on Bing</v>
  </rv>
  <rv s="1">
    <v>en-US</v>
    <v>a1o4sm</v>
    <v>268435456</v>
    <v>1</v>
    <v>Powered by Refinitiv</v>
    <v>0</v>
    <v>BANK OF AMERICA CORPORATION (XNYS:BAC)</v>
    <v>2</v>
    <v>3</v>
    <v>Finance</v>
    <v>5</v>
    <v>48.08</v>
    <v>32.32</v>
    <v>1.3421000000000001</v>
    <v>0.15</v>
    <v>-5.3580000000000001E-4</v>
    <v>3.2240000000000003E-3</v>
    <v>-2.5000000000000001E-2</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47.15</v>
    <v>Banking Services</v>
    <v>Stock</v>
    <v>45678.904200682809</v>
    <v>174</v>
    <v>46.54</v>
    <v>355275038160</v>
    <v>BANK OF AMERICA CORPORATION</v>
    <v>BANK OF AMERICA CORPORATION</v>
    <v>46.62</v>
    <v>14.5421</v>
    <v>46.53</v>
    <v>46.68</v>
    <v>46.634999999999998</v>
    <v>7610862000</v>
    <v>BAC</v>
    <v>BANK OF AMERICA CORPORATION (XNYS:BAC)</v>
    <v>50081148</v>
    <v>34110816</v>
    <v>1998</v>
  </rv>
  <rv s="2">
    <v>175</v>
  </rv>
  <rv s="0">
    <v>https://www.bing.com/financeapi/forcetrigger?t=a1oma2&amp;q=XNYS%3aBALL&amp;form=skydnc</v>
    <v>Learn more on Bing</v>
  </rv>
  <rv s="1">
    <v>en-US</v>
    <v>a1oma2</v>
    <v>268435456</v>
    <v>1</v>
    <v>Powered by Refinitiv</v>
    <v>0</v>
    <v>BALL CORPORATION (XNYS:BALL)</v>
    <v>2</v>
    <v>3</v>
    <v>Finance</v>
    <v>5</v>
    <v>71.319999999999993</v>
    <v>51.96</v>
    <v>0.94279999999999997</v>
    <v>0.75</v>
    <v>-1.817E-4</v>
    <v>1.3814999999999999E-2</v>
    <v>-0.01</v>
    <v>USD</v>
    <v>Ball Corporation (Ball) supplies sustainable aluminum packaging solutions for beverage, personal care and household products customers. Its packaging products are produced for a variety of end uses. The Company sell its aluminum packaging products mainly to large, multinational beverage, personal care and household products companies. The Company operates in three segments: Beverage packaging, North and Central America; Beverage packaging, EMEA, and Beverage packaging, South America. The Beverage packaging North and Central America segment manufactures and sells aluminum beverage containers throughout the United States, Canada, and Mexico. The Beverage packaging, EMEA segment manufactures and sells aluminum beverage containers in various countries throughout Europe, as well as Egypt and Turkey. Beverage packaging. The South America segment manufactures and sells aluminum beverage containers in Brazil, Argentina, Paraguay and Chile.</v>
    <v>21000</v>
    <v>New York Stock Exchange</v>
    <v>XNYS</v>
    <v>XNYS</v>
    <v>9200 W. 108th Circle, P.O. Box 5000, WESTMINSTER, CO, 80021-2510 US</v>
    <v>55.4</v>
    <v>Containers &amp; Packaging</v>
    <v>Stock</v>
    <v>45678.904097789062</v>
    <v>177</v>
    <v>54.37</v>
    <v>16425367040</v>
    <v>BALL CORPORATION</v>
    <v>BALL CORPORATION</v>
    <v>54.5</v>
    <v>29.537400000000002</v>
    <v>54.29</v>
    <v>55.04</v>
    <v>55.03</v>
    <v>298426000</v>
    <v>BALL</v>
    <v>BALL CORPORATION (XNYS:BALL)</v>
    <v>2089681</v>
    <v>2265084</v>
    <v>1922</v>
  </rv>
  <rv s="2">
    <v>178</v>
  </rv>
  <rv s="0">
    <v>https://www.bing.com/financeapi/forcetrigger?t=a1o76h&amp;q=XNYS%3aBAX&amp;form=skydnc</v>
    <v>Learn more on Bing</v>
  </rv>
  <rv s="6">
    <v>en-US</v>
    <v>a1o76h</v>
    <v>268435456</v>
    <v>1</v>
    <v>Powered by Refinitiv</v>
    <v>11</v>
    <v>BAXTER INTERNATIONAL INC. (XNYS:BAX)</v>
    <v>2</v>
    <v>12</v>
    <v>Finance</v>
    <v>5</v>
    <v>44.005000000000003</v>
    <v>28.335000000000001</v>
    <v>0.60589999999999999</v>
    <v>0.505</v>
    <v>0</v>
    <v>1.6301E-2</v>
    <v>0</v>
    <v>USD</v>
    <v>Baxter International Inc., through its subsidiaries, provides a portfolio of essential healthcare products. The Company’s Medical Products and Therapies segment includes sales of sterile IV solutions, infusion systems, administration sets, parenteral nutrition therapies and surgical hemostat, sealant and adhesion prevention products. Its Healthcare Systems and Technologies segment includes connected care solutions and collaboration tools, including smart bed systems, patient monitoring systems and diagnostic technologies, respiratory health devices and advanced equipment for the surgical space, including surgical video technologies and precision positioning devices. Its Pharmaceuticals segment includes specialty injectable pharmaceuticals, inhaled anesthesia and drug compounding. Its Kidney Care segment includes chronic and acute dialysis therapies and services, including peritoneal dialysis, hemodialysis, continuous renal replacement therapies (CRRT) and other organ support therapies.</v>
    <v>60000</v>
    <v>New York Stock Exchange</v>
    <v>XNYS</v>
    <v>XNYS</v>
    <v>1 Baxter Parkway,, DEERFIELD, IL, 60015 US</v>
    <v>31.6</v>
    <v>Healthcare Equipment &amp; Supplies</v>
    <v>Stock</v>
    <v>45678.899492800781</v>
    <v>180</v>
    <v>31.11</v>
    <v>16062941736</v>
    <v>BAXTER INTERNATIONAL INC.</v>
    <v>BAXTER INTERNATIONAL INC.</v>
    <v>31.17</v>
    <v>30.98</v>
    <v>31.484999999999999</v>
    <v>31.48</v>
    <v>510177600</v>
    <v>BAX</v>
    <v>BAXTER INTERNATIONAL INC. (XNYS:BAX)</v>
    <v>6266586</v>
    <v>4968101</v>
    <v>1931</v>
  </rv>
  <rv s="2">
    <v>181</v>
  </rv>
  <rv s="0">
    <v>https://www.bing.com/financeapi/forcetrigger?t=a1wrf2&amp;q=XNYS%3aBBWI&amp;form=skydnc</v>
    <v>Learn more on Bing</v>
  </rv>
  <rv s="1">
    <v>en-US</v>
    <v>a1wrf2</v>
    <v>268435456</v>
    <v>1</v>
    <v>Powered by Refinitiv</v>
    <v>0</v>
    <v>BATH &amp; BODY WORKS, INC. (XNYS:BBWI)</v>
    <v>2</v>
    <v>3</v>
    <v>Finance</v>
    <v>4</v>
    <v>52.984999999999999</v>
    <v>26.204999999999998</v>
    <v>1.8411999999999999</v>
    <v>0.54</v>
    <v>0</v>
    <v>1.4694E-2</v>
    <v>0</v>
    <v>USD</v>
    <v>Bath &amp; Body Works, Inc. is an omnichannel retailer focused on personal care and home fragrance. The Company sells merchandise through its retail stores in the United States (U.S.) and Canada, and through its websites and other channels, under the Bath &amp; Body Works, White Barn and other brand names. Its international business is conducted through franchise, license and wholesale partners. It offers a range of care and home fragrance, including collections of fine fragrance mist, body lotion and body cream, 3-wick candles, home fragrance diffusers and liquid hand soap. Its products are differentiated through a combination of fragrance, packaging and quality at accessible prices. It also sells products under its sub brands, including White Barn. Its merchandise is sold through about 1,850 Company-operated stores and e-commerce sites in U.S. and Canada, and in 485 stores and 28 e-commerce sites in more than 40 other countries operating under franchise, license and wholesale arrangements.</v>
    <v>8981</v>
    <v>New York Stock Exchange</v>
    <v>XNYS</v>
    <v>XNYS</v>
    <v>THREE LIMITED PKWY, P O BOX 16000, COLUMBUS, OH, 43230 US</v>
    <v>37.58</v>
    <v>Specialty Retailers</v>
    <v>Stock</v>
    <v>45678.886172870312</v>
    <v>183</v>
    <v>36.835000000000001</v>
    <v>8076346509</v>
    <v>BATH &amp; BODY WORKS, INC.</v>
    <v>BATH &amp; BODY WORKS, INC.</v>
    <v>37.17</v>
    <v>9.1437000000000008</v>
    <v>36.75</v>
    <v>37.29</v>
    <v>37.29</v>
    <v>216582100</v>
    <v>BBWI</v>
    <v>BATH &amp; BODY WORKS, INC. (XNYS:BBWI)</v>
    <v>2316258</v>
    <v>3467986</v>
    <v>1982</v>
  </rv>
  <rv s="2">
    <v>184</v>
  </rv>
  <rv s="0">
    <v>https://www.bing.com/financeapi/forcetrigger?t=a1o9gh&amp;q=XNYS%3aBBY&amp;form=skydnc</v>
    <v>Learn more on Bing</v>
  </rv>
  <rv s="1">
    <v>en-US</v>
    <v>a1o9gh</v>
    <v>268435456</v>
    <v>1</v>
    <v>Powered by Refinitiv</v>
    <v>0</v>
    <v>Best Buy Co., Inc. (XNYS:BBY)</v>
    <v>2</v>
    <v>3</v>
    <v>Finance</v>
    <v>5</v>
    <v>103.71</v>
    <v>69.290000000000006</v>
    <v>1.4484999999999999</v>
    <v>2.63</v>
    <v>1.668E-3</v>
    <v>3.2112000000000002E-2</v>
    <v>0.14099999999999999</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84.62</v>
    <v>Specialty Retailers</v>
    <v>Stock</v>
    <v>45678.899442823436</v>
    <v>186</v>
    <v>82.165000000000006</v>
    <v>18072142068</v>
    <v>Best Buy Co., Inc.</v>
    <v>Best Buy Co., Inc.</v>
    <v>82.21</v>
    <v>14.4572</v>
    <v>81.900000000000006</v>
    <v>84.53</v>
    <v>84.671000000000006</v>
    <v>213795600</v>
    <v>BBY</v>
    <v>Best Buy Co., Inc. (XNYS:BBY)</v>
    <v>2682697</v>
    <v>2607494</v>
    <v>1966</v>
  </rv>
  <rv s="2">
    <v>187</v>
  </rv>
  <rv s="0">
    <v>https://www.bing.com/financeapi/forcetrigger?t=bumkcw&amp;q=XNYS%3aBDXB&amp;form=skydnc</v>
    <v>Learn more on Bing</v>
  </rv>
  <rv s="9">
    <v>en-US</v>
    <v>bumkcw</v>
    <v>268435456</v>
    <v>1</v>
    <v>1</v>
    <v>Powered by Refinitiv</v>
    <v>14</v>
    <v>BECTON, DICKINSON AND COMPANY (XNYS:BDXB)</v>
    <v>2</v>
    <v>12</v>
    <v>Finance</v>
    <v>4</v>
    <v>52.52</v>
    <v>45.85</v>
    <v>0.55449999999999999</v>
    <v>-0.42</v>
    <v>9.9940000000000011E-4</v>
    <v>-8.3250000000000008E-3</v>
    <v>0.05</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50.26</v>
    <v>Healthcare Equipment &amp; Supplies</v>
    <v>Stock</v>
    <v>45050.958333356248</v>
    <v>189</v>
    <v>50.03</v>
    <v>74839310000</v>
    <v>BECTON, DICKINSON AND COMPANY</v>
    <v>BECTON, DICKINSON AND COMPANY</v>
    <v>50.21</v>
    <v>50.45</v>
    <v>50.03</v>
    <v>50.08</v>
    <v>283901600</v>
    <v>BDXB</v>
    <v>BECTON, DICKINSON AND COMPANY (XNYS:BDXB)</v>
    <v>395955</v>
    <v>328740</v>
    <v>1906</v>
  </rv>
  <rv s="2">
    <v>190</v>
  </rv>
  <rv s="0">
    <v>https://www.bing.com/financeapi/forcetrigger?t=a1odgh&amp;q=XNYS%3aBEN&amp;form=skydnc</v>
    <v>Learn more on Bing</v>
  </rv>
  <rv s="1">
    <v>en-US</v>
    <v>a1odgh</v>
    <v>268435456</v>
    <v>1</v>
    <v>Powered by Refinitiv</v>
    <v>0</v>
    <v>FRANKLIN RESOURCES, INC. (XNYS:BEN)</v>
    <v>2</v>
    <v>3</v>
    <v>Finance</v>
    <v>4</v>
    <v>28.61</v>
    <v>18.824999999999999</v>
    <v>1.4334</v>
    <v>0.26</v>
    <v>4.0309999999999999E-3</v>
    <v>1.3292E-2</v>
    <v>7.9899999999999999E-2</v>
    <v>USD</v>
    <v>Franklin Resources, Inc. is a global investment management company with subsidiaries operating as Franklin Templeton and serving clients in over 150 countries. Through its specialist investment managers, the Company offers specialization on a global scale, bringing capabilities in equity, fixed income, alternatives and multi-asset solutions. It provides its investment management and related services to retail, institutional and high-net-worth investors in jurisdictions worldwide. Its investment products include its sponsored funds, as well as institutional and high-net-worth separate accounts, retail separately managed account programs, sub-advised products, and other investment vehicles. Its funds include registered funds (including exchange-traded funds) and unregistered funds. It offers its services and products under its various distinct brand names, including, but not limited to, Alcentra, Benefit Street Partners, Brandywine Global Investment Management, Canvas, and others.</v>
    <v>10200</v>
    <v>New York Stock Exchange</v>
    <v>XNYS</v>
    <v>XNYS</v>
    <v>One Franklin Parkway, Building 920/2, SAN MATEO, CA, 94403 US</v>
    <v>19.96</v>
    <v>Investment Banking &amp; Investment Services</v>
    <v>Stock</v>
    <v>45678.892805925781</v>
    <v>192</v>
    <v>19.650099999999998</v>
    <v>10385339096</v>
    <v>FRANKLIN RESOURCES, INC.</v>
    <v>FRANKLIN RESOURCES, INC.</v>
    <v>19.690000000000001</v>
    <v>23.597999999999999</v>
    <v>19.559999999999999</v>
    <v>19.82</v>
    <v>19.899899999999999</v>
    <v>523982800</v>
    <v>BEN</v>
    <v>FRANKLIN RESOURCES, INC. (XNYS:BEN)</v>
    <v>3606749</v>
    <v>3940364</v>
    <v>1969</v>
  </rv>
  <rv s="2">
    <v>193</v>
  </rv>
  <rv s="0">
    <v>https://www.bing.com/financeapi/forcetrigger?t=a1odur&amp;q=XNYS%3aBF.A&amp;form=skydnc</v>
    <v>Learn more on Bing</v>
  </rv>
  <rv s="6">
    <v>en-US</v>
    <v>a1odur</v>
    <v>268435456</v>
    <v>1</v>
    <v>Powered by Refinitiv</v>
    <v>11</v>
    <v>BROWN-FORMAN CORPORATION (XNYS:BF.A)</v>
    <v>2</v>
    <v>12</v>
    <v>Finance</v>
    <v>4</v>
    <v>61.321800000000003</v>
    <v>33.15</v>
    <v>0.75039999999999996</v>
    <v>-0.4</v>
    <v>0</v>
    <v>-1.1768000000000001E-2</v>
    <v>0</v>
    <v>USD</v>
    <v>Brown-Forman Corporation manufactures, distills, bottles, imports, exports, markets, and sells a range of beverage alcohol products. Its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Whiskey,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Whiskey, The GlenDronach, el Jimador and Part Time Rangers RTDs. The Company's brands are sold in more than 170 countries worldwide.</v>
    <v>5700</v>
    <v>New York Stock Exchange</v>
    <v>XNYS</v>
    <v>XNYS</v>
    <v>850 DIXIE HWY, LOUISVILLE, KY, 40210 US</v>
    <v>34.22</v>
    <v>Beverages</v>
    <v>Stock</v>
    <v>45678.888894015625</v>
    <v>195</v>
    <v>33.43</v>
    <v>16156820000</v>
    <v>BROWN-FORMAN CORPORATION</v>
    <v>BROWN-FORMAN CORPORATION</v>
    <v>34.17</v>
    <v>33.99</v>
    <v>33.590000000000003</v>
    <v>33.590000000000003</v>
    <v>472661300</v>
    <v>BF.A</v>
    <v>BROWN-FORMAN CORPORATION (XNYS:BF.A)</v>
    <v>131928</v>
    <v>152256</v>
    <v>1933</v>
  </rv>
  <rv s="2">
    <v>196</v>
  </rv>
  <rv s="0">
    <v>https://www.bing.com/financeapi/forcetrigger?t=a1ohur&amp;q=XNAS%3aBIIB&amp;form=skydnc</v>
    <v>Learn more on Bing</v>
  </rv>
  <rv s="1">
    <v>en-US</v>
    <v>a1ohur</v>
    <v>268435456</v>
    <v>1</v>
    <v>Powered by Refinitiv</v>
    <v>0</v>
    <v>BIOGEN INC. (XNAS:BIIB)</v>
    <v>2</v>
    <v>3</v>
    <v>Finance</v>
    <v>5</v>
    <v>252.17</v>
    <v>140.05000000000001</v>
    <v>-8.2299999999999998E-2</v>
    <v>0.43</v>
    <v>-1.2770000000000001E-3</v>
    <v>3.0590000000000001E-3</v>
    <v>-0.18</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7570</v>
    <v>Nasdaq Stock Market</v>
    <v>XNAS</v>
    <v>XNAS</v>
    <v>225 Binney Street, CAMBRIDGE, MA, 02142 US</v>
    <v>142.09</v>
    <v>Pharmaceuticals</v>
    <v>Stock</v>
    <v>45678.902961678126</v>
    <v>198</v>
    <v>140.59</v>
    <v>20543506914</v>
    <v>BIOGEN INC.</v>
    <v>BIOGEN INC.</v>
    <v>141</v>
    <v>12.6999</v>
    <v>140.55000000000001</v>
    <v>140.97999999999999</v>
    <v>140.80000000000001</v>
    <v>145719300</v>
    <v>BIIB</v>
    <v>BIOGEN INC. (XNAS:BIIB)</v>
    <v>1122719</v>
    <v>1454814</v>
    <v>1997</v>
  </rv>
  <rv s="2">
    <v>199</v>
  </rv>
  <rv s="0">
    <v>https://www.bing.com/financeapi/forcetrigger?t=a1oi1h&amp;q=XNYS%3aBIO&amp;form=skydnc</v>
    <v>Learn more on Bing</v>
  </rv>
  <rv s="6">
    <v>en-US</v>
    <v>a1oi1h</v>
    <v>268435456</v>
    <v>1</v>
    <v>Powered by Refinitiv</v>
    <v>11</v>
    <v>BIO-RAD LABORATORIES, INC. (XNYS:BIO)</v>
    <v>2</v>
    <v>12</v>
    <v>Finance</v>
    <v>4</v>
    <v>387.99</v>
    <v>262.12</v>
    <v>0.89980000000000004</v>
    <v>11.45</v>
    <v>0</v>
    <v>3.3439000000000003E-2</v>
    <v>0</v>
    <v>USD</v>
    <v>Bio-Rad Laboratories, Inc. is engaged in developing, manufacturing, and marketing a range of products for the life science research and clinical diagnostics markets. The Company offers a range of products and systems used to separate complex chemical and biological materials and to identify, analyze and purify their components. The Company operates through two segments: Life Science and Clinical Diagnostics. Its Life Science segment develops, manufactures, and markets instruments, systems, reagents, and consumables used for biological research, biopharmaceutical production processes and food testing regimes. The Clinical Diagnostics segment designs, manufactures, markets and supports test systems, informatics systems, test kits and specialized quality controls that serve clinical laboratories in the global diagnostics market. These products are primarily sold to hospital laboratories, diagnostic reference laboratories, transfusion laboratories, and physician office laboratories.</v>
    <v>8030</v>
    <v>New York Stock Exchange</v>
    <v>XNYS</v>
    <v>XNYS</v>
    <v>1000 ALFRED NOBEL DR, HERCULES, CA, 94547 US</v>
    <v>354.73</v>
    <v>Healthcare Equipment &amp; Supplies</v>
    <v>Stock</v>
    <v>45678.888894027346</v>
    <v>201</v>
    <v>342.95499999999998</v>
    <v>9579217000</v>
    <v>BIO-RAD LABORATORIES, INC.</v>
    <v>BIO-RAD LABORATORIES, INC.</v>
    <v>344.51</v>
    <v>342.41</v>
    <v>353.86</v>
    <v>353.86</v>
    <v>27996760</v>
    <v>BIO</v>
    <v>BIO-RAD LABORATORIES, INC. (XNYS:BIO)</v>
    <v>144397</v>
    <v>162500</v>
    <v>1975</v>
  </rv>
  <rv s="2">
    <v>202</v>
  </rv>
  <rv s="0">
    <v>https://www.bing.com/financeapi/forcetrigger?t=a1ojc7&amp;q=XNYS%3aBK&amp;form=skydnc</v>
    <v>Learn more on Bing</v>
  </rv>
  <rv s="1">
    <v>en-US</v>
    <v>a1ojc7</v>
    <v>268435456</v>
    <v>1</v>
    <v>Powered by Refinitiv</v>
    <v>0</v>
    <v>THE BANK OF NEW YORK MELLON CORPORATION (XNYS:BK)</v>
    <v>2</v>
    <v>3</v>
    <v>Finance</v>
    <v>5</v>
    <v>85</v>
    <v>52.64</v>
    <v>1.0673999999999999</v>
    <v>1.63</v>
    <v>8.2419999999999998E-4</v>
    <v>1.9570000000000001E-2</v>
    <v>7.0000000000000007E-2</v>
    <v>USD</v>
    <v>The Bank of New York Mellon Corporation is a global financial services company. The Company’s business segment includes Securities Services, Market and Wealth Services and Investment and Wealth Management. The Securities Services business segment consists of Asset Servicing and Issuer Services, which provide business solutions across the transaction life cycle to its global asset owner and asset manager clients. The Market and Wealth Services business segment consists of three lines of business, Pershing, Treasury Services and Clearance and Collateral Management, which provide business services and technology solutions. Its Investment and Wealth Management business segment deliver a diversified portfolio of investment strategies independently, and through its global distribution network, to institutional and retail clients globally. It provides investment management, custody, wealth and estate planning, private banking services, investment servicing and information management.</v>
    <v>52600</v>
    <v>New York Stock Exchange</v>
    <v>XNYS</v>
    <v>XNYS</v>
    <v>240 Greenwich Street, NEW YORK, NY, 10286 US</v>
    <v>85</v>
    <v>Investment Banking &amp; Investment Services</v>
    <v>Stock</v>
    <v>45678.896632904689</v>
    <v>204</v>
    <v>83.34</v>
    <v>60945385600</v>
    <v>THE BANK OF NEW YORK MELLON CORPORATION</v>
    <v>THE BANK OF NEW YORK MELLON CORPORATION</v>
    <v>83.34</v>
    <v>14.624499999999999</v>
    <v>83.29</v>
    <v>84.92</v>
    <v>85</v>
    <v>717680000</v>
    <v>BK</v>
    <v>THE BANK OF NEW YORK MELLON CORPORATION (XNYS:BK)</v>
    <v>4817247</v>
    <v>4190492</v>
    <v>2007</v>
  </rv>
  <rv s="2">
    <v>205</v>
  </rv>
  <rv s="0">
    <v>https://www.bing.com/financeapi/forcetrigger?t=az6g8m&amp;q=XNAS%3aBKNG&amp;form=skydnc</v>
    <v>Learn more on Bing</v>
  </rv>
  <rv s="1">
    <v>en-US</v>
    <v>az6g8m</v>
    <v>268435456</v>
    <v>1</v>
    <v>Powered by Refinitiv</v>
    <v>0</v>
    <v>BOOKING HOLDINGS INC. (XNAS:BKNG)</v>
    <v>2</v>
    <v>3</v>
    <v>Finance</v>
    <v>5</v>
    <v>5337.24</v>
    <v>3180</v>
    <v>1.3983000000000001</v>
    <v>-240.39</v>
    <v>5.8250000000000001E-4</v>
    <v>-4.8792000000000002E-2</v>
    <v>2.73</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4934.62</v>
    <v>Hotels &amp; Entertainment Services</v>
    <v>Stock</v>
    <v>45678.901466203126</v>
    <v>207</v>
    <v>4615</v>
    <v>155104752711</v>
    <v>BOOKING HOLDINGS INC.</v>
    <v>BOOKING HOLDINGS INC.</v>
    <v>4925.45</v>
    <v>31.798500000000001</v>
    <v>4926.8</v>
    <v>4686.41</v>
    <v>4689.1400000000003</v>
    <v>33096710</v>
    <v>BKNG</v>
    <v>BOOKING HOLDINGS INC. (XNAS:BKNG)</v>
    <v>401773</v>
    <v>211413</v>
    <v>1998</v>
  </rv>
  <rv s="2">
    <v>208</v>
  </rv>
  <rv s="0">
    <v>https://www.bing.com/financeapi/forcetrigger?t=a1ogsm&amp;q=XNAS%3aBKR&amp;form=skydnc</v>
    <v>Learn more on Bing</v>
  </rv>
  <rv s="1">
    <v>en-US</v>
    <v>a1ogsm</v>
    <v>268435456</v>
    <v>1</v>
    <v>Powered by Refinitiv</v>
    <v>0</v>
    <v>BAKER HUGHES COMPANY (XNAS:BKR)</v>
    <v>2</v>
    <v>3</v>
    <v>Finance</v>
    <v>5</v>
    <v>47.47</v>
    <v>28.32</v>
    <v>1.3729</v>
    <v>0.5</v>
    <v>8.5029999999999991E-4</v>
    <v>1.0743000000000001E-2</v>
    <v>0.04</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47.075000000000003</v>
    <v>Oil &amp; Gas Related Equipment and Services</v>
    <v>Stock</v>
    <v>45678.903915497656</v>
    <v>210</v>
    <v>45.82</v>
    <v>46547293632</v>
    <v>BAKER HUGHES COMPANY</v>
    <v>BAKER HUGHES COMPANY</v>
    <v>46.69</v>
    <v>20.840399999999999</v>
    <v>46.54</v>
    <v>47.04</v>
    <v>47.08</v>
    <v>989525800</v>
    <v>BKR</v>
    <v>BAKER HUGHES COMPANY (XNAS:BKR)</v>
    <v>9469422</v>
    <v>6173751</v>
    <v>2016</v>
  </rv>
  <rv s="2">
    <v>211</v>
  </rv>
  <rv s="0">
    <v>https://www.bing.com/financeapi/forcetrigger?t=a1om4c&amp;q=XNYS%3aBLK&amp;form=skydnc</v>
    <v>Learn more on Bing</v>
  </rv>
  <rv s="1">
    <v>en-US</v>
    <v>a1om4c</v>
    <v>268435456</v>
    <v>1</v>
    <v>Powered by Refinitiv</v>
    <v>0</v>
    <v>BLACKROCK, INC. (XNYS:BLK)</v>
    <v>2</v>
    <v>3</v>
    <v>Finance</v>
    <v>5</v>
    <v>1082.45</v>
    <v>745.55139999999994</v>
    <v>1.2945</v>
    <v>6.41</v>
    <v>0</v>
    <v>6.378E-3</v>
    <v>0</v>
    <v>USD</v>
    <v>BlackRock, Inc., formerly BlackRock Funding, Inc., is an investment management company. It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and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v>20400</v>
    <v>New York Stock Exchange</v>
    <v>XNYS</v>
    <v>XNYS</v>
    <v>50 Hudson Yards, NEW YORK, NY, 10001 US</v>
    <v>1026.95</v>
    <v>Investment Banking &amp; Investment Services</v>
    <v>Stock</v>
    <v>45678.900056446095</v>
    <v>213</v>
    <v>1003.72</v>
    <v>156661213000</v>
    <v>BLACKROCK, INC.</v>
    <v>BLACKROCK, INC.</v>
    <v>1014.02</v>
    <v>24.077000000000002</v>
    <v>1004.96</v>
    <v>1011.37</v>
    <v>1012.09</v>
    <v>154900000</v>
    <v>BLK</v>
    <v>BLACKROCK, INC. (XNYS:BLK)</v>
    <v>670152</v>
    <v>796390</v>
    <v>2024</v>
  </rv>
  <rv s="2">
    <v>214</v>
  </rv>
  <rv s="0">
    <v>https://www.bing.com/financeapi/forcetrigger?t=a1ook2&amp;q=XNYS%3aBMY&amp;form=skydnc</v>
    <v>Learn more on Bing</v>
  </rv>
  <rv s="6">
    <v>en-US</v>
    <v>a1ook2</v>
    <v>268435456</v>
    <v>1</v>
    <v>Powered by Refinitiv</v>
    <v>11</v>
    <v>BRISTOL-MYERS SQUIBB CO (XNYS:BMY)</v>
    <v>2</v>
    <v>12</v>
    <v>Finance</v>
    <v>5</v>
    <v>61.08</v>
    <v>39.35</v>
    <v>0.44779999999999998</v>
    <v>0.755</v>
    <v>8.7660000000000006E-4</v>
    <v>1.3413E-2</v>
    <v>0.05</v>
    <v>USD</v>
    <v>Bristol-Myers Squibb Company is a biopharmaceutical company engaged in the discovery, development and delivering advanced medicines that help patients prevail over serious diseases. It offers products for various therapeutic classes, which includes oncology, hematology, immunology, cardiovascular and neuroscience. Its pharmaceutical products include chemically synthesized or small molecule drugs, products produced from biological processes, called biologics and chimeric antigen receptor (CAR-T) cell therapies. Small molecule drugs are typically administered orally in the form of a tablet or capsule, although other drug delivery mechanisms are used as well. Biologics are administered to patients through injections or by intravenous infusion. Its in-line products include Eliquis, Opdivo, Orencia, Pomalyst/Imnovid, Yervoy, Sprycel, Reblozyl, Opdualag, Abecma, Zeposia, and others. The Company's product pipeline includes Krazati, MRTX1719, RYZ101, KarXT, ORM-6151, and Repotrectinib.</v>
    <v>34100</v>
    <v>New York Stock Exchange</v>
    <v>XNYS</v>
    <v>XNYS</v>
    <v>Route 206 And Province Line Road, PRINCETON, NJ, 08543 US</v>
    <v>57.68</v>
    <v>Pharmaceuticals</v>
    <v>Stock</v>
    <v>45678.903641666409</v>
    <v>216</v>
    <v>56.55</v>
    <v>115697356965</v>
    <v>BRISTOL-MYERS SQUIBB CO</v>
    <v>BRISTOL-MYERS SQUIBB CO</v>
    <v>56.625</v>
    <v>56.29</v>
    <v>57.045000000000002</v>
    <v>57.09</v>
    <v>2028177000</v>
    <v>BMY</v>
    <v>BRISTOL-MYERS SQUIBB CO (XNYS:BMY)</v>
    <v>9052521</v>
    <v>11170156</v>
    <v>1933</v>
  </rv>
  <rv s="2">
    <v>217</v>
  </rv>
  <rv s="0">
    <v>https://www.bing.com/financeapi/forcetrigger?t=a1ossm&amp;q=XNYS%3aBR&amp;form=skydnc</v>
    <v>Learn more on Bing</v>
  </rv>
  <rv s="1">
    <v>en-US</v>
    <v>a1ossm</v>
    <v>268435456</v>
    <v>1</v>
    <v>Powered by Refinitiv</v>
    <v>0</v>
    <v>BROADRIDGE FINANCIAL SOLUTIONS, INC. (XNYS:BR)</v>
    <v>2</v>
    <v>3</v>
    <v>Finance</v>
    <v>4</v>
    <v>237.96</v>
    <v>188.30009999999999</v>
    <v>1.0871</v>
    <v>3.15</v>
    <v>0</v>
    <v>1.3672E-2</v>
    <v>0</v>
    <v>USD</v>
    <v>Broadridge Financial Solutions, Inc. is a financial technology company. It provides investor communications and technology-driven solutions to banks, broker-dealers, asset and wealth managers, investors, and others. Its Investor Communication Solutions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Its Global Technology and Operations (GTO) segment provides solutions that automate the front-to-back transaction lifecycle of equity, mutual fund, foreign exchange, and exchange-traded derivatives, from order capture and execution through trade confirmation, margin, reconciliations, and others. It also operates a Securities Industry Services (SIS) transaction processing platform for the security brokerage industry in Canada.</v>
    <v>14600</v>
    <v>New York Stock Exchange</v>
    <v>XNYS</v>
    <v>XNYS</v>
    <v>5 Dakota Drive, LAKE SUCCESS, NY, 11042 US</v>
    <v>234.19749999999999</v>
    <v>Professional &amp; Commercial Services</v>
    <v>Stock</v>
    <v>45678.888923182814</v>
    <v>219</v>
    <v>231.65</v>
    <v>27299519370</v>
    <v>BROADRIDGE FINANCIAL SOLUTIONS, INC.</v>
    <v>BROADRIDGE FINANCIAL SOLUTIONS, INC.</v>
    <v>232.49</v>
    <v>40.432499999999997</v>
    <v>230.4</v>
    <v>233.55</v>
    <v>233.55</v>
    <v>116889400</v>
    <v>BR</v>
    <v>BROADRIDGE FINANCIAL SOLUTIONS, INC. (XNYS:BR)</v>
    <v>465114</v>
    <v>468918</v>
    <v>2006</v>
  </rv>
  <rv s="2">
    <v>220</v>
  </rv>
  <rv s="0">
    <v>https://www.bing.com/financeapi/forcetrigger?t=a1otrw&amp;q=XNYS%3aBRK.B&amp;form=skydnc</v>
    <v>Learn more on Bing</v>
  </rv>
  <rv s="1">
    <v>en-US</v>
    <v>a1otrw</v>
    <v>268435456</v>
    <v>1</v>
    <v>Powered by Refinitiv</v>
    <v>0</v>
    <v>BERKSHIRE HATHAWAY INC. (XNYS:BRK.B)</v>
    <v>2</v>
    <v>3</v>
    <v>Finance</v>
    <v>5</v>
    <v>491.67</v>
    <v>366.53</v>
    <v>0.88429999999999997</v>
    <v>0.63</v>
    <v>2.7740000000000002E-4</v>
    <v>1.346E-3</v>
    <v>0.13</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New York Stock Exchange</v>
    <v>XNYS</v>
    <v>XNYS</v>
    <v>3555 Farnam Street, OMAHA, NE, 68131 US</v>
    <v>473.17</v>
    <v>Consumer Goods Conglomerates</v>
    <v>Stock</v>
    <v>45678.903254154684</v>
    <v>222</v>
    <v>467.72</v>
    <v>1009554000000</v>
    <v>BERKSHIRE HATHAWAY INC.</v>
    <v>BERKSHIRE HATHAWAY INC.</v>
    <v>471</v>
    <v>9.4663000000000004</v>
    <v>467.95</v>
    <v>468.58</v>
    <v>468.7</v>
    <v>1437610</v>
    <v>BRK.B</v>
    <v>BERKSHIRE HATHAWAY INC. (XNYS:BRK.B)</v>
    <v>4624114</v>
    <v>4185334</v>
    <v>1998</v>
  </rv>
  <rv s="2">
    <v>223</v>
  </rv>
  <rv s="0">
    <v>https://www.bing.com/financeapi/forcetrigger?t=a1ou77&amp;q=XNYS%3aBRO&amp;form=skydnc</v>
    <v>Learn more on Bing</v>
  </rv>
  <rv s="1">
    <v>en-US</v>
    <v>a1ou77</v>
    <v>268435456</v>
    <v>1</v>
    <v>Powered by Refinitiv</v>
    <v>0</v>
    <v>BROWN &amp; BROWN, INC. (XNYS:BRO)</v>
    <v>2</v>
    <v>3</v>
    <v>Finance</v>
    <v>4</v>
    <v>114.15</v>
    <v>74.69</v>
    <v>0.86560000000000004</v>
    <v>0.14000000000000001</v>
    <v>0</v>
    <v>1.3259999999999999E-3</v>
    <v>0</v>
    <v>USD</v>
    <v>Brown &amp; Brown, Inc. is an insurance brokerage company engaged in delivering risk management solutions to individuals and businesses. It markets and sells insurance products and services, primarily in the property, casualty and employee benefits areas. Its segments include Retail, Programs, and Wholesale Brokerage. The Retail segment provides a range of insurance products and services to commercial, public and quasi-public entities, and to professional and individual customers, and non-insurance risk-mitigating products through its F&amp;I businesses. The Programs segment acts as managing general underwriters, provides professional liability and related package products for certain professionals, a range of insurance products for individuals, flood coverage, and targeted products and services designated for specific industries, trade groups, governmental entities and market niches. The Wholesale Brokerage segment markets and sells excess and surplus commercial and personal lines insurance.</v>
    <v>16152</v>
    <v>New York Stock Exchange</v>
    <v>XNYS</v>
    <v>XNYS</v>
    <v>300 N. Beach Street, DAYTONA BEACH, FL, 32114 US</v>
    <v>106.74</v>
    <v>Insurance</v>
    <v>Stock</v>
    <v>45678.888894039061</v>
    <v>225</v>
    <v>105.62</v>
    <v>30222943296</v>
    <v>BROWN &amp; BROWN, INC.</v>
    <v>BROWN &amp; BROWN, INC.</v>
    <v>106</v>
    <v>28.7897</v>
    <v>105.55</v>
    <v>105.69</v>
    <v>105.69</v>
    <v>285958400</v>
    <v>BRO</v>
    <v>BROWN &amp; BROWN, INC. (XNYS:BRO)</v>
    <v>1782711</v>
    <v>1376219</v>
    <v>1959</v>
  </rv>
  <rv s="2">
    <v>226</v>
  </rv>
  <rv s="0">
    <v>https://www.bing.com/financeapi/forcetrigger?t=buml3m&amp;q=XNYS%3aBSX+PR+A&amp;form=skydnc</v>
    <v>Learn more on Bing</v>
  </rv>
  <rv s="8">
    <v>en-US</v>
    <v>buml3m</v>
    <v>268435456</v>
    <v>1</v>
    <v>1</v>
    <v>Powered by Refinitiv</v>
    <v>13</v>
    <v>BOSTON SCIENTIFIC CORPORATION (XNYS:BSX PR A)</v>
    <v>2</v>
    <v>3</v>
    <v>Finance</v>
    <v>4</v>
    <v>128.33000000000001</v>
    <v>97.37</v>
    <v>0.7913</v>
    <v>-1.9</v>
    <v>6.3929999999999998E-4</v>
    <v>-1.4957E-2</v>
    <v>0.08</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126.62</v>
    <v>Healthcare Equipment &amp; Supplies</v>
    <v>Stock</v>
    <v>45050.958333356248</v>
    <v>228</v>
    <v>125.13</v>
    <v>75732810000</v>
    <v>BOSTON SCIENTIFIC CORPORATION</v>
    <v>BOSTON SCIENTIFIC CORPORATION</v>
    <v>126.36</v>
    <v>0</v>
    <v>127.03</v>
    <v>125.13</v>
    <v>125.21</v>
    <v>1437328000</v>
    <v>BSX PR A</v>
    <v>BOSTON SCIENTIFIC CORPORATION (XNYS:BSX PR A)</v>
    <v>419167</v>
    <v>151179</v>
    <v>1979</v>
  </rv>
  <rv s="2">
    <v>229</v>
  </rv>
  <rv s="0">
    <v>https://www.bing.com/financeapi/forcetrigger?t=a1p18m&amp;q=XNYS%3aBWA&amp;form=skydnc</v>
    <v>Learn more on Bing</v>
  </rv>
  <rv s="1">
    <v>en-US</v>
    <v>a1p18m</v>
    <v>268435456</v>
    <v>1</v>
    <v>Powered by Refinitiv</v>
    <v>0</v>
    <v>BORGWARNER INC. (XNYS:BWA)</v>
    <v>2</v>
    <v>3</v>
    <v>Finance</v>
    <v>4</v>
    <v>38.225000000000001</v>
    <v>29.51</v>
    <v>1.1839</v>
    <v>0.43</v>
    <v>0</v>
    <v>1.3317000000000001E-2</v>
    <v>0</v>
    <v>USD</v>
    <v>BorgWarner Inc. is engaged in clean technology solutions for combustion, hybrid and electric vehicles. The Company operates through four segments. The Turbos &amp; Thermal Technologies segment’s products include turbochargers, e-boosters, e-turbos, emissions systems, thermal systems, gasoline ignition technology, smart remote actuators, and others. The Drivetrain &amp; Morse Systems segment’s products include control modules, friction and mechanical clutch products for automatic transmissions, torque-management products and rear-wheel drive (RWD) and all-wheel drive (AWD) transfer case systems and coupling systems. The PowerDrive Systems segment’s products include power electronics such as inverters, onboard chargers, DC/DC converters and combination boxes, and others. The Battery &amp; Charging Systems segment’s products include lithium-ion battery systems for electrified bus, truck and off-highway applications and DC fast chargers suitable for all types of electric vehicles.</v>
    <v>39900</v>
    <v>New York Stock Exchange</v>
    <v>XNYS</v>
    <v>XNYS</v>
    <v>3850 Hamlin Rd, AUBURN HILLS, MI, 48326 US</v>
    <v>32.734999999999999</v>
    <v>Automobiles &amp; Auto Parts</v>
    <v>Stock</v>
    <v>45678.88194446719</v>
    <v>231</v>
    <v>32.03</v>
    <v>7155860728</v>
    <v>BORGWARNER INC.</v>
    <v>BORGWARNER INC.</v>
    <v>32.57</v>
    <v>8.1096000000000004</v>
    <v>32.29</v>
    <v>32.72</v>
    <v>32.72</v>
    <v>218699900</v>
    <v>BWA</v>
    <v>BORGWARNER INC. (XNYS:BWA)</v>
    <v>2752134</v>
    <v>2395168</v>
    <v>1987</v>
  </rv>
  <rv s="2">
    <v>232</v>
  </rv>
  <rv s="0">
    <v>https://www.bing.com/financeapi/forcetrigger?t=a1p2p2&amp;q=XNYS%3aBXP&amp;form=skydnc</v>
    <v>Learn more on Bing</v>
  </rv>
  <rv s="1">
    <v>en-US</v>
    <v>a1p2p2</v>
    <v>268435456</v>
    <v>1</v>
    <v>Powered by Refinitiv</v>
    <v>0</v>
    <v>BXP, INC. (XNYS:BXP)</v>
    <v>2</v>
    <v>3</v>
    <v>Finance</v>
    <v>4</v>
    <v>90.109899999999996</v>
    <v>56.46</v>
    <v>1.2039</v>
    <v>0.85</v>
    <v>0</v>
    <v>1.1613999999999999E-2</v>
    <v>0</v>
    <v>USD</v>
    <v>BXP, Inc. is a fully integrated, self-administered and self-managed real estate investment trust. The Company develops, owns and manages premier workplaces in the United States. The Company's segments by geographic area are Boston, Los Angeles, New York, San Francisco, Seattle, and Washington, DC. Its segment by property type includes Office (which includes office, life sciences and retail), Residential, and Hotel. Its portfolio totals 53.0 million square feet and 184 properties, including nine properties under construction/redevelopment. Its properties consist of 162 office and life sciences properties (including seven properties under construction/redevelopment); 14 retail properties (including one property under construction); seven residential properties (including two properties under construction), and one hotel. Its properties include Times Square Tower, 100 Federal Street, 767 Fifth Avenue, 601 Lexington Avenue, Atlantic Wharf Office Building, 343 Madison Avenue, and others.</v>
    <v>836</v>
    <v>New York Stock Exchange</v>
    <v>XNYS</v>
    <v>XNYS</v>
    <v>800 Boylston St Ste 1900, BOSTON, MA, 02199 US</v>
    <v>74.52</v>
    <v>Residential &amp; Commercial REIT</v>
    <v>Stock</v>
    <v>45678.888894039061</v>
    <v>234</v>
    <v>73.45</v>
    <v>11706516228</v>
    <v>BXP, INC.</v>
    <v>BXP, INC.</v>
    <v>73.62</v>
    <v>32.111699999999999</v>
    <v>73.19</v>
    <v>74.040000000000006</v>
    <v>74.040000000000006</v>
    <v>158110700</v>
    <v>BXP</v>
    <v>BXP, INC. (XNYS:BXP)</v>
    <v>961440</v>
    <v>1169759</v>
    <v>1997</v>
  </rv>
  <rv s="2">
    <v>235</v>
  </rv>
  <rv s="0">
    <v>https://www.bing.com/financeapi/forcetrigger?t=a1p3ww&amp;q=XNYS%3aC&amp;form=skydnc</v>
    <v>Learn more on Bing</v>
  </rv>
  <rv s="1">
    <v>en-US</v>
    <v>a1p3ww</v>
    <v>268435456</v>
    <v>1</v>
    <v>Powered by Refinitiv</v>
    <v>0</v>
    <v>CITIGROUP INC. (XNYS:C)</v>
    <v>2</v>
    <v>3</v>
    <v>Finance</v>
    <v>5</v>
    <v>81.844999999999999</v>
    <v>51.95</v>
    <v>1.4221999999999999</v>
    <v>1.68</v>
    <v>-1.2210000000000001E-3</v>
    <v>2.1002999999999997E-2</v>
    <v>-9.9699999999999997E-2</v>
    <v>USD</v>
    <v>Citigroup Inc. is a diversified financial services holding company. Its segments include Services, Markets, Banking, U.S. Personal Banking (USPB) and Wealth. Services segment includes treasury and trade solutions (TTS) and securities services. TTS provides an integrated suite of tailored cash management, trade and working capital solutions to multinational corporations, financial institutions and public sector organizations. Markets segment provides corporate, institutional and public sector clients around the world with a full range of sales and trading services across equities, foreign exchange, rates, spread products and commodities. Banking segment includes investment banking, which supports client capital-raising needs to help strengthen and grow their businesses. USPB segment includes branded cards and retail services, which have proprietary card portfolios and co-branded card portfolios. Wealth includes private bank, wealth at work and Citigold and provides financial services.</v>
    <v>229000</v>
    <v>New York Stock Exchange</v>
    <v>XNYS</v>
    <v>XNYS</v>
    <v>388 Greenwich Street, 17th Floor, NEW YORK, NY, 10013 US</v>
    <v>81.844999999999999</v>
    <v>Investment Banking &amp; Investment Services</v>
    <v>Stock</v>
    <v>45678.903194548438</v>
    <v>237</v>
    <v>79.920400000000001</v>
    <v>154459612550</v>
    <v>CITIGROUP INC.</v>
    <v>CITIGROUP INC.</v>
    <v>80.424999999999997</v>
    <v>13.730700000000001</v>
    <v>79.989999999999995</v>
    <v>81.67</v>
    <v>81.570300000000003</v>
    <v>1891265000</v>
    <v>C</v>
    <v>CITIGROUP INC. (XNYS:C)</v>
    <v>21031425</v>
    <v>15090298</v>
    <v>1988</v>
  </rv>
  <rv s="2">
    <v>238</v>
  </rv>
  <rv s="0">
    <v>https://www.bing.com/financeapi/forcetrigger?t=a1p55r&amp;q=XNYS%3aCAG&amp;form=skydnc</v>
    <v>Learn more on Bing</v>
  </rv>
  <rv s="1">
    <v>en-US</v>
    <v>a1p55r</v>
    <v>268435456</v>
    <v>1</v>
    <v>Powered by Refinitiv</v>
    <v>0</v>
    <v>CONAGRA BRANDS, INC. (XNYS:CAG)</v>
    <v>2</v>
    <v>3</v>
    <v>Finance</v>
    <v>5</v>
    <v>33.24</v>
    <v>25.35</v>
    <v>0.27710000000000001</v>
    <v>-0.13</v>
    <v>5.058E-3</v>
    <v>-5.0349999999999995E-3</v>
    <v>0.13</v>
    <v>USD</v>
    <v>Conagra Brands, Inc. is a consumer-packaged goods food company. The Company’s segments include Grocery &amp; Snacks that includes branded, shelf-stable food products sold in various retail channels in the United States; Refrigerated &amp; Frozen segment includes branded, temperature-controlled food products sold in various retail channels in the United States; International segment principally includes branded food products in various temperature states, sold in various retail and foodservice channels outside of the United States, and Foodservice segment includes branded and customized food products, including meals, entrees, sauces, and a variety of custom-manufactured culinary products packaged for sale to restaurants and other foodservice establishments primarily in the United States. Its brands include Birds Eye, Duncan Hines, Healthy Choice, Marie Callender’s, Reddi-wip, and BOOMCHICKAPOP. It also offers FATTY Smoked Meat Sticks made with quality pork and beef smoked with hickory wood.</v>
    <v>18500</v>
    <v>New York Stock Exchange</v>
    <v>XNYS</v>
    <v>XNYS</v>
    <v>222 W. Merchandise Mart Plaza, Suite 1300, CHICAGO, IL, 60654 US</v>
    <v>26.09</v>
    <v>Food &amp; Tobacco</v>
    <v>Stock</v>
    <v>45678.897660323441</v>
    <v>240</v>
    <v>25.57</v>
    <v>12324410000</v>
    <v>CONAGRA BRANDS, INC.</v>
    <v>CONAGRA BRANDS, INC.</v>
    <v>25.83</v>
    <v>25.0928</v>
    <v>25.82</v>
    <v>25.69</v>
    <v>25.83</v>
    <v>477320500</v>
    <v>CAG</v>
    <v>CONAGRA BRANDS, INC. (XNYS:CAG)</v>
    <v>6583083</v>
    <v>5396706</v>
    <v>1975</v>
  </rv>
  <rv s="2">
    <v>241</v>
  </rv>
  <rv s="0">
    <v>https://www.bing.com/financeapi/forcetrigger?t=a1p58m&amp;q=XNYS%3aCAH&amp;form=skydnc</v>
    <v>Learn more on Bing</v>
  </rv>
  <rv s="1">
    <v>en-US</v>
    <v>a1p58m</v>
    <v>268435456</v>
    <v>1</v>
    <v>Powered by Refinitiv</v>
    <v>0</v>
    <v>CARDINAL HEALTH, INC. (XNYS:CAH)</v>
    <v>2</v>
    <v>3</v>
    <v>Finance</v>
    <v>5</v>
    <v>127.89</v>
    <v>93.17</v>
    <v>0.64670000000000005</v>
    <v>1.57</v>
    <v>-1.2520000000000001E-3</v>
    <v>1.2434000000000001E-2</v>
    <v>-0.16</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v>48900</v>
    <v>New York Stock Exchange</v>
    <v>XNYS</v>
    <v>XNYS</v>
    <v>7000 Cardinal Pl, DUBLIN, OH, 43017 US</v>
    <v>127.89</v>
    <v>Pharmaceuticals</v>
    <v>Stock</v>
    <v>45678.894501839844</v>
    <v>243</v>
    <v>126.51</v>
    <v>30938622320</v>
    <v>CARDINAL HEALTH, INC.</v>
    <v>CARDINAL HEALTH, INC.</v>
    <v>126.96</v>
    <v>24.8643</v>
    <v>126.27</v>
    <v>127.84</v>
    <v>127.67</v>
    <v>242010500</v>
    <v>CAH</v>
    <v>CARDINAL HEALTH, INC. (XNYS:CAH)</v>
    <v>1587657</v>
    <v>2173873</v>
    <v>1979</v>
  </rv>
  <rv s="2">
    <v>244</v>
  </rv>
  <rv s="0">
    <v>https://www.bing.com/financeapi/forcetrigger?t=bu3ew7&amp;q=XNYS%3aCARR&amp;form=skydnc</v>
    <v>Learn more on Bing</v>
  </rv>
  <rv s="1">
    <v>en-US</v>
    <v>bu3ew7</v>
    <v>268435456</v>
    <v>1</v>
    <v>Powered by Refinitiv</v>
    <v>0</v>
    <v>CARRIER GLOBAL CORPORATION (XNYS:CARR)</v>
    <v>2</v>
    <v>3</v>
    <v>Finance</v>
    <v>4</v>
    <v>83.32</v>
    <v>53.13</v>
    <v>1.2359</v>
    <v>0.89</v>
    <v>4.8190000000000004E-3</v>
    <v>1.2776000000000001E-2</v>
    <v>0.34</v>
    <v>USD</v>
    <v>Carrier Global Corporation is engaged in offering intelligent climate and energy solutions with a focus on providing differentiated, digitally enabled lifecycle solutions to its customers. The Company operates through two segments: HVAC and Refrigeration. Its HVAC segment provides products, controls, services and solutions to meet the heating, cooling and ventilation needs of residential and commercial customers. Its Refrigeration segment includes transport refrigeration and monitoring products, services and digital solutions for trucks, trailers, shipping containers, intermodal and rail. The Company's portfolio includes brands, such as Carrier, Viessmann, Toshiba, Automated Logic and Carrier Transicold. The Company also provides an array of related building services, including audit, design, installation, system integration, repair, maintenance and monitoring.</v>
    <v>53000</v>
    <v>New York Stock Exchange</v>
    <v>XNYS</v>
    <v>XNYS</v>
    <v>13995 Pasteur Boulevard, PALM BEACH GARDENS, FL, 33418 US</v>
    <v>70.900000000000006</v>
    <v>Machinery, Equipment &amp; Components</v>
    <v>Stock</v>
    <v>45678.891310265622</v>
    <v>246</v>
    <v>70.2</v>
    <v>63299393070</v>
    <v>CARRIER GLOBAL CORPORATION</v>
    <v>CARRIER GLOBAL CORPORATION</v>
    <v>70.37</v>
    <v>17.833200000000001</v>
    <v>69.66</v>
    <v>70.55</v>
    <v>70.89</v>
    <v>897227400</v>
    <v>CARR</v>
    <v>CARRIER GLOBAL CORPORATION (XNYS:CARR)</v>
    <v>7316949</v>
    <v>4671403</v>
    <v>2019</v>
  </rv>
  <rv s="2">
    <v>247</v>
  </rv>
  <rv s="0">
    <v>https://www.bing.com/financeapi/forcetrigger?t=a1p7zr&amp;q=XNYS%3aCAT&amp;form=skydnc</v>
    <v>Learn more on Bing</v>
  </rv>
  <rv s="1">
    <v>en-US</v>
    <v>a1p7zr</v>
    <v>268435456</v>
    <v>1</v>
    <v>Powered by Refinitiv</v>
    <v>0</v>
    <v>CATERPILLAR INC. (XNYS:CAT)</v>
    <v>2</v>
    <v>3</v>
    <v>Finance</v>
    <v>5</v>
    <v>418.5</v>
    <v>286.10000000000002</v>
    <v>1.1096999999999999</v>
    <v>13.86</v>
    <v>0</v>
    <v>3.6037E-2</v>
    <v>0</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402.58</v>
    <v>Machinery, Equipment &amp; Components</v>
    <v>Stock</v>
    <v>45678.900055693754</v>
    <v>249</v>
    <v>390.8</v>
    <v>186371400000</v>
    <v>CATERPILLAR INC.</v>
    <v>CATERPILLAR INC.</v>
    <v>391</v>
    <v>18.479900000000001</v>
    <v>384.61</v>
    <v>398.47</v>
    <v>398.36</v>
    <v>482802500</v>
    <v>CAT</v>
    <v>CATERPILLAR INC. (XNYS:CAT)</v>
    <v>3134884</v>
    <v>1991551</v>
    <v>1986</v>
  </rv>
  <rv s="2">
    <v>250</v>
  </rv>
  <rv s="0">
    <v>https://www.bing.com/financeapi/forcetrigger?t=a1p8tc&amp;q=XNYS%3aCB&amp;form=skydnc</v>
    <v>Learn more on Bing</v>
  </rv>
  <rv s="1">
    <v>en-US</v>
    <v>a1p8tc</v>
    <v>268435456</v>
    <v>1</v>
    <v>Powered by Refinitiv</v>
    <v>0</v>
    <v>Chubb Ltd (XNYS:CB)</v>
    <v>2</v>
    <v>3</v>
    <v>Finance</v>
    <v>4</v>
    <v>302.048</v>
    <v>237.67</v>
    <v>0.68140000000000001</v>
    <v>-0.62</v>
    <v>1.1679E-2</v>
    <v>-2.3010000000000001E-3</v>
    <v>3.14</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40000</v>
    <v>New York Stock Exchange</v>
    <v>XNYS</v>
    <v>XNYS</v>
    <v>Baerengasse 32, ZUERICH, ZUERICH, 8001 CH</v>
    <v>272.79000000000002</v>
    <v>Insurance</v>
    <v>Stock</v>
    <v>45678.893330450781</v>
    <v>252</v>
    <v>268.02</v>
    <v>108626900000</v>
    <v>Chubb Ltd</v>
    <v>Chubb Ltd</v>
    <v>270</v>
    <v>11.008599999999999</v>
    <v>269.48</v>
    <v>268.86</v>
    <v>272</v>
    <v>403098000</v>
    <v>CB</v>
    <v>Chubb Ltd (XNYS:CB)</v>
    <v>1930398</v>
    <v>1787424</v>
    <v>2008</v>
  </rv>
  <rv s="2">
    <v>253</v>
  </rv>
  <rv s="0">
    <v>https://www.bing.com/financeapi/forcetrigger?t=a1pap2&amp;q=BATS%3aCBOE&amp;form=skydnc</v>
    <v>Learn more on Bing</v>
  </rv>
  <rv s="1">
    <v>en-US</v>
    <v>a1pap2</v>
    <v>268435456</v>
    <v>1</v>
    <v>Powered by Refinitiv</v>
    <v>0</v>
    <v>Cboe Global Markets, Inc. (BATS:CBOE)</v>
    <v>2</v>
    <v>3</v>
    <v>Finance</v>
    <v>15</v>
    <v>221.66</v>
    <v>166.13</v>
    <v>0.67749999999999999</v>
    <v>2.39</v>
    <v>-1.1006E-2</v>
    <v>1.2270000000000001E-2</v>
    <v>-2.17</v>
    <v>USD</v>
    <v>Cboe Global Markets, Inc. is a provider of derivatives and securities exchange network, and delivers trading, clearing and investment solutions to customers. The Company operates through six segments. The Options segment includes options on market indices (index options), as well as on the stocks of individual corporations (equity options). The North American Equities segment includes United States equities and ETP transaction services. The Europe and Asia Pacific segment includes the pan-European listed equities and derivatives transaction services, ETPs, exchange-traded commodities, and international depository receipts. Futures segment includes transaction services provided by Cboe Futures Exchange, LLC (CFE), an electronic futures exchange that offers trading of VIX futures and other futures products. The Global FX segment includes institutional FX trading services. Digital segment includes a digital asset spot market, a regulated futures exchange, and a regulated clearinghouse.</v>
    <v>1647</v>
    <v>CBOE BZX Exchange</v>
    <v>BATS</v>
    <v>BATS</v>
    <v>433 WEST VAN BUREN STREET, CHICAGO, IL, 60607 US</v>
    <v>197.36</v>
    <v>Investment Banking &amp; Investment Services</v>
    <v>Stock</v>
    <v>45678.881956978905</v>
    <v>255</v>
    <v>193.56</v>
    <v>20640899186</v>
    <v>Cboe Global Markets, Inc.</v>
    <v>Cboe Global Markets, Inc.</v>
    <v>195.85</v>
    <v>101.0973</v>
    <v>194.78</v>
    <v>197.17</v>
    <v>195</v>
    <v>104685800</v>
    <v>CBOE</v>
    <v>Cboe Global Markets, Inc. (BATS:CBOE)</v>
    <v>789118</v>
    <v>800551</v>
    <v>2006</v>
  </rv>
  <rv s="2">
    <v>256</v>
  </rv>
  <rv s="0">
    <v>https://www.bing.com/financeapi/forcetrigger?t=azetdm&amp;q=XNYS%3aCBRE&amp;form=skydnc</v>
    <v>Learn more on Bing</v>
  </rv>
  <rv s="1">
    <v>en-US</v>
    <v>azetdm</v>
    <v>268435456</v>
    <v>1</v>
    <v>Powered by Refinitiv</v>
    <v>0</v>
    <v>CBRE GROUP, INC. (XNYS:CBRE)</v>
    <v>2</v>
    <v>3</v>
    <v>Finance</v>
    <v>4</v>
    <v>142</v>
    <v>82.75</v>
    <v>1.3927</v>
    <v>4.03</v>
    <v>-1.2487999999999999E-2</v>
    <v>2.9434999999999999E-2</v>
    <v>-1.76</v>
    <v>USD</v>
    <v>CBRE Group, Inc. is a commercial real estate services and investment firm. Its Advisory Services segment provides a range of services globally, including property leasing; capital markets, which includes property sales and mortgage origination; mortgage servicing; property management and valuation. Its Global Workplace Solutions segment provides integrated facilities management and project management solutions for major occupiers of commercial real estate. Its Real Estate Investments segment consists of two businesses: investment management and real estate development. Its investment management services are provided to pension funds, insurance companies, sovereign wealth funds, foundations, endowments, and other institutional investors. Its development services consist of real estate development and investment activities. It provides engineering services, base support operations and facilities maintenance for the U.S. federal government. It also provides data center infrastructure.</v>
    <v>130000</v>
    <v>New York Stock Exchange</v>
    <v>XNYS</v>
    <v>XNYS</v>
    <v>2121 North Pearl Street, Suite 300, DALLAS, TX, 75201 US</v>
    <v>141.13</v>
    <v>Real Estate Operations</v>
    <v>Stock</v>
    <v>45678.881944455468</v>
    <v>258</v>
    <v>138.5</v>
    <v>43130176920</v>
    <v>CBRE GROUP, INC.</v>
    <v>CBRE GROUP, INC.</v>
    <v>138.83000000000001</v>
    <v>45.353299999999997</v>
    <v>136.91</v>
    <v>140.94</v>
    <v>139.18</v>
    <v>306018000</v>
    <v>CBRE</v>
    <v>CBRE GROUP, INC. (XNYS:CBRE)</v>
    <v>2018296</v>
    <v>1959789</v>
    <v>2001</v>
  </rv>
  <rv s="2">
    <v>259</v>
  </rv>
  <rv s="0">
    <v>https://www.bing.com/financeapi/forcetrigger?t=a1pcf2&amp;q=XNYS%3aCCI&amp;form=skydnc</v>
    <v>Learn more on Bing</v>
  </rv>
  <rv s="1">
    <v>en-US</v>
    <v>a1pcf2</v>
    <v>268435456</v>
    <v>1</v>
    <v>Powered by Refinitiv</v>
    <v>0</v>
    <v>CROWN CASTLE INC. (XNYS:CCI)</v>
    <v>2</v>
    <v>3</v>
    <v>Finance</v>
    <v>5</v>
    <v>120.92</v>
    <v>84.2</v>
    <v>0.89339999999999997</v>
    <v>-0.38</v>
    <v>4.4099999999999999E-4</v>
    <v>-4.1729999999999996E-3</v>
    <v>0.04</v>
    <v>USD</v>
    <v>Crown Castle Inc. owns, operates and leases shared communications infrastructure. Its core business is providing access, including space or capacity, to its shared communications infrastructure via long-term contracts in various forms, including lease, license, sublease and service agreements. The Company has two segments: Towers and Fiber, which include both small cells and fiber solutions. Towers segment provides access, including space or capacity, to the Company's more than 40,000 towers geographically dispersed throughout the United States. The segment also reflects certain ancillary services relating to the Company's towers, predominately consisting of site development services and installation services. Fiber segment provides access, including space or capacity, to the Company's approximately 115,000 small cells on air or under contract and 90,000 route miles of fiber primarily supporting small cells and fiber solutions geographically dispersed throughout the United States.</v>
    <v>4700</v>
    <v>New York Stock Exchange</v>
    <v>XNYS</v>
    <v>XNYS</v>
    <v>8020 Katy Freeway, HOUSTON, TX, 77024 US</v>
    <v>92.71</v>
    <v>Residential &amp; Commercial REIT</v>
    <v>Stock</v>
    <v>45678.897551017966</v>
    <v>261</v>
    <v>90.57</v>
    <v>39409364776</v>
    <v>CROWN CASTLE INC.</v>
    <v>CROWN CASTLE INC.</v>
    <v>91.47</v>
    <v>32.118400000000001</v>
    <v>91.06</v>
    <v>90.68</v>
    <v>90.74</v>
    <v>434598200</v>
    <v>CCI</v>
    <v>CROWN CASTLE INC. (XNYS:CCI)</v>
    <v>4237994</v>
    <v>3930148</v>
    <v>2014</v>
  </rv>
  <rv s="2">
    <v>262</v>
  </rv>
  <rv s="0">
    <v>https://www.bing.com/financeapi/forcetrigger?t=a1pctc&amp;q=XNYS%3aCCL&amp;form=skydnc</v>
    <v>Learn more on Bing</v>
  </rv>
  <rv s="1">
    <v>en-US</v>
    <v>a1pctc</v>
    <v>268435456</v>
    <v>1</v>
    <v>Powered by Refinitiv</v>
    <v>0</v>
    <v>Carnival Corp (XNYS:CCL)</v>
    <v>2</v>
    <v>3</v>
    <v>Finance</v>
    <v>5</v>
    <v>27.164999999999999</v>
    <v>13.78</v>
    <v>2.6438999999999999</v>
    <v>-0.24</v>
    <v>8.1989999999999997E-3</v>
    <v>-9.2840000000000006E-3</v>
    <v>0.2099</v>
    <v>USD</v>
    <v>Carnival Corporation is a leisure travel company. The Company’s portfolio of cruise lines, including AIDA Cruises, Carnival Cruise Line, Costa Cruises, Cunard, Holland America Line, P&amp;O Cruises (Australia), P&amp;O Cruises (UK), Princess Cruises and Seabourn. The Company's segment includes North America and Australia (NAA), Europe, Cruise Support and Tour and Other. The NAA Segment include Carnival Cruise Line, Princess Cruises, Holland America Line, P&amp;O Cruises (Australia) and Seabourn. The Europe Segment include Costa Cruises (Costa), AIDA Cruises (AIDA), P&amp;O Cruises (UK) and Cunard. Its Cruise Support segment includes its portfolio of port destinations and other services. Its Tour and Other segment represent the hotel and transportation operations of Holland America Princess Alaska Tours and other operations. Its tour company owns and operates hotels, lodges, glass-domed railcars and motorcoaches which comprise its Tour and Other segment.</v>
    <v>104000</v>
    <v>New York Stock Exchange</v>
    <v>XNYS</v>
    <v>XNYS</v>
    <v>3655 North West 87th Avenue, PO Box 1347, MIAMI, FL, 33178 US</v>
    <v>26.77</v>
    <v>Hotels &amp; Entertainment Services</v>
    <v>Stock</v>
    <v>45678.904408957809</v>
    <v>264</v>
    <v>25.53</v>
    <v>33212250000</v>
    <v>Carnival Corp</v>
    <v>Carnival Corp</v>
    <v>26.44</v>
    <v>22.8172</v>
    <v>25.85</v>
    <v>25.61</v>
    <v>25.809899999999999</v>
    <v>1298972000</v>
    <v>CCL</v>
    <v>Carnival Corp (XNYS:CCL)</v>
    <v>30104662</v>
    <v>20254901</v>
    <v>1974</v>
  </rv>
  <rv s="2">
    <v>265</v>
  </rv>
  <rv s="0">
    <v>https://www.bing.com/financeapi/forcetrigger?t=azqpjc&amp;q=XNYS%3aCDAY&amp;form=skydnc</v>
    <v>Learn more on Bing</v>
  </rv>
  <rv s="1">
    <v>en-US</v>
    <v>azqpjc</v>
    <v>268435456</v>
    <v>1</v>
    <v>Powered by Refinitiv</v>
    <v>0</v>
    <v>DAYFORCE, INC. (XNYS:DAY)</v>
    <v>2</v>
    <v>3</v>
    <v>Finance</v>
    <v>5</v>
    <v>82.69</v>
    <v>47.08</v>
    <v>1.2656000000000001</v>
    <v>-3.5000000000000003E-2</v>
    <v>-2.6279999999999997E-3</v>
    <v>-5.0270000000000002E-4</v>
    <v>-0.18290000000000001</v>
    <v>USD</v>
    <v>Dayforce, Inc. is a global human capital management (HCM) software company. The Company’s Dayforce, which is a flagship cloud HCM platform, provides a full suite of HCM functionality, including global human resources (HR), payroll and tax, workforce management, benefits, and talent intelligence functionality. The Company also sells Powerpay, a cloud HR and payroll solution for the Canadian small business market, through both direct sales and established partner channels. Dayforce Human Resources provides HR professionals, managers, and employees a single, complete record of all of their HR information. Dayforce Workforce Management helps organizations manage their workforces by configuring the system to meet complex employment and working time rules and policies. Dayforce Wallet is a digital payment solution that gives employees instant access to their net earnings. The Company also offer payroll and payroll-related services using legacy technology and on-premises technology.</v>
    <v>9084</v>
    <v>New York Stock Exchange</v>
    <v>XNYS</v>
    <v>XNYS</v>
    <v>3311 EAST OLD SHAKOPEE ROAD, MINNEAPOLIS, MN, 55425 US</v>
    <v>70.5</v>
    <v>Software &amp; IT Services</v>
    <v>Stock</v>
    <v>45678.894872650002</v>
    <v>267</v>
    <v>68.47</v>
    <v>10979070000</v>
    <v>DAYFORCE, INC.</v>
    <v>DAYFORCE, INC.</v>
    <v>70.12</v>
    <v>209.90950000000001</v>
    <v>69.62</v>
    <v>69.584999999999994</v>
    <v>69.4071</v>
    <v>157700000</v>
    <v>DAY</v>
    <v>DAYFORCE, INC. (XNYS:DAY)</v>
    <v>2382978</v>
    <v>1262479</v>
    <v>2013</v>
  </rv>
  <rv s="2">
    <v>268</v>
  </rv>
  <rv s="0">
    <v>https://www.bing.com/financeapi/forcetrigger?t=a1pejc&amp;q=XNAS%3aCDNS&amp;form=skydnc</v>
    <v>Learn more on Bing</v>
  </rv>
  <rv s="1">
    <v>en-US</v>
    <v>a1pejc</v>
    <v>268435456</v>
    <v>1</v>
    <v>Powered by Refinitiv</v>
    <v>0</v>
    <v>CADENCE DESIGN SYSTEMS, INC. (XNAS:CDNS)</v>
    <v>2</v>
    <v>3</v>
    <v>Finance</v>
    <v>5</v>
    <v>328.99</v>
    <v>241.29</v>
    <v>1.036</v>
    <v>5.37</v>
    <v>-2.251E-4</v>
    <v>1.7572000000000001E-2</v>
    <v>-7.0000000000000007E-2</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311.58</v>
    <v>Software &amp; IT Services</v>
    <v>Stock</v>
    <v>45678.902405717185</v>
    <v>270</v>
    <v>304.39</v>
    <v>85287565110</v>
    <v>CADENCE DESIGN SYSTEMS, INC.</v>
    <v>CADENCE DESIGN SYSTEMS, INC.</v>
    <v>307.27999999999997</v>
    <v>80.366100000000003</v>
    <v>305.60000000000002</v>
    <v>310.97000000000003</v>
    <v>310.89999999999998</v>
    <v>274263000</v>
    <v>CDNS</v>
    <v>CADENCE DESIGN SYSTEMS, INC. (XNAS:CDNS)</v>
    <v>1757713</v>
    <v>1432095</v>
    <v>1987</v>
  </rv>
  <rv s="2">
    <v>271</v>
  </rv>
  <rv s="0">
    <v>https://www.bing.com/financeapi/forcetrigger?t=a1pf4c&amp;q=XNAS%3aCDW&amp;form=skydnc</v>
    <v>Learn more on Bing</v>
  </rv>
  <rv s="1">
    <v>en-US</v>
    <v>a1pf4c</v>
    <v>268435456</v>
    <v>1</v>
    <v>Powered by Refinitiv</v>
    <v>0</v>
    <v>CDW CORPORATION (XNAS:CDW)</v>
    <v>2</v>
    <v>3</v>
    <v>Finance</v>
    <v>4</v>
    <v>263.37</v>
    <v>168.43</v>
    <v>1.0039</v>
    <v>2.86</v>
    <v>0</v>
    <v>1.5154000000000001E-2</v>
    <v>0</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192.54</v>
    <v>Integrated Hardware &amp; Software</v>
    <v>Stock</v>
    <v>45678.893257360935</v>
    <v>273</v>
    <v>189.1</v>
    <v>25532068919</v>
    <v>CDW CORPORATION</v>
    <v>CDW CORPORATION</v>
    <v>189.89</v>
    <v>23.059200000000001</v>
    <v>188.73</v>
    <v>191.59</v>
    <v>191.59</v>
    <v>133264100</v>
    <v>CDW</v>
    <v>CDW CORPORATION (XNAS:CDW)</v>
    <v>902641</v>
    <v>1257526</v>
    <v>2007</v>
  </rv>
  <rv s="2">
    <v>274</v>
  </rv>
  <rv s="0">
    <v>https://www.bing.com/financeapi/forcetrigger?t=a1pffr&amp;q=XNYS%3aCE&amp;form=skydnc</v>
    <v>Learn more on Bing</v>
  </rv>
  <rv s="1">
    <v>en-US</v>
    <v>a1pffr</v>
    <v>268435456</v>
    <v>1</v>
    <v>Powered by Refinitiv</v>
    <v>0</v>
    <v>CELANESE CORPORATION (XNYS:CE)</v>
    <v>2</v>
    <v>3</v>
    <v>Finance</v>
    <v>4</v>
    <v>172.16</v>
    <v>64.05</v>
    <v>1.1649</v>
    <v>1.41</v>
    <v>9.7269999999999995E-3</v>
    <v>1.9418999999999999E-2</v>
    <v>0.72</v>
    <v>USD</v>
    <v>Celanese Corporation is a global chemical and specialty materials company. It is a producer of engineered polymers that are used in a variety of applications. Its segments include Engineered Materials and Acetyl Chain. The Engineered Materials segment includes the engineered materials business and certain strategic affiliates. The Engineered Materials business develops, produces and supplies a portfolio of high-performance specialty polymers for automotive and medical applications, as well as industrial products and consumer electronics. The Acetyl Chain segment includes the integrated chain of intermediate chemistry, emulsion polymers, ethylene vinyl acetate polymers, redispersible powders (RDP), and acetate tow businesses. Its intermediate chemistry business produces and supplies acetyl products, including acetic acid, vinyl acetate monomer, acetic anhydride and acetate esters. It also produces organic solvents and intermediates for pharmaceutical, agricultural and chemical products.</v>
    <v>12410</v>
    <v>New York Stock Exchange</v>
    <v>XNYS</v>
    <v>XNYS</v>
    <v>222 W. Las Colinas Blvd., Suite 900N, IRVING, TX, 75039-5421 US</v>
    <v>74.84</v>
    <v>Chemicals</v>
    <v>Stock</v>
    <v>45678.892633101561</v>
    <v>276</v>
    <v>73.260000000000005</v>
    <v>8091289044</v>
    <v>CELANESE CORPORATION</v>
    <v>CELANESE CORPORATION</v>
    <v>73.260000000000005</v>
    <v>7.3760000000000003</v>
    <v>72.61</v>
    <v>74.02</v>
    <v>74.739999999999995</v>
    <v>109312200</v>
    <v>CE</v>
    <v>CELANESE CORPORATION (XNYS:CE)</v>
    <v>2504521</v>
    <v>2316884</v>
    <v>2004</v>
  </rv>
  <rv s="2">
    <v>277</v>
  </rv>
  <rv s="0">
    <v>https://www.bing.com/financeapi/forcetrigger?t=c4xjc7&amp;q=XNAS%3aCEG&amp;form=skydnc</v>
    <v>Learn more on Bing</v>
  </rv>
  <rv s="1">
    <v>en-US</v>
    <v>c4xjc7</v>
    <v>268435456</v>
    <v>1</v>
    <v>Powered by Refinitiv</v>
    <v>0</v>
    <v>CONSTELLATION ENERGY CORPORATION. (XNAS:CEG)</v>
    <v>2</v>
    <v>3</v>
    <v>Finance</v>
    <v>5</v>
    <v>330.3399</v>
    <v>114.33</v>
    <v>1.022</v>
    <v>7.28</v>
    <v>-2.0080000000000002E-3</v>
    <v>2.3012000000000001E-2</v>
    <v>-0.65</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330.3399</v>
    <v>Electrical Utilities &amp; IPPs</v>
    <v>Stock</v>
    <v>45678.904243378907</v>
    <v>279</v>
    <v>318.33</v>
    <v>101223782424</v>
    <v>CONSTELLATION ENERGY CORPORATION.</v>
    <v>CONSTELLATION ENERGY CORPORATION.</v>
    <v>326</v>
    <v>34.923299999999998</v>
    <v>316.36</v>
    <v>323.64</v>
    <v>322.99</v>
    <v>312766600</v>
    <v>CEG</v>
    <v>CONSTELLATION ENERGY CORPORATION. (XNAS:CEG)</v>
    <v>3995391</v>
    <v>3829537</v>
    <v>2021</v>
  </rv>
  <rv s="2">
    <v>280</v>
  </rv>
  <rv s="0">
    <v>https://www.bing.com/financeapi/forcetrigger?t=a1pidm&amp;q=XNYS%3aCF&amp;form=skydnc</v>
    <v>Learn more on Bing</v>
  </rv>
  <rv s="1">
    <v>en-US</v>
    <v>a1pidm</v>
    <v>268435456</v>
    <v>1</v>
    <v>Powered by Refinitiv</v>
    <v>0</v>
    <v>CF INDUSTRIES HOLDINGS, INC. (XNYS:CF)</v>
    <v>2</v>
    <v>3</v>
    <v>Finance</v>
    <v>4</v>
    <v>98.25</v>
    <v>69.13</v>
    <v>0.9667</v>
    <v>-3.35</v>
    <v>0</v>
    <v>-3.4533000000000001E-2</v>
    <v>0</v>
    <v>USD</v>
    <v>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v>
    <v>2700</v>
    <v>New York Stock Exchange</v>
    <v>XNYS</v>
    <v>XNYS</v>
    <v>2375 Waterview Drive, NORTHBROOK, IL, 60062 US</v>
    <v>96.03</v>
    <v>Chemicals</v>
    <v>Stock</v>
    <v>45678.888894050782</v>
    <v>282</v>
    <v>92.192099999999996</v>
    <v>16298703834</v>
    <v>CF INDUSTRIES HOLDINGS, INC.</v>
    <v>CF INDUSTRIES HOLDINGS, INC.</v>
    <v>95.5</v>
    <v>14.837</v>
    <v>97.01</v>
    <v>93.66</v>
    <v>93.66</v>
    <v>174019900</v>
    <v>CF</v>
    <v>CF INDUSTRIES HOLDINGS, INC. (XNYS:CF)</v>
    <v>2627279</v>
    <v>1773051</v>
    <v>2005</v>
  </rv>
  <rv s="2">
    <v>283</v>
  </rv>
  <rv s="0">
    <v>https://www.bing.com/financeapi/forcetrigger?t=bsjhmw&amp;q=XNYS%3aCFG+PR+E&amp;form=skydnc</v>
    <v>Learn more on Bing</v>
  </rv>
  <rv s="6">
    <v>en-US</v>
    <v>bsjhmw</v>
    <v>268435456</v>
    <v>1</v>
    <v>Powered by Refinitiv</v>
    <v>11</v>
    <v>CITIZENS FINANCIAL GROUP, INC. (XNYS:CFG PR E)</v>
    <v>2</v>
    <v>12</v>
    <v>Finance</v>
    <v>4</v>
    <v>23.38</v>
    <v>18.59</v>
    <v>1.3393999999999999</v>
    <v>0.48</v>
    <v>-9.8229999999999997E-4</v>
    <v>2.4145E-2</v>
    <v>-0.02</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consumer customers and small businesses, with products and services that include deposits, mortgage and home equity lending, credit cards, small business loans, wealth management and investment services largely across its 4-state traditional banking footprint. Consumer Banking segment operates approximately 1,100 branches, including 187 in-store locations, and approximately 3,200 ATMs. Commercial Banking segment primarily serves companies and institutions with financial products and solutions, including lending and leasing, deposit and treasury management services, foreign exchange, interest rate and commodity risk management solutions, as well as syndicated loans, and others.</v>
    <v>17287</v>
    <v>New York Stock Exchange</v>
    <v>XNYS</v>
    <v>XNYS</v>
    <v>1 CITIZENS PLAZA, PROVIDENCE, RI, 02903 US</v>
    <v>20.41</v>
    <v>Banking Services</v>
    <v>Stock</v>
    <v>45678.881944490626</v>
    <v>285</v>
    <v>20.0001</v>
    <v>20943430000</v>
    <v>CITIZENS FINANCIAL GROUP, INC.</v>
    <v>CITIZENS FINANCIAL GROUP, INC.</v>
    <v>20.100000000000001</v>
    <v>19.88</v>
    <v>20.36</v>
    <v>20.34</v>
    <v>440543400</v>
    <v>CFG PR E</v>
    <v>CITIZENS FINANCIAL GROUP, INC. (XNYS:CFG PR E)</v>
    <v>67655</v>
    <v>81291</v>
    <v>1984</v>
  </rv>
  <rv s="2">
    <v>286</v>
  </rv>
  <rv s="0">
    <v>https://www.bing.com/financeapi/forcetrigger?t=a1pl8m&amp;q=XNYS%3aCHD&amp;form=skydnc</v>
    <v>Learn more on Bing</v>
  </rv>
  <rv s="1">
    <v>en-US</v>
    <v>a1pl8m</v>
    <v>268435456</v>
    <v>1</v>
    <v>Powered by Refinitiv</v>
    <v>0</v>
    <v>CHURCH &amp; DWIGHT CO., INC. (XNYS:CHD)</v>
    <v>2</v>
    <v>3</v>
    <v>Finance</v>
    <v>4</v>
    <v>113.5</v>
    <v>96.09</v>
    <v>0.58660000000000001</v>
    <v>0.19</v>
    <v>0</v>
    <v>1.7849999999999999E-3</v>
    <v>0</v>
    <v>USD</v>
    <v>Church &amp; Dwight Co., Inc. develops, manufactures, and markets a range of consumer household and personal care products and specialty products focused on animal and food production, chemicals, and cleaners. The Company’s segments include Consumer Domestic, Consumer International and the Specialty Products Division (SPD). Its Consumer Domestic segment includes each of its seven power brands, as well as other brands and household and personal care products. Its Consumer International segment markets a variety of personal care, household, and over-the-counter products in international subsidiary markets, including Australia, Canada, France, Germany, Mexico, and the United Kingdom. Its SPD segment focuses on sales to businesses and participates in three product areas: animal and food production, specialty chemicals and specialty cleaners. The Company’s brands include ARM &amp; HAMMER, OXICLEAN, VITAFUSION and L’IL CRITTERS, BATISTE, WATERPIK, THERABREATH, and HERO.</v>
    <v>5550</v>
    <v>New York Stock Exchange</v>
    <v>XNYS</v>
    <v>XNYS</v>
    <v>500 Charles Ewing Blvd, EWING, NJ, 08628-3448 US</v>
    <v>107.47</v>
    <v>Personal &amp; Household Products &amp; Services</v>
    <v>Stock</v>
    <v>45678.888894050782</v>
    <v>288</v>
    <v>106.08</v>
    <v>26131433350</v>
    <v>CHURCH &amp; DWIGHT CO., INC.</v>
    <v>CHURCH &amp; DWIGHT CO., INC.</v>
    <v>106.95</v>
    <v>47.909100000000002</v>
    <v>106.47</v>
    <v>106.66</v>
    <v>106.66</v>
    <v>244997500</v>
    <v>CHD</v>
    <v>CHURCH &amp; DWIGHT CO., INC. (XNYS:CHD)</v>
    <v>1229909</v>
    <v>1421746</v>
    <v>1925</v>
  </rv>
  <rv s="2">
    <v>289</v>
  </rv>
  <rv s="0">
    <v>https://www.bing.com/financeapi/forcetrigger?t=a1pnu2&amp;q=XNAS%3aCHRW&amp;form=skydnc</v>
    <v>Learn more on Bing</v>
  </rv>
  <rv s="1">
    <v>en-US</v>
    <v>a1pnu2</v>
    <v>268435456</v>
    <v>1</v>
    <v>Powered by Refinitiv</v>
    <v>0</v>
    <v>C.H. ROBINSON WORLDWIDE, INC. (XNAS:CHRW)</v>
    <v>2</v>
    <v>3</v>
    <v>Finance</v>
    <v>4</v>
    <v>114.82</v>
    <v>65</v>
    <v>0.83109999999999995</v>
    <v>1.81</v>
    <v>0</v>
    <v>1.7474E-2</v>
    <v>0</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14537</v>
    <v>Nasdaq Stock Market</v>
    <v>XNAS</v>
    <v>XNAS</v>
    <v>14701 Charlson Rd, EDEN PRAIRIE, MN, 55347 US</v>
    <v>105.49</v>
    <v>Freight &amp; Logistics Services</v>
    <v>Stock</v>
    <v>45678.888894062497</v>
    <v>291</v>
    <v>103.66</v>
    <v>12243690000</v>
    <v>C.H. ROBINSON WORLDWIDE, INC.</v>
    <v>C.H. ROBINSON WORLDWIDE, INC.</v>
    <v>103.91</v>
    <v>35.8247</v>
    <v>103.58</v>
    <v>105.39</v>
    <v>105.39</v>
    <v>118205200</v>
    <v>CHRW</v>
    <v>C.H. ROBINSON WORLDWIDE, INC. (XNAS:CHRW)</v>
    <v>824953</v>
    <v>980335</v>
    <v>1997</v>
  </rv>
  <rv s="2">
    <v>292</v>
  </rv>
  <rv s="0">
    <v>https://www.bing.com/financeapi/forcetrigger?t=a1pokr&amp;q=XNAS%3aCHTR&amp;form=skydnc</v>
    <v>Learn more on Bing</v>
  </rv>
  <rv s="1">
    <v>en-US</v>
    <v>a1pokr</v>
    <v>268435456</v>
    <v>1</v>
    <v>Powered by Refinitiv</v>
    <v>0</v>
    <v>CHARTER COMMUNICATIONS, INC. (XNAS:CHTR)</v>
    <v>2</v>
    <v>3</v>
    <v>Finance</v>
    <v>5</v>
    <v>415.27</v>
    <v>236.08</v>
    <v>1.1129</v>
    <v>-0.81</v>
    <v>2.5670000000000001E-4</v>
    <v>-2.3050000000000002E-3</v>
    <v>0.09</v>
    <v>USD</v>
    <v>Charter Communications, Inc. is a broadband connectivity company and cable operator serving more than 32 million customers in 41 states through its Spectrum brand. The Company offers a full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the Verizon Communications Inc.(Verizon) mobile network, combined with Spectrum WiFi.</v>
    <v>101100</v>
    <v>Nasdaq Stock Market</v>
    <v>XNAS</v>
    <v>XNAS</v>
    <v>400 Washington Blvd., STAMFORD, CT, 06902 US</v>
    <v>354.14</v>
    <v>Telecommunications Services</v>
    <v>Stock</v>
    <v>45678.904184027342</v>
    <v>294</v>
    <v>349.46</v>
    <v>49963320000</v>
    <v>CHARTER COMMUNICATIONS, INC.</v>
    <v>CHARTER COMMUNICATIONS, INC.</v>
    <v>349.66</v>
    <v>10.971500000000001</v>
    <v>351.37</v>
    <v>350.56</v>
    <v>350.65</v>
    <v>142195800</v>
    <v>CHTR</v>
    <v>CHARTER COMMUNICATIONS, INC. (XNAS:CHTR)</v>
    <v>1046541</v>
    <v>969394</v>
    <v>2003</v>
  </rv>
  <rv s="2">
    <v>295</v>
  </rv>
  <rv s="0">
    <v>https://www.bing.com/financeapi/forcetrigger?t=a1pp5r&amp;q=XNYS%3aCI&amp;form=skydnc</v>
    <v>Learn more on Bing</v>
  </rv>
  <rv s="1">
    <v>en-US</v>
    <v>a1pp5r</v>
    <v>268435456</v>
    <v>1</v>
    <v>Powered by Refinitiv</v>
    <v>0</v>
    <v>THE CIGNA GROUP (XNYS:CI)</v>
    <v>2</v>
    <v>3</v>
    <v>Finance</v>
    <v>4</v>
    <v>370.82499999999999</v>
    <v>262.03030000000001</v>
    <v>0.54290000000000005</v>
    <v>4.5999999999999996</v>
    <v>1.0399999999999999E-3</v>
    <v>1.6198000000000001E-2</v>
    <v>0.3</v>
    <v>USD</v>
    <v>The Cigna Group is a global health company. The Company has two growth platforms: Evernorth Health Services and Cigna Healthcare. The Company’s portfolio of offerings solves diverse challenges across the healthcare system. Evernorth Health Services includes a range of independent and coordinated health solutions and capabilities designed to enable the healthcare system to help people live richer, healthier lives. Health plans, employers, governmental organizations and health care providers partner with Evernorth Health Services to solve their challenges in the areas of pharmacy benefits, home delivery pharmacy, specialty pharmacy, specialty distribution, and care delivery and management solutions. Cigna Healthcare includes the United States healthcare and international health businesses, which provide comprehensive medical and coordinated solutions to clients and customers. Its Other Operations include corporate-owned life insurance (COLI) and the Company's run-off operations.</v>
    <v>72500</v>
    <v>New York Stock Exchange</v>
    <v>XNYS</v>
    <v>XNYS</v>
    <v>900 Cottage Grove Road, BLOOMFIELD, CT, 06002 US</v>
    <v>288.60000000000002</v>
    <v>Healthcare Providers &amp; Services</v>
    <v>Stock</v>
    <v>45678.893455983591</v>
    <v>297</v>
    <v>283</v>
    <v>80272058834</v>
    <v>THE CIGNA GROUP</v>
    <v>THE CIGNA GROUP</v>
    <v>283.99</v>
    <v>27.219100000000001</v>
    <v>283.99</v>
    <v>288.58999999999997</v>
    <v>288.89</v>
    <v>278152600</v>
    <v>CI</v>
    <v>THE CIGNA GROUP (XNYS:CI)</v>
    <v>1521133</v>
    <v>2277364</v>
    <v>2018</v>
  </rv>
  <rv s="2">
    <v>298</v>
  </rv>
  <rv s="0">
    <v>https://www.bing.com/financeapi/forcetrigger?t=a1pqur&amp;q=XNAS%3aCINF&amp;form=skydnc</v>
    <v>Learn more on Bing</v>
  </rv>
  <rv s="1">
    <v>en-US</v>
    <v>a1pqur</v>
    <v>268435456</v>
    <v>1</v>
    <v>Powered by Refinitiv</v>
    <v>0</v>
    <v>CINCINNATI FINANCIAL CORPORATION (XNAS:CINF)</v>
    <v>2</v>
    <v>3</v>
    <v>Finance</v>
    <v>4</v>
    <v>161.745</v>
    <v>104.78</v>
    <v>0.72540000000000004</v>
    <v>-0.53</v>
    <v>0</v>
    <v>-3.7680000000000001E-3</v>
    <v>0</v>
    <v>USD</v>
    <v>Cincinnati Financial Corporation is engaged in property casualty insurance marketed through independent insurance agencies in 46 states. Its segments include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offers commercial casualty and commercial property. The Life insurance segment includes term life insurance, worksite products, whole life insurance, and universal life insurance. The Investments segment invests in fixed-maturity investments and equity investments. Its commercial property provides coverage for loss or damage to buildings.</v>
    <v>5426</v>
    <v>Nasdaq Stock Market</v>
    <v>XNAS</v>
    <v>XNAS</v>
    <v>6200 S Gilmore Rd, FAIRFIELD, OH, 45014 US</v>
    <v>142.43</v>
    <v>Insurance</v>
    <v>Stock</v>
    <v>45678.879737267969</v>
    <v>300</v>
    <v>138.17500000000001</v>
    <v>21904434963</v>
    <v>CINCINNATI FINANCIAL CORPORATION</v>
    <v>CINCINNATI FINANCIAL CORPORATION</v>
    <v>141.16</v>
    <v>7.2285000000000004</v>
    <v>140.66</v>
    <v>140.13</v>
    <v>140.13</v>
    <v>156315100</v>
    <v>CINF</v>
    <v>CINCINNATI FINANCIAL CORPORATION (XNAS:CINF)</v>
    <v>823625</v>
    <v>671290</v>
    <v>1992</v>
  </rv>
  <rv s="2">
    <v>301</v>
  </rv>
  <rv s="0">
    <v>https://www.bing.com/financeapi/forcetrigger?t=a1pshw&amp;q=XNYS%3aCL&amp;form=skydnc</v>
    <v>Learn more on Bing</v>
  </rv>
  <rv s="1">
    <v>en-US</v>
    <v>a1pshw</v>
    <v>268435456</v>
    <v>1</v>
    <v>Powered by Refinitiv</v>
    <v>0</v>
    <v>COLGATE-PALMOLIVE COMPANY (XNYS:CL)</v>
    <v>2</v>
    <v>3</v>
    <v>Finance</v>
    <v>4</v>
    <v>109.3</v>
    <v>79.69</v>
    <v>0.43519999999999998</v>
    <v>0.04</v>
    <v>-4.5339999999999996E-4</v>
    <v>4.5359999999999997E-4</v>
    <v>-0.04</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89.43</v>
    <v>Personal &amp; Household Products &amp; Services</v>
    <v>Stock</v>
    <v>45678.893203957814</v>
    <v>303</v>
    <v>87.85</v>
    <v>72460700000</v>
    <v>COLGATE-PALMOLIVE COMPANY</v>
    <v>COLGATE-PALMOLIVE COMPANY</v>
    <v>88.53</v>
    <v>25.349799999999998</v>
    <v>88.19</v>
    <v>88.23</v>
    <v>88.19</v>
    <v>817011000</v>
    <v>CL</v>
    <v>COLGATE-PALMOLIVE COMPANY (XNYS:CL)</v>
    <v>5013683</v>
    <v>4554331</v>
    <v>1923</v>
  </rv>
  <rv s="2">
    <v>304</v>
  </rv>
  <rv s="0">
    <v>https://www.bing.com/financeapi/forcetrigger?t=a1pvu2&amp;q=XNYS%3aCLX&amp;form=skydnc</v>
    <v>Learn more on Bing</v>
  </rv>
  <rv s="1">
    <v>en-US</v>
    <v>a1pvu2</v>
    <v>268435456</v>
    <v>1</v>
    <v>Powered by Refinitiv</v>
    <v>0</v>
    <v>THE CLOROX COMPANY (XNYS:CLX)</v>
    <v>2</v>
    <v>3</v>
    <v>Finance</v>
    <v>5</v>
    <v>171.37</v>
    <v>127.6</v>
    <v>0.4118</v>
    <v>-0.3</v>
    <v>3.7500000000000001E-4</v>
    <v>-1.872E-3</v>
    <v>0.06</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7400</v>
    <v>New York Stock Exchange</v>
    <v>XNYS</v>
    <v>XNYS</v>
    <v>1221 Broadway, OAKLAND, CA, 94612-1888 US</v>
    <v>162.1</v>
    <v>Personal &amp; Household Products &amp; Services</v>
    <v>Stock</v>
    <v>45678.897575462499</v>
    <v>306</v>
    <v>159.32</v>
    <v>19802532374</v>
    <v>THE CLOROX COMPANY</v>
    <v>THE CLOROX COMPANY</v>
    <v>161.37</v>
    <v>55.9938</v>
    <v>160.28</v>
    <v>159.97999999999999</v>
    <v>160.05000000000001</v>
    <v>123781300</v>
    <v>CLX</v>
    <v>THE CLOROX COMPANY (XNYS:CLX)</v>
    <v>1477523</v>
    <v>1062148</v>
    <v>1986</v>
  </rv>
  <rv s="2">
    <v>307</v>
  </rv>
  <rv s="0">
    <v>https://www.bing.com/financeapi/forcetrigger?t=a1pw9c&amp;q=XNYS%3aCMA&amp;form=skydnc</v>
    <v>Learn more on Bing</v>
  </rv>
  <rv s="1">
    <v>en-US</v>
    <v>a1pw9c</v>
    <v>268435456</v>
    <v>1</v>
    <v>Powered by Refinitiv</v>
    <v>0</v>
    <v>COMERICA INCORPORATED (XNYS:CMA)</v>
    <v>2</v>
    <v>3</v>
    <v>Finance</v>
    <v>5</v>
    <v>73.45</v>
    <v>45.32</v>
    <v>1.27</v>
    <v>0.25</v>
    <v>2.4405E-2</v>
    <v>3.7819999999999998E-3</v>
    <v>1.62</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7496</v>
    <v>New York Stock Exchange</v>
    <v>XNYS</v>
    <v>XNYS</v>
    <v>1717 Main Street Mc6404, Kelly Gage, DALLAS, TX, 75201 US</v>
    <v>67.12</v>
    <v>Banking Services</v>
    <v>Stock</v>
    <v>45678.902432557814</v>
    <v>309</v>
    <v>65.930000000000007</v>
    <v>8725967170</v>
    <v>COMERICA INCORPORATED</v>
    <v>COMERICA INCORPORATED</v>
    <v>66.12</v>
    <v>16.602</v>
    <v>66.099999999999994</v>
    <v>66.349999999999994</v>
    <v>68</v>
    <v>131514200</v>
    <v>CMA</v>
    <v>COMERICA INCORPORATED (XNYS:CMA)</v>
    <v>2616387</v>
    <v>2773740</v>
    <v>1972</v>
  </rv>
  <rv s="2">
    <v>310</v>
  </rv>
  <rv s="0">
    <v>https://www.bing.com/financeapi/forcetrigger?t=a1pwqh&amp;q=XNAS%3aCMCSA&amp;form=skydnc</v>
    <v>Learn more on Bing</v>
  </rv>
  <rv s="1">
    <v>en-US</v>
    <v>a1pwqh</v>
    <v>268435456</v>
    <v>1</v>
    <v>Powered by Refinitiv</v>
    <v>0</v>
    <v>COMCAST CORPORATION (XNAS:CMCSA)</v>
    <v>2</v>
    <v>3</v>
    <v>Finance</v>
    <v>5</v>
    <v>47.11</v>
    <v>36.15</v>
    <v>1.0105999999999999</v>
    <v>0.39</v>
    <v>-1.0820000000000001E-3</v>
    <v>1.0662E-2</v>
    <v>-0.04</v>
    <v>USD</v>
    <v>Comcast Corporation is a global media and technology company. It delivers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It operates through two primary businesses: Connectivity &amp; Platforms and Content &amp; Experiences. The Connectivity &amp; Platforms segment contains its broadband, wireless, video and wireline voice businesses in the United States, United Kingdom and Italy. It also includes the operations of its Sky-branded entertainment television networks in the United Kingdom, and Italy. The Content &amp; Experiences segment contains media and entertainment businesses that produce and distribute entertainment, sports, news and other content for audiences and that own and operate theme parks and attractions in the United States and Asia.</v>
    <v>186000</v>
    <v>Nasdaq Stock Market</v>
    <v>XNAS</v>
    <v>XNAS</v>
    <v>One Comcast Center, PHILADELPHIA, PA, 19103-2838 US</v>
    <v>37.25</v>
    <v>Telecommunications Services</v>
    <v>Stock</v>
    <v>45678.904110659372</v>
    <v>312</v>
    <v>36.54</v>
    <v>141467183800</v>
    <v>COMCAST CORPORATION</v>
    <v>COMCAST CORPORATION</v>
    <v>36.58</v>
    <v>9.8478999999999992</v>
    <v>36.58</v>
    <v>36.97</v>
    <v>36.93</v>
    <v>3826540000</v>
    <v>CMCSA</v>
    <v>COMCAST CORPORATION (XNAS:CMCSA)</v>
    <v>20976136</v>
    <v>22381406</v>
    <v>2001</v>
  </rv>
  <rv s="2">
    <v>313</v>
  </rv>
  <rv s="0">
    <v>https://www.bing.com/financeapi/forcetrigger?t=a1px2w&amp;q=XNAS%3aCME&amp;form=skydnc</v>
    <v>Learn more on Bing</v>
  </rv>
  <rv s="1">
    <v>en-US</v>
    <v>a1px2w</v>
    <v>268435456</v>
    <v>1</v>
    <v>Powered by Refinitiv</v>
    <v>0</v>
    <v>CME GROUP INC. (XNAS:CME)</v>
    <v>2</v>
    <v>3</v>
    <v>Finance</v>
    <v>4</v>
    <v>249.02</v>
    <v>190.7</v>
    <v>0.58069999999999999</v>
    <v>-0.46</v>
    <v>0</v>
    <v>-1.977E-3</v>
    <v>0</v>
    <v>USD</v>
    <v>CME Group Inc. provides a derivatives marketplace. The Company enables clients to trade futures, options, cash and over the counter (OTC) markets, optimize portfolios, and analyze data. It exchanges offer a range of global benchmark products across all major asset classes based on interest rates, equity indexes, foreign exchange, energy, agricultural products and metals. It offers futures and options on futures trading through the CME Globex platform, fixed income trading via BrokerTec and foreign exchange trading on the EBS platform. In addition, it operates central counterparty clearing provider, CME Clearing. Its products provide a means for hedging, speculation and asset allocation related to the risks associated with, among other things, interest rate sensitive instruments, and changes in the prices of agricultural, energy and metal commodities. It provides clearing and settlement services for a range of exchange-traded futures and options on futures contracts and OTC derivatives.</v>
    <v>3565</v>
    <v>Nasdaq Stock Market</v>
    <v>XNAS</v>
    <v>XNAS</v>
    <v>20 S. Wacker Dr., CHICAGO, IL, 60606 US</v>
    <v>234.2799</v>
    <v>Investment Banking &amp; Investment Services</v>
    <v>Stock</v>
    <v>45678.885470253903</v>
    <v>315</v>
    <v>230.19</v>
    <v>83693400975</v>
    <v>CME GROUP INC.</v>
    <v>CME GROUP INC.</v>
    <v>232.89</v>
    <v>24.461300000000001</v>
    <v>232.71</v>
    <v>232.25</v>
    <v>232.25</v>
    <v>360359100</v>
    <v>CME</v>
    <v>CME GROUP INC. (XNAS:CME)</v>
    <v>2040470</v>
    <v>1949364</v>
    <v>2001</v>
  </rv>
  <rv s="2">
    <v>316</v>
  </rv>
  <rv s="0">
    <v>https://www.bing.com/financeapi/forcetrigger?t=a1pxbh&amp;q=XNYS%3aCMG&amp;form=skydnc</v>
    <v>Learn more on Bing</v>
  </rv>
  <rv s="1">
    <v>en-US</v>
    <v>a1pxbh</v>
    <v>268435456</v>
    <v>1</v>
    <v>Powered by Refinitiv</v>
    <v>0</v>
    <v>CHIPOTLE MEXICAN GRILL, INC. (XNYS:CMG)</v>
    <v>2</v>
    <v>3</v>
    <v>Finance</v>
    <v>5</v>
    <v>69.261399999999995</v>
    <v>46.012300000000003</v>
    <v>1.2719</v>
    <v>-1.32</v>
    <v>0</v>
    <v>-2.2949000000000001E-2</v>
    <v>0</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57.84</v>
    <v>Hotels &amp; Entertainment Services</v>
    <v>Stock</v>
    <v>45678.904160543752</v>
    <v>318</v>
    <v>56.055</v>
    <v>76577726600</v>
    <v>CHIPOTLE MEXICAN GRILL, INC.</v>
    <v>CHIPOTLE MEXICAN GRILL, INC.</v>
    <v>57.725000000000001</v>
    <v>52.230499999999999</v>
    <v>57.52</v>
    <v>56.2</v>
    <v>56.2</v>
    <v>1362593000</v>
    <v>CMG</v>
    <v>CHIPOTLE MEXICAN GRILL, INC. (XNYS:CMG)</v>
    <v>13470400</v>
    <v>7783196</v>
    <v>1998</v>
  </rv>
  <rv s="2">
    <v>319</v>
  </rv>
  <rv s="0">
    <v>https://www.bing.com/financeapi/forcetrigger?t=a1pxec&amp;q=XNYS%3aCMI&amp;form=skydnc</v>
    <v>Learn more on Bing</v>
  </rv>
  <rv s="1">
    <v>en-US</v>
    <v>a1pxec</v>
    <v>268435456</v>
    <v>1</v>
    <v>Powered by Refinitiv</v>
    <v>0</v>
    <v>CUMMINS INC. (XNYS:CMI)</v>
    <v>2</v>
    <v>3</v>
    <v>Finance</v>
    <v>4</v>
    <v>387.9</v>
    <v>229.5</v>
    <v>0.99890000000000001</v>
    <v>0.83</v>
    <v>2.261E-3</v>
    <v>2.2659999999999998E-3</v>
    <v>0.83</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75500</v>
    <v>New York Stock Exchange</v>
    <v>XNYS</v>
    <v>XNYS</v>
    <v>500 JACKSON ST, BOX 3005 MAIL CODE 93050, COLUMBUS, IN, 47202-3005 US</v>
    <v>369.68</v>
    <v>Automobiles &amp; Auto Parts</v>
    <v>Stock</v>
    <v>45678.889841631251</v>
    <v>321</v>
    <v>365.64</v>
    <v>50339007000</v>
    <v>CUMMINS INC.</v>
    <v>CUMMINS INC.</v>
    <v>367.92</v>
    <v>24.3978</v>
    <v>366.34</v>
    <v>367.17</v>
    <v>368</v>
    <v>137100000</v>
    <v>CMI</v>
    <v>CUMMINS INC. (XNYS:CMI)</v>
    <v>1038782</v>
    <v>639918</v>
    <v>1919</v>
  </rv>
  <rv s="2">
    <v>322</v>
  </rv>
  <rv s="0">
    <v>https://www.bing.com/financeapi/forcetrigger?t=bp5rjc&amp;q=XNYS%3aCMSD&amp;form=skydnc</v>
    <v>Learn more on Bing</v>
  </rv>
  <rv s="6">
    <v>en-US</v>
    <v>bp5rjc</v>
    <v>268435456</v>
    <v>1</v>
    <v>Powered by Refinitiv</v>
    <v>11</v>
    <v>CMS ENERGY CORPORATION (XNYS:CMSD)</v>
    <v>2</v>
    <v>12</v>
    <v>Finance</v>
    <v>4</v>
    <v>25.31</v>
    <v>23.06</v>
    <v>0.42209999999999998</v>
    <v>0.41</v>
    <v>-5.7499999999999999E-3</v>
    <v>1.738E-2</v>
    <v>-0.13800000000000001</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consists of regulated activities associated with the generation, purchase, distribution, and sale of electricity in Michigan. The Gas Utility segment consists of regulated activities associated with the purchase, transmission, storage, distribution, and sale of natural gas in Michigan. NorthStar Clean Energy segment consists of various subsidiaries engaging in domestic independent power production, including the development and operation of renewable generation, and the marketing of independent power production. Its gas transmission, storage, and distribution system consists of over 2,371 miles of transmission lines with 15 gas storage fields with a total storage capacity of 309 billion cubic feet (bcf).</v>
    <v>8356</v>
    <v>New York Stock Exchange</v>
    <v>XNYS</v>
    <v>XNYS</v>
    <v>One Energy Plaza, JACKSON, MI, 49201 US</v>
    <v>24.05</v>
    <v>Multiline Utilities</v>
    <v>Stock</v>
    <v>45678.881944490626</v>
    <v>324</v>
    <v>23.64</v>
    <v>20341270000</v>
    <v>CMS ENERGY CORPORATION</v>
    <v>CMS ENERGY CORPORATION</v>
    <v>23.64</v>
    <v>23.59</v>
    <v>24</v>
    <v>23.861999999999998</v>
    <v>298784900</v>
    <v>CMSD</v>
    <v>CMS ENERGY CORPORATION (XNYS:CMSD)</v>
    <v>69100</v>
    <v>83995</v>
    <v>1987</v>
  </rv>
  <rv s="2">
    <v>325</v>
  </rv>
  <rv s="0">
    <v>https://www.bing.com/financeapi/forcetrigger?t=a1pzfr&amp;q=XNYS%3aCNC&amp;form=skydnc</v>
    <v>Learn more on Bing</v>
  </rv>
  <rv s="1">
    <v>en-US</v>
    <v>a1pzfr</v>
    <v>268435456</v>
    <v>1</v>
    <v>Powered by Refinitiv</v>
    <v>0</v>
    <v>CENTENE CORPORATION (XNYS:CNC)</v>
    <v>2</v>
    <v>3</v>
    <v>Finance</v>
    <v>4</v>
    <v>81.415000000000006</v>
    <v>55.03</v>
    <v>0.45150000000000001</v>
    <v>1.41</v>
    <v>0</v>
    <v>2.2650999999999998E-2</v>
    <v>0</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67700</v>
    <v>New York Stock Exchange</v>
    <v>XNYS</v>
    <v>XNYS</v>
    <v>7700 Forsyth Blvd, ST. LOUIS, MO, 63105-1807 US</v>
    <v>63.75</v>
    <v>Healthcare Providers &amp; Services</v>
    <v>Stock</v>
    <v>45678.886173113278</v>
    <v>327</v>
    <v>62.27</v>
    <v>32139705900</v>
    <v>CENTENE CORPORATION</v>
    <v>CENTENE CORPORATION</v>
    <v>62.79</v>
    <v>11.04</v>
    <v>62.25</v>
    <v>63.66</v>
    <v>63.66</v>
    <v>504865000</v>
    <v>CNC</v>
    <v>CENTENE CORPORATION (XNYS:CNC)</v>
    <v>4760066</v>
    <v>5830631</v>
    <v>2001</v>
  </rv>
  <rv s="2">
    <v>328</v>
  </rv>
  <rv s="0">
    <v>https://www.bing.com/financeapi/forcetrigger?t=a1q1tc&amp;q=XNYS%3aCNP&amp;form=skydnc</v>
    <v>Learn more on Bing</v>
  </rv>
  <rv s="1">
    <v>en-US</v>
    <v>a1q1tc</v>
    <v>268435456</v>
    <v>1</v>
    <v>Powered by Refinitiv</v>
    <v>0</v>
    <v>CENTERPOINT ENERGY, INC. (XNYS:CNP)</v>
    <v>2</v>
    <v>3</v>
    <v>Finance</v>
    <v>4</v>
    <v>33.119999999999997</v>
    <v>25.41</v>
    <v>0.9466</v>
    <v>0.5</v>
    <v>0</v>
    <v>1.5356000000000002E-2</v>
    <v>0</v>
    <v>USD</v>
    <v>CenterPoint Energy, Inc. is an energy delivery company. The Company, through its subsidiaries, owns and operates electric transmission, distribution and generation facilities and natural gas distribution facilities that serve customers in Indiana, Louisiana, Minnesota, Mississippi, Ohio and Texas. The Company's segments include Electric and Natural Gas. The Electric segment comprises Houston Electric and Indiana Electric businesses. The Natural Gas segment includes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8827</v>
    <v>New York Stock Exchange</v>
    <v>XNYS</v>
    <v>XNYS</v>
    <v>1111 Louisiana St., HOUSTON, TX, 77002 US</v>
    <v>33.119999999999997</v>
    <v>Multiline Utilities</v>
    <v>Stock</v>
    <v>45678.881944478904</v>
    <v>330</v>
    <v>32.69</v>
    <v>21545902872</v>
    <v>CENTERPOINT ENERGY, INC.</v>
    <v>CENTERPOINT ENERGY, INC.</v>
    <v>32.75</v>
    <v>21.917300000000001</v>
    <v>32.56</v>
    <v>33.06</v>
    <v>33.06</v>
    <v>651721200</v>
    <v>CNP</v>
    <v>CENTERPOINT ENERGY, INC. (XNYS:CNP)</v>
    <v>4466219</v>
    <v>4691268</v>
    <v>2001</v>
  </rv>
  <rv s="2">
    <v>331</v>
  </rv>
  <rv s="0">
    <v>https://www.bing.com/financeapi/forcetrigger?t=a1q3jc&amp;q=XNYS%3aCOF&amp;form=skydnc</v>
    <v>Learn more on Bing</v>
  </rv>
  <rv s="1">
    <v>en-US</v>
    <v>a1q3jc</v>
    <v>268435456</v>
    <v>1</v>
    <v>Powered by Refinitiv</v>
    <v>0</v>
    <v>CAPITAL ONE FINANCIAL CORPORATION (XNYS:COF)</v>
    <v>2</v>
    <v>3</v>
    <v>Finance</v>
    <v>5</v>
    <v>198.3</v>
    <v>128.22499999999999</v>
    <v>1.4652000000000001</v>
    <v>2.2599999999999998</v>
    <v>-3.4160000000000002E-3</v>
    <v>1.1834000000000001E-2</v>
    <v>-0.66</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subsidiary includes Capital One, National Association, and Capital One Bank (USA), National Association.</v>
    <v>52500</v>
    <v>New York Stock Exchange</v>
    <v>XNYS</v>
    <v>XNYS</v>
    <v>1680 Capital One Drive, Suite 1400, MCLEAN, VA, 22102 US</v>
    <v>194.14</v>
    <v>Banking Services</v>
    <v>Stock</v>
    <v>45678.90078102969</v>
    <v>333</v>
    <v>191</v>
    <v>73665130869</v>
    <v>CAPITAL ONE FINANCIAL CORPORATION</v>
    <v>CAPITAL ONE FINANCIAL CORPORATION</v>
    <v>191</v>
    <v>18.242699999999999</v>
    <v>190.97</v>
    <v>193.23</v>
    <v>192.55</v>
    <v>381230300</v>
    <v>COF</v>
    <v>CAPITAL ONE FINANCIAL CORPORATION (XNYS:COF)</v>
    <v>4115812</v>
    <v>2678125</v>
    <v>1994</v>
  </rv>
  <rv s="2">
    <v>334</v>
  </rv>
  <rv s="0">
    <v>https://www.bing.com/financeapi/forcetrigger?t=a1q5hw&amp;q=XNYS%3aCOO&amp;form=skydnc</v>
    <v>Learn more on Bing</v>
  </rv>
  <rv s="1">
    <v>en-US</v>
    <v>a1q5hw</v>
    <v>268435456</v>
    <v>1</v>
    <v>Powered by Refinitiv</v>
    <v>0</v>
    <v>THE COOPER COMPANIES, INC. (XNAS:COO)</v>
    <v>2</v>
    <v>3</v>
    <v>Finance</v>
    <v>4</v>
    <v>112.375</v>
    <v>84.76</v>
    <v>0.99519999999999997</v>
    <v>2.08</v>
    <v>0</v>
    <v>2.2301000000000001E-2</v>
    <v>0</v>
    <v>USD</v>
    <v>The Cooper Companies, Inc. is a global medical device company. The Company operates in two business units: CooperVision and CooperSurgical. CooperVision segment is involved in the contact lens industry. CooperSurgical segment is involved in the fertility and women's health care market through its diversified portfolio of products and services, including fertility products and services, medical devices, cryostorage (such as cord blood and cord tissue storage) and contraception. CooperVision’s products include MyDay daily disposable, MyDay daily disposable toric, MyDay Energys, MyDay multifocal, Biofinity &amp; Biofinity XR, Biofinity Energys. CooperSurgical’s portfolio includes INSORB, Lone Star, and the Doppler Blood Flow Monitor. It also offers a suite of single-use cordless surgical retractors with an integrated multi-light-emitting diode (LED) light source and dual smoke evacuation channels, and single-use surgical suction devices with an integrated, cordless radial LED light source.</v>
    <v>16000</v>
    <v>Nasdaq Stock Market</v>
    <v>XNAS</v>
    <v>XNAS</v>
    <v>6101 Bollinger Canyon Road, Suite 500, SAN RAMON, CA, 94583 US</v>
    <v>95.81</v>
    <v>Healthcare Equipment &amp; Supplies</v>
    <v>Stock</v>
    <v>45678.879733495312</v>
    <v>336</v>
    <v>93.51</v>
    <v>19030200910</v>
    <v>THE COOPER COMPANIES, INC.</v>
    <v>THE COOPER COMPANIES, INC.</v>
    <v>93.53</v>
    <v>48.722499999999997</v>
    <v>93.27</v>
    <v>95.35</v>
    <v>95.35</v>
    <v>199582600</v>
    <v>COO</v>
    <v>THE COOPER COMPANIES, INC. (XNAS:COO)</v>
    <v>1672679</v>
    <v>1404191</v>
    <v>1980</v>
  </rv>
  <rv s="2">
    <v>337</v>
  </rv>
  <rv s="0">
    <v>https://www.bing.com/financeapi/forcetrigger?t=a1q5nm&amp;q=XNYS%3aCOP&amp;form=skydnc</v>
    <v>Learn more on Bing</v>
  </rv>
  <rv s="1">
    <v>en-US</v>
    <v>a1q5nm</v>
    <v>268435456</v>
    <v>1</v>
    <v>Powered by Refinitiv</v>
    <v>0</v>
    <v>CONOCOPHILLIPS (XNYS:COP)</v>
    <v>2</v>
    <v>3</v>
    <v>Finance</v>
    <v>5</v>
    <v>135.18</v>
    <v>94.23</v>
    <v>1.1931</v>
    <v>-1.56</v>
    <v>4.5069999999999997E-3</v>
    <v>-1.4737999999999999E-2</v>
    <v>0.47</v>
    <v>USD</v>
    <v>ConocoPhillips is an exploration and production company. The Company operates through six segments.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Asia Pacific segment has exploration and production operations in China, Malaysia, Australia and commercial operations in China, Singapore, and Japan. The Other International segment includes interests in Colombia as well as contingencies associated with prior operations in other countries.</v>
    <v>10300</v>
    <v>New York Stock Exchange</v>
    <v>XNYS</v>
    <v>XNYS</v>
    <v>925 N. Eldridge Parkway, HOUSTON, TX, 77079-2703 US</v>
    <v>105.73</v>
    <v>Oil &amp; Gas</v>
    <v>Stock</v>
    <v>45678.901339628908</v>
    <v>339</v>
    <v>104.0368</v>
    <v>134905580980</v>
    <v>CONOCOPHILLIPS</v>
    <v>CONOCOPHILLIPS</v>
    <v>105</v>
    <v>12.381600000000001</v>
    <v>105.85</v>
    <v>104.29</v>
    <v>104.75</v>
    <v>1293562000</v>
    <v>COP</v>
    <v>CONOCOPHILLIPS (XNYS:COP)</v>
    <v>7140090</v>
    <v>7249967</v>
    <v>2001</v>
  </rv>
  <rv s="2">
    <v>340</v>
  </rv>
  <rv s="0">
    <v>https://www.bing.com/financeapi/forcetrigger?t=a1q6k2&amp;q=XNAS%3aCOST&amp;form=skydnc</v>
    <v>Learn more on Bing</v>
  </rv>
  <rv s="1">
    <v>en-US</v>
    <v>a1q6k2</v>
    <v>268435456</v>
    <v>1</v>
    <v>Powered by Refinitiv</v>
    <v>0</v>
    <v>COSTCO WHOLESALE CORPORATION (XNAS:COST)</v>
    <v>2</v>
    <v>3</v>
    <v>Finance</v>
    <v>5</v>
    <v>1008.25</v>
    <v>675.96</v>
    <v>0.83650000000000002</v>
    <v>4.54</v>
    <v>-1.4499999999999999E-3</v>
    <v>4.8130000000000004E-3</v>
    <v>-1.3746</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956.55</v>
    <v>Diversified Retail</v>
    <v>Stock</v>
    <v>45678.904217325784</v>
    <v>342</v>
    <v>943.5</v>
    <v>420696304497</v>
    <v>COSTCO WHOLESALE CORPORATION</v>
    <v>COSTCO WHOLESALE CORPORATION</v>
    <v>945.25</v>
    <v>55.384399999999999</v>
    <v>943.19</v>
    <v>947.73</v>
    <v>946.35540000000003</v>
    <v>443898900</v>
    <v>COST</v>
    <v>COSTCO WHOLESALE CORPORATION (XNAS:COST)</v>
    <v>2037116</v>
    <v>2104018</v>
    <v>1987</v>
  </rv>
  <rv s="2">
    <v>343</v>
  </rv>
  <rv s="0">
    <v>https://www.bing.com/financeapi/forcetrigger?t=a1q7jc&amp;q=XNYS%3aCPB&amp;form=skydnc</v>
    <v>Learn more on Bing</v>
  </rv>
  <rv s="1">
    <v>en-US</v>
    <v>a1q7jc</v>
    <v>268435456</v>
    <v>1</v>
    <v>Powered by Refinitiv</v>
    <v>0</v>
    <v>THE CAMPBELL'S COMPANY (XNAS:CPB)</v>
    <v>2</v>
    <v>3</v>
    <v>Finance</v>
    <v>4</v>
    <v>52.805</v>
    <v>37.61</v>
    <v>0.18440000000000001</v>
    <v>0.08</v>
    <v>0</v>
    <v>2.052E-3</v>
    <v>0</v>
    <v>USD</v>
    <v>The Campbell's Company, formerly Campbell Soup Company, provides affordable food and beverages. The Company is focused on brand powerhouse, across two divisions: Meals &amp; Beverages and Snacks. The Company’s portfolio of approximately 16 brands includes Campbell’s, Cape Cod, Chunky, Goldfish, Kettle Brand, Lance, Late July, Pace, Pacific Foods, Pepperidge Farm, Prego, Rao’s, Snack Factory Pretzel Crisps, Snyder’s of Hanover, Swanson and V8. It offers nutritious, convenient food for Canadian families. Its North American Foodservice division offers food, recipes, and tailored solutions for a wide range of segments, including healthcare facilities, restaurants and specialty coffee shops, schools, vending and micro-markets, and lodging throughout North America. Pacific Foods is a producer of organic broth and soup. Offering a wide range of tasty organic and plant-based options, soups include Creamy Roasted Red Pepper &amp; Tomato and new ready-to-serve canned soups.</v>
    <v>14400</v>
    <v>Nasdaq Stock Market</v>
    <v>XNAS</v>
    <v>XNAS</v>
    <v>Campbell Pl, CAMDEN, NJ, 08103 US</v>
    <v>39.454999999999998</v>
    <v>Food &amp; Tobacco</v>
    <v>Stock</v>
    <v>45678.879736191404</v>
    <v>345</v>
    <v>38.880000000000003</v>
    <v>11644149258</v>
    <v>THE CAMPBELL'S COMPANY</v>
    <v>THE CAMPBELL'S COMPANY</v>
    <v>38.979999999999997</v>
    <v>21.226299999999998</v>
    <v>38.979999999999997</v>
    <v>39.06</v>
    <v>39.06</v>
    <v>298109300</v>
    <v>CPB</v>
    <v>THE CAMPBELL'S COMPANY (XNAS:CPB)</v>
    <v>2551294</v>
    <v>2862578</v>
    <v>1922</v>
  </rv>
  <rv s="2">
    <v>346</v>
  </rv>
  <rv s="0">
    <v>https://www.bing.com/financeapi/forcetrigger?t=a1q8r7&amp;q=XNAS%3aCPRT&amp;form=skydnc</v>
    <v>Learn more on Bing</v>
  </rv>
  <rv s="1">
    <v>en-US</v>
    <v>a1q8r7</v>
    <v>268435456</v>
    <v>1</v>
    <v>Powered by Refinitiv</v>
    <v>0</v>
    <v>COPART, INC. (XNAS:CPRT)</v>
    <v>2</v>
    <v>3</v>
    <v>Finance</v>
    <v>4</v>
    <v>64.38</v>
    <v>47.73</v>
    <v>1.3345</v>
    <v>0.54</v>
    <v>0</v>
    <v>9.4900000000000002E-3</v>
    <v>0</v>
    <v>USD</v>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v>11700</v>
    <v>Nasdaq Stock Market</v>
    <v>XNAS</v>
    <v>XNAS</v>
    <v>14185 Dallas Pkwy Ste 300, DALLAS, TX, 75254 US</v>
    <v>57.552</v>
    <v>Software &amp; IT Services</v>
    <v>Stock</v>
    <v>45678.886173842191</v>
    <v>348</v>
    <v>57.12</v>
    <v>55345071296</v>
    <v>COPART, INC.</v>
    <v>COPART, INC.</v>
    <v>57.23</v>
    <v>39.880299999999998</v>
    <v>56.9</v>
    <v>57.44</v>
    <v>57.44</v>
    <v>963528400</v>
    <v>CPRT</v>
    <v>COPART, INC. (XNAS:CPRT)</v>
    <v>3592463</v>
    <v>3580749</v>
    <v>2012</v>
  </rv>
  <rv s="2">
    <v>349</v>
  </rv>
  <rv s="0">
    <v>https://www.bing.com/financeapi/forcetrigger?t=a1q9c7&amp;q=XNYS%3aCPT&amp;form=skydnc</v>
    <v>Learn more on Bing</v>
  </rv>
  <rv s="10">
    <v>en-US</v>
    <v>a1q9c7</v>
    <v>268435456</v>
    <v>1</v>
    <v>Powered by Refinitiv</v>
    <v>16</v>
    <v>CAMDEN PROPERTY TRUST (XNYS:CPT)</v>
    <v>2</v>
    <v>17</v>
    <v>Finance</v>
    <v>4</v>
    <v>127.69</v>
    <v>90.5</v>
    <v>0.95979999999999999</v>
    <v>0.17</v>
    <v>4.8770000000000003E-3</v>
    <v>1.5100000000000001E-3</v>
    <v>0.55000000000000004</v>
    <v>USD</v>
    <v>Camden Property Trust is a real estate investment trust (REIT). The Company and its subsidiaries are primarily engaged in the ownership, management, development, reposition, redevelopment, acquisition, and construction of multifamily apartment communities. It owns interests in, operates and develops 176 multifamily properties comprised of 59,800 apartment homes across the United States. Its four properties were under construction and consist of a total of 1,166 apartment homes. The Company’s properties consist of mid-rise buildings or two- and three-story buildings in a landscaped setting, as well as high-rise buildings, and provide residents with a variety of amenities common to multifamily rental properties. The Company's properties include Camden Chandler, Camden Copper Square, Camden Foothills, Camden Legacy, and others. Its properties are located in Arizona, California, Colorado, Florida, Georgia, North Carolina, Washington District of Columbia (DC) Metro and Texas, among others.</v>
    <v>1640</v>
    <v>New York Stock Exchange</v>
    <v>XNYS</v>
    <v>XNYS</v>
    <v>SUITE 2400, 11 GREENWAY PLAZA, HOUSTON, TX, 77046 US</v>
    <v>114.1</v>
    <v>Residential &amp; Commercial REIT</v>
    <v>Stock</v>
    <v>45678.886604907035</v>
    <v>351</v>
    <v>111.78</v>
    <v>12012320000</v>
    <v>CAMDEN PROPERTY TRUST</v>
    <v>CAMDEN PROPERTY TRUST</v>
    <v>113.01</v>
    <v>35.9621</v>
    <v>112.6</v>
    <v>112.77</v>
    <v>113.32</v>
    <v>106681300</v>
    <v>CPT</v>
    <v>CAMDEN PROPERTY TRUST (XNYS:CPT)</v>
    <v>861354</v>
    <v>745501</v>
  </rv>
  <rv s="2">
    <v>352</v>
  </rv>
  <rv s="0">
    <v>https://www.bing.com/financeapi/forcetrigger?t=a1qbxm&amp;q=XNYS%3aCRL&amp;form=skydnc</v>
    <v>Learn more on Bing</v>
  </rv>
  <rv s="1">
    <v>en-US</v>
    <v>a1qbxm</v>
    <v>268435456</v>
    <v>1</v>
    <v>Powered by Refinitiv</v>
    <v>0</v>
    <v>CHARLES RIVER LABORATORIES INTERNATIONAL, INC. (XNYS:CRL)</v>
    <v>2</v>
    <v>3</v>
    <v>Finance</v>
    <v>4</v>
    <v>275</v>
    <v>160.845</v>
    <v>1.3776999999999999</v>
    <v>6.31</v>
    <v>7.6560000000000007E-4</v>
    <v>3.8593000000000002E-2</v>
    <v>0.13</v>
    <v>USD</v>
    <v>Charles River Laboratories International, Inc. provides essential products and services to help pharmaceutical and biotechnology companies, government agencies and academic institutions around the globe accelerate their research and drug development efforts. The Company's Research Models and Services segment is comprised of three businesses that provide foundational tools that enables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20000</v>
    <v>New York Stock Exchange</v>
    <v>XNYS</v>
    <v>XNYS</v>
    <v>251 Ballardvale St, WILMINGTON, MA, 01887 US</v>
    <v>171.75</v>
    <v>Biotechnology &amp; Medical Research</v>
    <v>Stock</v>
    <v>45678.893360832815</v>
    <v>354</v>
    <v>165</v>
    <v>8683434725</v>
    <v>CHARLES RIVER LABORATORIES INTERNATIONAL, INC.</v>
    <v>CHARLES RIVER LABORATORIES INTERNATIONAL, INC.</v>
    <v>165.28</v>
    <v>21.197399999999998</v>
    <v>163.5</v>
    <v>169.81</v>
    <v>169.94</v>
    <v>51136180</v>
    <v>CRL</v>
    <v>CHARLES RIVER LABORATORIES INTERNATIONAL, INC. (XNYS:CRL)</v>
    <v>1356279</v>
    <v>759139</v>
    <v>1994</v>
  </rv>
  <rv s="2">
    <v>355</v>
  </rv>
  <rv s="0">
    <v>https://www.bing.com/financeapi/forcetrigger?t=a1qc1h&amp;q=XNYS%3aCRM&amp;form=skydnc</v>
    <v>Learn more on Bing</v>
  </rv>
  <rv s="1">
    <v>en-US</v>
    <v>a1qc1h</v>
    <v>268435456</v>
    <v>1</v>
    <v>Powered by Refinitiv</v>
    <v>0</v>
    <v>SALESFORCE, INC. (XNYS:CRM)</v>
    <v>2</v>
    <v>3</v>
    <v>Finance</v>
    <v>5</v>
    <v>369</v>
    <v>212</v>
    <v>1.3059000000000001</v>
    <v>2.2799999999999998</v>
    <v>1.56E-3</v>
    <v>7.025E-3</v>
    <v>0.51</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329.52</v>
    <v>Software &amp; IT Services</v>
    <v>Stock</v>
    <v>45678.90371145781</v>
    <v>357</v>
    <v>322.45</v>
    <v>312785880000</v>
    <v>SALESFORCE, INC.</v>
    <v>SALESFORCE, INC.</v>
    <v>329.4</v>
    <v>53.744199999999999</v>
    <v>324.56</v>
    <v>326.83999999999997</v>
    <v>327.35000000000002</v>
    <v>957000000</v>
    <v>CRM</v>
    <v>SALESFORCE, INC. (XNYS:CRM)</v>
    <v>6296329</v>
    <v>5580864</v>
    <v>1999</v>
  </rv>
  <rv s="2">
    <v>358</v>
  </rv>
  <rv s="0">
    <v>https://www.bing.com/financeapi/forcetrigger?t=a1qe5r&amp;q=XNAS%3aCSCO&amp;form=skydnc</v>
    <v>Learn more on Bing</v>
  </rv>
  <rv s="1">
    <v>en-US</v>
    <v>a1qe5r</v>
    <v>268435456</v>
    <v>1</v>
    <v>Powered by Refinitiv</v>
    <v>0</v>
    <v>CISCO SYSTEMS, INC. (XNAS:CSCO)</v>
    <v>2</v>
    <v>3</v>
    <v>Finance</v>
    <v>5</v>
    <v>61.33</v>
    <v>44.5</v>
    <v>0.8266</v>
    <v>0.8</v>
    <v>-9.6509999999999999E-4</v>
    <v>1.3282E-2</v>
    <v>-5.8900000000000001E-2</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61.33</v>
    <v>Communications &amp; Networking</v>
    <v>Stock</v>
    <v>45678.904217372656</v>
    <v>360</v>
    <v>60.28</v>
    <v>243067720740</v>
    <v>CISCO SYSTEMS, INC.</v>
    <v>CISCO SYSTEMS, INC.</v>
    <v>60.47</v>
    <v>26.276599999999998</v>
    <v>60.23</v>
    <v>61.03</v>
    <v>60.9711</v>
    <v>3982758000</v>
    <v>CSCO</v>
    <v>CISCO SYSTEMS, INC. (XNAS:CSCO)</v>
    <v>18140093</v>
    <v>20122910</v>
    <v>2021</v>
  </rv>
  <rv s="2">
    <v>361</v>
  </rv>
  <rv s="0">
    <v>https://www.bing.com/financeapi/forcetrigger?t=a1qeh7&amp;q=XNAS%3aCSGP&amp;form=skydnc</v>
    <v>Learn more on Bing</v>
  </rv>
  <rv s="1">
    <v>en-US</v>
    <v>a1qeh7</v>
    <v>268435456</v>
    <v>1</v>
    <v>Powered by Refinitiv</v>
    <v>0</v>
    <v>COSTAR GROUP, INC. (XNAS:CSGP)</v>
    <v>2</v>
    <v>3</v>
    <v>Finance</v>
    <v>4</v>
    <v>100.38</v>
    <v>68.256</v>
    <v>0.86560000000000004</v>
    <v>0.31</v>
    <v>1.6180000000000001E-3</v>
    <v>4.1980000000000003E-3</v>
    <v>0.12</v>
    <v>USD</v>
    <v>CoStar Group, Inc. is a provider of online real estate marketplaces, information, and analytics in the property markets. It conducts expansive, ongoing research to produce and maintain a comprehensive database of real estate information. It manages its business in two segments: North America, which includes the United States and Canada, and International, which primarily includes Europe, Asia-Pacific and Latin America. Its portfolio of information, analytics and online marketplaces is branded and marketed to its customers and marketplace end users under the primary brands of CoStar, LoopNet, Apartments.com, Homes.com, OnTheMarket, Ten-X, STR, Land.com and BizBuySell. CoStar is a subscription-based integrated platform for commercial real estate intelligence. Ten-X offers a platform for conducting commercial real estate online auctions and negotiating bids. OnTheMarket is a residential property portal in the United Kingdom. LoopNet is an online commercial real estate marketplace.</v>
    <v>6152</v>
    <v>Nasdaq Stock Market</v>
    <v>XNAS</v>
    <v>XNAS</v>
    <v>1331 L Street, Nw, WASHINGTON, DC, 20005 US</v>
    <v>74.989999999999995</v>
    <v>Software &amp; IT Services</v>
    <v>Stock</v>
    <v>45678.885683946093</v>
    <v>363</v>
    <v>73.97</v>
    <v>30402596520</v>
    <v>COSTAR GROUP, INC.</v>
    <v>COSTAR GROUP, INC.</v>
    <v>74.45</v>
    <v>171.62440000000001</v>
    <v>73.849999999999994</v>
    <v>74.16</v>
    <v>74.28</v>
    <v>409959500</v>
    <v>CSGP</v>
    <v>COSTAR GROUP, INC. (XNAS:CSGP)</v>
    <v>2194181</v>
    <v>2599346</v>
    <v>1998</v>
  </rv>
  <rv s="2">
    <v>364</v>
  </rv>
  <rv s="0">
    <v>https://www.bing.com/financeapi/forcetrigger?t=a1qga2&amp;q=XNAS%3aCSX&amp;form=skydnc</v>
    <v>Learn more on Bing</v>
  </rv>
  <rv s="1">
    <v>en-US</v>
    <v>a1qga2</v>
    <v>268435456</v>
    <v>1</v>
    <v>Powered by Refinitiv</v>
    <v>0</v>
    <v>CSX Corporation (XNAS:CSX)</v>
    <v>2</v>
    <v>3</v>
    <v>Finance</v>
    <v>5</v>
    <v>40.119999999999997</v>
    <v>31.43</v>
    <v>1.2245999999999999</v>
    <v>0.54</v>
    <v>1.142E-3</v>
    <v>1.6499E-2</v>
    <v>3.7999999999999999E-2</v>
    <v>USD</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23400</v>
    <v>Nasdaq Stock Market</v>
    <v>XNAS</v>
    <v>XNAS</v>
    <v>500 Water Street, 15th Floor, JACKSONVILLE, FL, 32202 US</v>
    <v>33.28</v>
    <v>Freight &amp; Logistics Services</v>
    <v>Stock</v>
    <v>45678.902028078126</v>
    <v>366</v>
    <v>32.774999999999999</v>
    <v>64158500130</v>
    <v>CSX Corporation</v>
    <v>CSX Corporation</v>
    <v>33.020000000000003</v>
    <v>17.929500000000001</v>
    <v>32.729999999999997</v>
    <v>33.270000000000003</v>
    <v>33.308</v>
    <v>1928419000</v>
    <v>CSX</v>
    <v>CSX Corporation (XNAS:CSX)</v>
    <v>9324078</v>
    <v>12806637</v>
    <v>1978</v>
  </rv>
  <rv s="2">
    <v>367</v>
  </rv>
  <rv s="0">
    <v>https://www.bing.com/financeapi/forcetrigger?t=a1qgcw&amp;q=XNAS%3aCTAS&amp;form=skydnc</v>
    <v>Learn more on Bing</v>
  </rv>
  <rv s="1">
    <v>en-US</v>
    <v>a1qgcw</v>
    <v>268435456</v>
    <v>1</v>
    <v>Powered by Refinitiv</v>
    <v>0</v>
    <v>CINTAS CORPORATION (XNAS:CTAS)</v>
    <v>2</v>
    <v>3</v>
    <v>Finance</v>
    <v>4</v>
    <v>228.12</v>
    <v>148.75</v>
    <v>1.3716999999999999</v>
    <v>2.92</v>
    <v>0</v>
    <v>1.4723999999999999E-2</v>
    <v>0</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6800 Cintas Blvd, P O Box 625737, CINCINNATI, OH, 45262 US</v>
    <v>202.32</v>
    <v>Professional &amp; Commercial Services</v>
    <v>Stock</v>
    <v>45678.888894108597</v>
    <v>369</v>
    <v>198.96</v>
    <v>81205138997</v>
    <v>CINTAS CORPORATION</v>
    <v>CINTAS CORPORATION</v>
    <v>198.96</v>
    <v>47.869700000000002</v>
    <v>198.31</v>
    <v>201.23</v>
    <v>201.23</v>
    <v>403543900</v>
    <v>CTAS</v>
    <v>CINTAS CORPORATION (XNAS:CTAS)</v>
    <v>2213238</v>
    <v>2421512</v>
    <v>1986</v>
  </rv>
  <rv s="2">
    <v>370</v>
  </rv>
  <rv s="0">
    <v>https://www.bing.com/financeapi/forcetrigger?t=a1qh3m&amp;q=XNYS%3aCTLT&amp;form=skydnc</v>
    <v>Learn more on Bing</v>
  </rv>
  <rv s="8">
    <v>en-US</v>
    <v>a1qh3m</v>
    <v>268435456</v>
    <v>1</v>
    <v>1</v>
    <v>Powered by Refinitiv</v>
    <v>13</v>
    <v>Catalent, Inc. (XNYS:CTLT)</v>
    <v>2</v>
    <v>3</v>
    <v>Finance</v>
    <v>4</v>
    <v>115.33499999999999</v>
    <v>40.69</v>
    <v>1.1722999999999999</v>
    <v>0.39</v>
    <v>-2.4985E-2</v>
    <v>7.984999999999999E-3</v>
    <v>-1.23</v>
    <v>USD</v>
    <v>Catalent, Inc. is a provider of development and manufacturing solutions for drug, cell and gene therapies biologics, vaccines, and consumer health products. The Company’s segments include Biologics, Softgel and Oral Technologies, Oral and Specialty Delivery, and Clinical Supply Services. Its Biologics segment provides development and manufacturing for protein, plasmid DNA mRNA, cell therapy, viral vaccines and viral-based gene therapies. Its Softgel and Oral Technologies segment provide formulation, development, and manufacturing services for soft capsules, as well as large-scale manufacturing of oral solid dose forms. Its Oral and Specialty Delivery segment provides formulation development and manufacturing across a range of technologies along with integrated downstream clinical development and commercial supply solutions. Its Clinical Supply Services segment provides manufacturing, packaging, storage, distribution, and inventory management for, drugs, biologics and clinical trials.</v>
    <v>19000</v>
    <v>New York Stock Exchange</v>
    <v>XNYS</v>
    <v>XNYS</v>
    <v>14 Schoolhouse Rd, SOMERSET, NJ, 08873-1213 US</v>
    <v>50.3</v>
    <v>Pharmaceuticals</v>
    <v>Stock</v>
    <v>45050.958333356248</v>
    <v>372</v>
    <v>48.3</v>
    <v>8865855315</v>
    <v>Catalent, Inc.</v>
    <v>Catalent, Inc.</v>
    <v>48.88</v>
    <v>21.613800000000001</v>
    <v>48.84</v>
    <v>49.23</v>
    <v>48</v>
    <v>180090500</v>
    <v>CTLT</v>
    <v>Catalent, Inc. (XNYS:CTLT)</v>
    <v>3421175</v>
    <v>4347953</v>
    <v>2007</v>
  </rv>
  <rv s="2">
    <v>373</v>
  </rv>
  <rv s="0">
    <v>https://www.bing.com/financeapi/forcetrigger?t=a1q44c&amp;q=XNYS%3aCTRA&amp;form=skydnc</v>
    <v>Learn more on Bing</v>
  </rv>
  <rv s="1">
    <v>en-US</v>
    <v>a1q44c</v>
    <v>268435456</v>
    <v>1</v>
    <v>Powered by Refinitiv</v>
    <v>0</v>
    <v>Coterra Energy Inc. (XNYS:CTRA)</v>
    <v>2</v>
    <v>3</v>
    <v>Finance</v>
    <v>5</v>
    <v>29.95</v>
    <v>22.3</v>
    <v>0.24740000000000001</v>
    <v>-0.33</v>
    <v>-2.4009999999999999E-3</v>
    <v>-1.1198E-2</v>
    <v>-7.0000000000000007E-2</v>
    <v>USD</v>
    <v>Coterra Energy Inc. is an independent oil and gas company. The Company is engaged in the development, exploration and production of oil, natural gas and natural gas liquids (NGLs). Its operations are primarily concentrated in three core operating areas: the Permian Basin in west Texas and southeast New Mexico, the Marcellus Shale in northeast Pennsylvania and the Anadarko Basin in the Mid-Continent region in Oklahoma. Its Permian Basin properties hold approximately 296,000 net acres in its core operating area in the Delaware Basin. Its Marcellus Shale properties hold approximately 186,000 net acres in the dry gas window of the Marcellus Shale. The Anadarko Basin properties hold approximately 182,000 net acres and its development activities are primarily focused on both the Woodford Shale and the Meramec formations. It sells oil, natural gas and NGLs to industrial customers, local distribution companies, oil and gas marketers, pipeline companies and power generation facilities.</v>
    <v>894</v>
    <v>New York Stock Exchange</v>
    <v>XNYS</v>
    <v>XNYS</v>
    <v>840 Gessner Rd Ste 1400, HOUSTON, TX, 77024 US</v>
    <v>29.175000000000001</v>
    <v>Oil &amp; Gas</v>
    <v>Stock</v>
    <v>45678.904009316408</v>
    <v>375</v>
    <v>28.46</v>
    <v>21460004386</v>
    <v>Coterra Energy Inc.</v>
    <v>Coterra Energy Inc.</v>
    <v>29.02</v>
    <v>17.694900000000001</v>
    <v>29.47</v>
    <v>29.14</v>
    <v>29.08</v>
    <v>736444900</v>
    <v>CTRA</v>
    <v>Coterra Energy Inc. (XNYS:CTRA)</v>
    <v>8645574</v>
    <v>6884162</v>
    <v>1989</v>
  </rv>
  <rv s="2">
    <v>376</v>
  </rv>
  <rv s="0">
    <v>https://www.bing.com/financeapi/forcetrigger?t=a1qhz2&amp;q=XNAS%3aCTSH&amp;form=skydnc</v>
    <v>Learn more on Bing</v>
  </rv>
  <rv s="1">
    <v>en-US</v>
    <v>a1qhz2</v>
    <v>268435456</v>
    <v>1</v>
    <v>Powered by Refinitiv</v>
    <v>0</v>
    <v>COGNIZANT TECHNOLOGY SOLUTIONS CORPORATION (XNAS:CTSH)</v>
    <v>2</v>
    <v>3</v>
    <v>Finance</v>
    <v>5</v>
    <v>82.46</v>
    <v>63.79</v>
    <v>1.0633999999999999</v>
    <v>0.64</v>
    <v>1.147E-3</v>
    <v>8.2249999999999997E-3</v>
    <v>0.09</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340100</v>
    <v>Nasdaq Stock Market</v>
    <v>XNAS</v>
    <v>XNAS</v>
    <v>300 Frank W. Burr Blvd., Ste. 36, 6 Fl., TEANECK, NJ, 07666 US</v>
    <v>78.87</v>
    <v>Software &amp; IT Services</v>
    <v>Stock</v>
    <v>45678.897377870315</v>
    <v>378</v>
    <v>77.545000000000002</v>
    <v>38897408490</v>
    <v>COGNIZANT TECHNOLOGY SOLUTIONS CORPORATION</v>
    <v>COGNIZANT TECHNOLOGY SOLUTIONS CORPORATION</v>
    <v>78.03</v>
    <v>17.214200000000002</v>
    <v>77.81</v>
    <v>78.45</v>
    <v>78.540000000000006</v>
    <v>495824200</v>
    <v>CTSH</v>
    <v>COGNIZANT TECHNOLOGY SOLUTIONS CORPORATION (XNAS:CTSH)</v>
    <v>3384393</v>
    <v>2687033</v>
    <v>1988</v>
  </rv>
  <rv s="2">
    <v>379</v>
  </rv>
  <rv s="0">
    <v>https://www.bing.com/financeapi/forcetrigger?t=bq89dm&amp;q=XNYS%3aCTVA&amp;form=skydnc</v>
    <v>Learn more on Bing</v>
  </rv>
  <rv s="1">
    <v>en-US</v>
    <v>bq89dm</v>
    <v>268435456</v>
    <v>1</v>
    <v>Powered by Refinitiv</v>
    <v>0</v>
    <v>CORTEVA, INC. (XNYS:CTVA)</v>
    <v>2</v>
    <v>3</v>
    <v>Finance</v>
    <v>4</v>
    <v>64.2</v>
    <v>44.8</v>
    <v>0.77739999999999998</v>
    <v>0.8</v>
    <v>0</v>
    <v>1.2837000000000001E-2</v>
    <v>0</v>
    <v>USD</v>
    <v>Corteva, Inc. is a global pure-play agriculture company. The Company is a global provider of seed and crop protection solutions focused on the agriculture industry and contributing to a healthier food supply. The Company's Seed segment is developing and supplying advanced germplasm and traits that produce optimum yield for farms around the world. The segment is engaged in the seed markets, such as North America corn and soybeans, Europe corn and sunflower, as well as Brazil, India, South Africa, and Argentina corn. The segment also offers trait technologies that improve resistance to weather, disease, insects and enhance food. The Company's Crop Protection segment offers crop protection solutions and digital solutions that provide farmers with the tools they need to improve productivity and profitability, and help keep fields free of weeds, insects and diseases. The segment offers herbicides, insecticides, nitrogen stabilizers, pasture and range management herbicides and biologicals.</v>
    <v>22500</v>
    <v>New York Stock Exchange</v>
    <v>XNYS</v>
    <v>XNYS</v>
    <v>9330 ZIONSVILLE ROAD, INDIANAPOLIS, IN, 46268 US</v>
    <v>63.16</v>
    <v>Chemicals</v>
    <v>Stock</v>
    <v>45678.888922950784</v>
    <v>381</v>
    <v>62.22</v>
    <v>43381934160</v>
    <v>CORTEVA, INC.</v>
    <v>CORTEVA, INC.</v>
    <v>62.86</v>
    <v>66.344300000000004</v>
    <v>62.32</v>
    <v>63.12</v>
    <v>63.12</v>
    <v>687293000</v>
    <v>CTVA</v>
    <v>CORTEVA, INC. (XNYS:CTVA)</v>
    <v>2146315</v>
    <v>3206389</v>
    <v>2018</v>
  </rv>
  <rv s="2">
    <v>382</v>
  </rv>
  <rv s="0">
    <v>https://www.bing.com/financeapi/forcetrigger?t=a1qlnm&amp;q=XNYS%3aCVS&amp;form=skydnc</v>
    <v>Learn more on Bing</v>
  </rv>
  <rv s="1">
    <v>en-US</v>
    <v>a1qlnm</v>
    <v>268435456</v>
    <v>1</v>
    <v>Powered by Refinitiv</v>
    <v>0</v>
    <v>CVS HEALTH CORPORATION (XNYS:CVS)</v>
    <v>2</v>
    <v>3</v>
    <v>Finance</v>
    <v>5</v>
    <v>80.75</v>
    <v>43.56</v>
    <v>0.59150000000000003</v>
    <v>0.54</v>
    <v>3.7629999999999999E-4</v>
    <v>1.0262E-2</v>
    <v>0.02</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53.27</v>
    <v>Healthcare Providers &amp; Services</v>
    <v>Stock</v>
    <v>45678.89993461797</v>
    <v>384</v>
    <v>52.21</v>
    <v>66896969279</v>
    <v>CVS HEALTH CORPORATION</v>
    <v>CVS HEALTH CORPORATION</v>
    <v>52.94</v>
    <v>13.5068</v>
    <v>52.62</v>
    <v>53.16</v>
    <v>53.17</v>
    <v>1258408000</v>
    <v>CVS</v>
    <v>CVS HEALTH CORPORATION (XNYS:CVS)</v>
    <v>9946267</v>
    <v>16465117</v>
    <v>1996</v>
  </rv>
  <rv s="2">
    <v>385</v>
  </rv>
  <rv s="0">
    <v>https://www.bing.com/financeapi/forcetrigger?t=a1qlz2&amp;q=XNYS%3aCVX&amp;form=skydnc</v>
    <v>Learn more on Bing</v>
  </rv>
  <rv s="1">
    <v>en-US</v>
    <v>a1qlz2</v>
    <v>268435456</v>
    <v>1</v>
    <v>Powered by Refinitiv</v>
    <v>0</v>
    <v>CHEVRON CORPORATION (XNYS:CVX)</v>
    <v>2</v>
    <v>3</v>
    <v>Finance</v>
    <v>5</v>
    <v>167.11</v>
    <v>135.3672</v>
    <v>1.1021000000000001</v>
    <v>-3.23</v>
    <v>7.4129999999999997E-4</v>
    <v>-2.0004000000000001E-2</v>
    <v>0.1173</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5001 EXECUTIVE PARKWAY, SUITE 200, SAN RAMON, CA, 94583 US</v>
    <v>161.4</v>
    <v>Oil &amp; Gas</v>
    <v>Stock</v>
    <v>45678.904279988281</v>
    <v>387</v>
    <v>157.49</v>
    <v>284371679840</v>
    <v>CHEVRON CORPORATION</v>
    <v>CHEVRON CORPORATION</v>
    <v>161.15</v>
    <v>17.4147</v>
    <v>161.47</v>
    <v>158.24</v>
    <v>158.35730000000001</v>
    <v>1797091000</v>
    <v>CVX</v>
    <v>CHEVRON CORPORATION (XNYS:CVX)</v>
    <v>10081537</v>
    <v>9220227</v>
    <v>1926</v>
  </rv>
  <rv s="2">
    <v>388</v>
  </rv>
  <rv s="0">
    <v>https://www.bing.com/financeapi/forcetrigger?t=a1s5xm&amp;q=XNAS%3aCZR&amp;form=skydnc</v>
    <v>Learn more on Bing</v>
  </rv>
  <rv s="1">
    <v>en-US</v>
    <v>a1s5xm</v>
    <v>268435456</v>
    <v>1</v>
    <v>Powered by Refinitiv</v>
    <v>0</v>
    <v>CAESARS ENTERTAINMENT, INC. (XNAS:CZR)</v>
    <v>2</v>
    <v>3</v>
    <v>Finance</v>
    <v>5</v>
    <v>47.989899999999999</v>
    <v>30.783799999999999</v>
    <v>2.8976999999999999</v>
    <v>0.18</v>
    <v>-1.4023000000000001E-2</v>
    <v>5.2859999999999999E-3</v>
    <v>-0.48</v>
    <v>USD</v>
    <v>Caesars Entertainment, Inc. is a casino-entertainment company in the United States and a diversified casino-entertainment provider. The Company's resorts operate primarily under the Caesars, Harrah’s, Horseshoe, and Eldorado brand names. It offers diversified gaming, entertainment and hospitality amenities, destinations, and a full suite of mobile and online gaming and sports betting experiences. It operates through four segments: Las Vegas, Regional, Caesars Digital, and Managed and Branded, in addition to Corporate and Other. The Company’s operations for retail and online sports betting, iGaming, and horse racing are included under the Caesars Digital segment. The Company owns, leases, brands or manages an aggregate of about 53 domestic properties in 18 states with approximately 50,900 slot machines, video lottery terminals and e-tables, approximately 2,700 table games and approximately 44,900 hotel rooms. It also owns WynnBET, a digital sports betting and casino gaming business.</v>
    <v>51000</v>
    <v>Nasdaq Stock Market</v>
    <v>XNAS</v>
    <v>XNAS</v>
    <v>100 West Liberty Street, 12Th Floor, RENO, NV, 89501 US</v>
    <v>34.615000000000002</v>
    <v>Hotels &amp; Entertainment Services</v>
    <v>Stock</v>
    <v>45678.899738066408</v>
    <v>390</v>
    <v>33.86</v>
    <v>7273204091</v>
    <v>CAESARS ENTERTAINMENT, INC.</v>
    <v>CAESARS ENTERTAINMENT, INC.</v>
    <v>34.39</v>
    <v>0</v>
    <v>34.049999999999997</v>
    <v>34.229999999999997</v>
    <v>33.75</v>
    <v>212480400</v>
    <v>CZR</v>
    <v>CAESARS ENTERTAINMENT, INC. (XNAS:CZR)</v>
    <v>4596198</v>
    <v>4770557</v>
    <v>2020</v>
  </rv>
  <rv s="2">
    <v>391</v>
  </rv>
  <rv s="0">
    <v>https://www.bing.com/financeapi/forcetrigger?t=a1qpw7&amp;q=XNYS%3aD&amp;form=skydnc</v>
    <v>Learn more on Bing</v>
  </rv>
  <rv s="1">
    <v>en-US</v>
    <v>a1qpw7</v>
    <v>268435456</v>
    <v>1</v>
    <v>Powered by Refinitiv</v>
    <v>0</v>
    <v>Dominion Energy, Inc. (XNYS:D)</v>
    <v>2</v>
    <v>3</v>
    <v>Finance</v>
    <v>5</v>
    <v>61.97</v>
    <v>43.53</v>
    <v>0.60519999999999996</v>
    <v>0.63500000000000001</v>
    <v>7.1540000000000004E-4</v>
    <v>1.1487000000000001E-2</v>
    <v>0.04</v>
    <v>USD</v>
    <v>Dominion Energy, Inc. is a provider of regulated electricity service to about 3.6 million homes and businesses in Virginia, North Carolina, and South Carolina, and regulated natural gas service to 500,000 customers in South Carolina. It is a developer and operator of regulated offshore wind and solar power and the producer of carbon-free electricity in New England. Its Dominion Energy Virginia segment is composed of Virginia Power’s regulated electric transmission, distribution, and generation operations, which serve homes and businesses in Virginia and North Carolina. Dominion Energy South Carolina segment consists of DESC’s generation, transmission, and distribution of electricity to customers in the central, southern and southwestern portions of South Carolina and the distribution of natural gas to residential, commercial and industrial customers in South Carolina. Its Contracted Energy segment includes nonregulated electric generation fleet and renewable natural gas operations.</v>
    <v>17700</v>
    <v>New York Stock Exchange</v>
    <v>XNYS</v>
    <v>XNYS</v>
    <v>120 Tredegar St, RICHMOND, VA, 23219-4306 US</v>
    <v>56.58</v>
    <v>Electrical Utilities &amp; IPPs</v>
    <v>Stock</v>
    <v>45678.897722546091</v>
    <v>393</v>
    <v>55.24</v>
    <v>46969136784</v>
    <v>Dominion Energy, Inc.</v>
    <v>Dominion Energy, Inc.</v>
    <v>55.61</v>
    <v>21.089700000000001</v>
    <v>55.28</v>
    <v>55.914999999999999</v>
    <v>55.95</v>
    <v>840009600</v>
    <v>D</v>
    <v>Dominion Energy, Inc. (XNYS:D)</v>
    <v>5656862</v>
    <v>4033352</v>
    <v>1983</v>
  </rv>
  <rv s="2">
    <v>394</v>
  </rv>
  <rv s="0">
    <v>https://www.bing.com/financeapi/forcetrigger?t=a1qqbh&amp;q=XNYS%3aDAL&amp;form=skydnc</v>
    <v>Learn more on Bing</v>
  </rv>
  <rv s="1">
    <v>en-US</v>
    <v>a1qqbh</v>
    <v>268435456</v>
    <v>1</v>
    <v>Powered by Refinitiv</v>
    <v>0</v>
    <v>DELTA AIR LINES, INC. (XNYS:DAL)</v>
    <v>2</v>
    <v>3</v>
    <v>Finance</v>
    <v>5</v>
    <v>68.989999999999995</v>
    <v>36.979999999999997</v>
    <v>1.3572</v>
    <v>2.5099999999999998</v>
    <v>1.6535000000000001E-2</v>
    <v>3.8134000000000001E-2</v>
    <v>1.1299999999999999</v>
    <v>USD</v>
    <v>Delta Air Lines, Inc. provides scheduled air transportation for passengers and cargo throughout the United States and around the world. The Company has hubs and markets in Amsterdam, Atlanta, Bogota, Boston, Detroit, Lima, London-Heathrow, Los Angeles, Mexico City, Minneapolis-St. Paul, New York-JFK and LaGuardia, Paris-Charles de Gaulle, Salt Lake City, Santiago (Chile), Sao Paulo, Seattle, Seoul-Incheon and Tokyo. Its segments include Airline and Refinery. Its airline segment is managed as a single business unit that provides scheduled air transportation for passengers and cargo throughout the United States and around the world and includes its loyalty program, as well as other ancillary businesses.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v>
    <v>103000</v>
    <v>New York Stock Exchange</v>
    <v>XNYS</v>
    <v>XNYS</v>
    <v>1030 DELTA BLVD, HARTSFIELD ATLANTA INTL AIRPORT, ATLANTA, GA, 30354-1989 US</v>
    <v>68.510000000000005</v>
    <v>Passenger Transportation Services</v>
    <v>Stock</v>
    <v>45678.904240392971</v>
    <v>396</v>
    <v>66.760000000000005</v>
    <v>44092071229</v>
    <v>DELTA AIR LINES, INC.</v>
    <v>DELTA AIR LINES, INC.</v>
    <v>66.760000000000005</v>
    <v>12.8194</v>
    <v>65.819999999999993</v>
    <v>68.33</v>
    <v>69.47</v>
    <v>645281300</v>
    <v>DAL</v>
    <v>DELTA AIR LINES, INC. (XNYS:DAL)</v>
    <v>11739947</v>
    <v>8369355</v>
    <v>1967</v>
  </rv>
  <rv s="2">
    <v>397</v>
  </rv>
  <rv s="0">
    <v>https://www.bing.com/financeapi/forcetrigger?t=a1rfsm&amp;q=XNYS%3aDD&amp;form=skydnc</v>
    <v>Learn more on Bing</v>
  </rv>
  <rv s="1">
    <v>en-US</v>
    <v>a1rfsm</v>
    <v>268435456</v>
    <v>1</v>
    <v>Powered by Refinitiv</v>
    <v>0</v>
    <v>DuPont de Nemours, Inc. (XNYS:DD)</v>
    <v>2</v>
    <v>3</v>
    <v>Finance</v>
    <v>5</v>
    <v>90.06</v>
    <v>61.14</v>
    <v>1.3271999999999999</v>
    <v>0.98499999999999999</v>
    <v>-3.9509999999999997E-3</v>
    <v>1.2715000000000001E-2</v>
    <v>-0.31</v>
    <v>USD</v>
    <v>DuPont de Nemours, Inc. provides technology-based materials and solutions. Its Electronics &amp; Industrial segment is a global supplier of differentiated materials and systems for a range of consumer electronics, including mobile devices, television monitors, personal computers and electronics used in a variety of industries. The segment provides materials and solutions for the fabrication and packaging of semiconductors and integrated circuits and provides solutions for thermal management and electromagnetic shielding and metallization processes for metal finishing, decorative, and industrial applications. Its Water &amp; Protection segment provides engineered products and integrated systems for a number of industries, including worker safety, water purification and separation, aerospace, energy, medical packaging and building materials. Its brands include NOMEX, KEVLAR, TYVEK, FILMTEC, AMBERLITE, and STYROFOAM. It also offers advanced injection molding manufacturing capabilities.</v>
    <v>24000</v>
    <v>New York Stock Exchange</v>
    <v>XNYS</v>
    <v>XNYS</v>
    <v>974 Centre Rd Bldg 730, WILMINGTON, DE, 19805 US</v>
    <v>78.72</v>
    <v>Chemicals</v>
    <v>Stock</v>
    <v>45678.90011012656</v>
    <v>399</v>
    <v>77.95</v>
    <v>32790690907</v>
    <v>DuPont de Nemours, Inc.</v>
    <v>DuPont de Nemours, Inc.</v>
    <v>78.040000000000006</v>
    <v>64.070999999999998</v>
    <v>77.47</v>
    <v>78.454999999999998</v>
    <v>78.150000000000006</v>
    <v>417955400</v>
    <v>DD</v>
    <v>DuPont de Nemours, Inc. (XNYS:DD)</v>
    <v>1858587</v>
    <v>2127592</v>
    <v>2015</v>
  </rv>
  <rv s="2">
    <v>400</v>
  </rv>
  <rv s="0">
    <v>https://www.bing.com/financeapi/forcetrigger?t=a1qvjc&amp;q=XNYS%3aDE&amp;form=skydnc</v>
    <v>Learn more on Bing</v>
  </rv>
  <rv s="1">
    <v>en-US</v>
    <v>a1qvjc</v>
    <v>268435456</v>
    <v>1</v>
    <v>Powered by Refinitiv</v>
    <v>0</v>
    <v>DEERE &amp; COMPANY (XNYS:DE)</v>
    <v>2</v>
    <v>3</v>
    <v>Finance</v>
    <v>5</v>
    <v>469.39</v>
    <v>340.20010000000002</v>
    <v>0.98240000000000005</v>
    <v>7.85</v>
    <v>-2.3999999999999998E-3</v>
    <v>1.7236000000000001E-2</v>
    <v>-1.1114999999999999</v>
    <v>USD</v>
    <v>Deere &amp; Company is engaged in the delivery of agricultural, construction and forestry equipment. The Company defines, develops and delivers global equipment and technology solutions. Its segments include production and precision agriculture (PPA), small agriculture and turf (SAT), construction and forestry (CF), and financial services (FS). PPA segment provides solutions for production-scale growers of large grains, small grains, cotton and sugarcane. SAT segment provides solutions for dairy and livestock producers, high-value crop producers, and turf and utility customers. CF segment provides a range of machines and technology solutions organized along the earthmoving, forestry and roadbuilding production systems. FS segment finances sales and leases by John Deere dealers of new and used production and precision agriculture equipment, SAT equipment, and construction and forestry equipment. Its technology-enabled products include John Deere Autonomous 8R Tractor and E-Power Backhoe.</v>
    <v>75800</v>
    <v>New York Stock Exchange</v>
    <v>XNYS</v>
    <v>XNYS</v>
    <v>One John Deere Place, MOLINE, IL, 61265 US</v>
    <v>465.59</v>
    <v>Machinery, Equipment &amp; Components</v>
    <v>Stock</v>
    <v>45678.902635289065</v>
    <v>402</v>
    <v>453.55</v>
    <v>126177448461</v>
    <v>DEERE &amp; COMPANY</v>
    <v>DEERE &amp; COMPANY</v>
    <v>458.47</v>
    <v>18.100000000000001</v>
    <v>455.44</v>
    <v>463.29</v>
    <v>462.0385</v>
    <v>272350900</v>
    <v>DE</v>
    <v>DEERE &amp; COMPANY (XNYS:DE)</v>
    <v>1726465</v>
    <v>1220508</v>
    <v>1958</v>
  </rv>
  <rv s="2">
    <v>403</v>
  </rv>
  <rv s="0">
    <v>https://www.bing.com/financeapi/forcetrigger?t=a1qyk2&amp;q=XNYS%3aDFS&amp;form=skydnc</v>
    <v>Learn more on Bing</v>
  </rv>
  <rv s="1">
    <v>en-US</v>
    <v>a1qyk2</v>
    <v>268435456</v>
    <v>1</v>
    <v>Powered by Refinitiv</v>
    <v>0</v>
    <v>DISCOVER FINANCIAL SERVICES (XNYS:DFS)</v>
    <v>2</v>
    <v>3</v>
    <v>Finance</v>
    <v>5</v>
    <v>190.13</v>
    <v>97.694999999999993</v>
    <v>1.4431</v>
    <v>1.95</v>
    <v>-1.4269999999999999E-3</v>
    <v>1.0418E-2</v>
    <v>-0.27</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processing services covers four functional areas such as card personalization, print/mail, remittance processing and item processing. Its private student loans are primarily available to students attending eligible non-profit undergraduate and graduate schools.</v>
    <v>21100</v>
    <v>New York Stock Exchange</v>
    <v>XNYS</v>
    <v>XNYS</v>
    <v>2500 Lake Cook Rd, RIVERWOODS, IL, 60015 US</v>
    <v>190.13</v>
    <v>Banking Services</v>
    <v>Stock</v>
    <v>45678.904289142971</v>
    <v>405</v>
    <v>187.8</v>
    <v>47530525082</v>
    <v>DISCOVER FINANCIAL SERVICES</v>
    <v>DISCOVER FINANCIAL SERVICES</v>
    <v>187.84</v>
    <v>13.3695</v>
    <v>187.18</v>
    <v>189.13</v>
    <v>188.99</v>
    <v>251311400</v>
    <v>DFS</v>
    <v>DISCOVER FINANCIAL SERVICES (XNYS:DFS)</v>
    <v>1989795</v>
    <v>1283077</v>
    <v>1960</v>
  </rv>
  <rv s="2">
    <v>406</v>
  </rv>
  <rv s="0">
    <v>https://www.bing.com/financeapi/forcetrigger?t=a1qyvh&amp;q=XNYS%3aDG&amp;form=skydnc</v>
    <v>Learn more on Bing</v>
  </rv>
  <rv s="1">
    <v>en-US</v>
    <v>a1qyvh</v>
    <v>268435456</v>
    <v>1</v>
    <v>Powered by Refinitiv</v>
    <v>0</v>
    <v>DOLLAR GENERAL CORPORATION (XNYS:DG)</v>
    <v>2</v>
    <v>3</v>
    <v>Finance</v>
    <v>5</v>
    <v>168.07</v>
    <v>66.430000000000007</v>
    <v>0.43369999999999997</v>
    <v>3.51</v>
    <v>-4.8649999999999995E-3</v>
    <v>5.1285999999999998E-2</v>
    <v>-0.35</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72.55</v>
    <v>Diversified Retail</v>
    <v>Stock</v>
    <v>45678.903939235941</v>
    <v>408</v>
    <v>69.09</v>
    <v>15823654115</v>
    <v>DOLLAR GENERAL CORPORATION</v>
    <v>DOLLAR GENERAL CORPORATION</v>
    <v>69.09</v>
    <v>11.849299999999999</v>
    <v>68.44</v>
    <v>71.95</v>
    <v>71.59</v>
    <v>219925700</v>
    <v>DG</v>
    <v>DOLLAR GENERAL CORPORATION (XNYS:DG)</v>
    <v>7570653</v>
    <v>3761975</v>
    <v>1998</v>
  </rv>
  <rv s="2">
    <v>409</v>
  </rv>
  <rv s="0">
    <v>https://www.bing.com/financeapi/forcetrigger?t=a1r177&amp;q=XNYS%3aDGX&amp;form=skydnc</v>
    <v>Learn more on Bing</v>
  </rv>
  <rv s="1">
    <v>en-US</v>
    <v>a1r177</v>
    <v>268435456</v>
    <v>1</v>
    <v>Powered by Refinitiv</v>
    <v>0</v>
    <v>QUEST DIAGNOSTICS INCORPORATED (XNYS:DGX)</v>
    <v>2</v>
    <v>3</v>
    <v>Finance</v>
    <v>4</v>
    <v>165.32</v>
    <v>123.04</v>
    <v>0.90369999999999995</v>
    <v>1.45</v>
    <v>0</v>
    <v>9.5899999999999996E-3</v>
    <v>0</v>
    <v>USD</v>
    <v>Quest Diagnostics Incorporated is a provider of diagnostic information services. The Company provides diagnostic insights from the results of its laboratory testing to enable people, physicians, and organizations to take action to improve health outcomes. It operates through the DIS segment, which provides diagnostic information services to a range of customers within its primary customer channels: physicians, hospitals, and patients and consumers. It offers broad access to clinical testing through a nationwide network of laboratories, patient service centers, phlebotomists in physician offices, and connectivity resources, including call centers and mobile phlebotomists, nurses and other health and wellness professionals. The Company also focuses on artificial intelligence (AI) and digital pathology solutions for biopharmaceutical companies and pathology laboratories. It has implemented AI, digital and automation technologies across several laboratory and business functions.</v>
    <v>40000</v>
    <v>New York Stock Exchange</v>
    <v>XNYS</v>
    <v>XNYS</v>
    <v>500 Plaza Drive, SECAUCUS, NJ, 07094 US</v>
    <v>152.99</v>
    <v>Healthcare Providers &amp; Services</v>
    <v>Stock</v>
    <v>45678.886173032028</v>
    <v>411</v>
    <v>150.80000000000001</v>
    <v>16876210000</v>
    <v>QUEST DIAGNOSTICS INCORPORATED</v>
    <v>QUEST DIAGNOSTICS INCORPORATED</v>
    <v>151.31</v>
    <v>20.492100000000001</v>
    <v>151.19999999999999</v>
    <v>152.65</v>
    <v>152.65</v>
    <v>111615200</v>
    <v>DGX</v>
    <v>QUEST DIAGNOSTICS INCORPORATED (XNYS:DGX)</v>
    <v>1048836</v>
    <v>752519</v>
    <v>1996</v>
  </rv>
  <rv s="2">
    <v>412</v>
  </rv>
  <rv s="0">
    <v>https://www.bing.com/financeapi/forcetrigger?t=a1r1lh&amp;q=XNYS%3aDHI&amp;form=skydnc</v>
    <v>Learn more on Bing</v>
  </rv>
  <rv s="1">
    <v>en-US</v>
    <v>a1r1lh</v>
    <v>268435456</v>
    <v>1</v>
    <v>Powered by Refinitiv</v>
    <v>0</v>
    <v>D.R. HORTON, INC. (XNYS:DHI)</v>
    <v>2</v>
    <v>3</v>
    <v>Finance</v>
    <v>5</v>
    <v>199.85</v>
    <v>133.02000000000001</v>
    <v>1.7662</v>
    <v>-4</v>
    <v>-3.479E-4</v>
    <v>-2.7090999999999997E-2</v>
    <v>-0.05</v>
    <v>USD</v>
    <v>D.R. Horton, Inc. is a homebuilding company. The Company constructs and sells homes through its operating divisions in 125 markets across 36 states. The Company’s segments include Homebuilding, Rental, Forestar, Financial Services, and Other. The Homebuilding divisions are primarily engaged in the acquisition and development of land and the construction and sale of residential homes. The Company’s rental segment consists of single-family and multifamily rental operations. The single-family rental operations construct and lease single-family homes within a community and then generally market each community for a bulk sale of rental homes. The Forestar segment is a residential lot development company with operations in 59 markets across 24 states. The Financial services segment provides mortgage financing and title agency services to homebuyers in many of the Company’s homebuilding markets. It also conducts insurance-related operations.</v>
    <v>14766</v>
    <v>New York Stock Exchange</v>
    <v>XNYS</v>
    <v>XNYS</v>
    <v>1341 Horton Circle, ARLINGTON, TX, 76011 US</v>
    <v>154.2175</v>
    <v>Homebuilding &amp; Construction Supplies</v>
    <v>Stock</v>
    <v>45678.904068310156</v>
    <v>414</v>
    <v>143.5</v>
    <v>46087114580</v>
    <v>D.R. HORTON, INC.</v>
    <v>D.R. HORTON, INC.</v>
    <v>151.9</v>
    <v>10.1515</v>
    <v>147.65</v>
    <v>143.65</v>
    <v>143.65</v>
    <v>320829200</v>
    <v>DHI</v>
    <v>D.R. HORTON, INC. (XNYS:DHI)</v>
    <v>5986755</v>
    <v>3323737</v>
    <v>1991</v>
  </rv>
  <rv s="2">
    <v>415</v>
  </rv>
  <rv s="0">
    <v>https://www.bing.com/financeapi/forcetrigger?t=a1r1r7&amp;q=XNYS%3aDHR&amp;form=skydnc</v>
    <v>Learn more on Bing</v>
  </rv>
  <rv s="1">
    <v>en-US</v>
    <v>a1r1r7</v>
    <v>268435456</v>
    <v>1</v>
    <v>Powered by Refinitiv</v>
    <v>0</v>
    <v>DANAHER CORPORATION (XNYS:DHR)</v>
    <v>2</v>
    <v>3</v>
    <v>Finance</v>
    <v>5</v>
    <v>281.7</v>
    <v>225.42</v>
    <v>0.84209999999999996</v>
    <v>5.78</v>
    <v>-4.9569999999999996E-3</v>
    <v>2.4249E-2</v>
    <v>-1.21</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244.49</v>
    <v>Healthcare Equipment &amp; Supplies</v>
    <v>Stock</v>
    <v>45678.899436828127</v>
    <v>417</v>
    <v>239</v>
    <v>176336242914</v>
    <v>DANAHER CORPORATION</v>
    <v>DANAHER CORPORATION</v>
    <v>239.95</v>
    <v>46.087600000000002</v>
    <v>238.36</v>
    <v>244.14</v>
    <v>242.9</v>
    <v>722275100</v>
    <v>DHR</v>
    <v>DANAHER CORPORATION (XNYS:DHR)</v>
    <v>2323914</v>
    <v>3233067</v>
    <v>1986</v>
  </rv>
  <rv s="2">
    <v>418</v>
  </rv>
  <rv s="0">
    <v>http://en.wikipedia.org/wiki/The_Walt_Disney_Company</v>
    <v>Wikipedia</v>
  </rv>
  <rv s="3">
    <v>27</v>
    <v>420</v>
  </rv>
  <rv s="4">
    <v>10</v>
    <v>https://www.bing.com/th?id=AMMS_0aa288ba528f6f45e3de87d97e250136&amp;qlt=95</v>
    <v>421</v>
    <v>0</v>
    <v>https://www.bing.com/images/search?form=xlimg&amp;q=the+walt+disney+company</v>
    <v>Image of THE WALT DISNEY COMPANY</v>
  </rv>
  <rv s="0">
    <v>https://www.bing.com/financeapi/forcetrigger?t=a1r2z2&amp;q=XNYS%3aDIS&amp;form=skydnc</v>
    <v>Learn more on Bing</v>
  </rv>
  <rv s="5">
    <v>en-US</v>
    <v>a1r2z2</v>
    <v>268435456</v>
    <v>1</v>
    <v>Powered by Refinitiv</v>
    <v>6</v>
    <v>THE WALT DISNEY COMPANY (XNYS:DIS)</v>
    <v>8</v>
    <v>9</v>
    <v>Finance</v>
    <v>5</v>
    <v>123.74</v>
    <v>83.91</v>
    <v>1.4256</v>
    <v>1.78</v>
    <v>8.095999999999999E-3</v>
    <v>1.6632000000000001E-2</v>
    <v>0.88</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233000</v>
    <v>New York Stock Exchange</v>
    <v>XNYS</v>
    <v>XNYS</v>
    <v>500 South Buena Vista Street, BURBANK, CA, 91521-0001 US</v>
    <v>109.45</v>
    <v>422</v>
    <v>Media &amp; Publishing</v>
    <v>Stock</v>
    <v>45678.904099964842</v>
    <v>423</v>
    <v>106.8</v>
    <v>197030163200</v>
    <v>THE WALT DISNEY COMPANY</v>
    <v>THE WALT DISNEY COMPANY</v>
    <v>107.1</v>
    <v>40.052999999999997</v>
    <v>107.02</v>
    <v>108.8</v>
    <v>109.58</v>
    <v>1810939000</v>
    <v>DIS</v>
    <v>THE WALT DISNEY COMPANY (XNYS:DIS)</v>
    <v>8284038</v>
    <v>7389404</v>
    <v>2018</v>
  </rv>
  <rv s="2">
    <v>424</v>
  </rv>
  <rv s="0">
    <v>https://www.bing.com/financeapi/forcetrigger?t=a1r3bh&amp;q=XNAS%3aDISH&amp;form=skydnc</v>
    <v>Learn more on Bing</v>
  </rv>
  <rv s="8">
    <v>en-US</v>
    <v>a1r3bh</v>
    <v>268435456</v>
    <v>1</v>
    <v>1</v>
    <v>Powered by Refinitiv</v>
    <v>13</v>
    <v>DISH NETWORK CORPORATION (XNAS:DISH)</v>
    <v>2</v>
    <v>3</v>
    <v>Finance</v>
    <v>4</v>
    <v>29.6</v>
    <v>6.58</v>
    <v>1.8005</v>
    <v>-0.34</v>
    <v>1.5040000000000001E-3</v>
    <v>-4.8640999999999997E-2</v>
    <v>0.01</v>
    <v>USD</v>
    <v>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receiver systems, broadcast operations,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Boost Infinite and Gen Mobile brands. The Wireless-5G Network Deployment unit has invested to acquire certain wireless spectrum licenses.</v>
    <v>14200</v>
    <v>Nasdaq Stock Market</v>
    <v>XNAS</v>
    <v>XNAS</v>
    <v>9601 S Meridian Blvd, ENGLEWOOD, CO, 80112 US</v>
    <v>7</v>
    <v>Media &amp; Publishing</v>
    <v>Stock</v>
    <v>45050.997424096873</v>
    <v>426</v>
    <v>6.58</v>
    <v>3532161465</v>
    <v>DISH NETWORK CORPORATION</v>
    <v>DISH NETWORK CORPORATION</v>
    <v>6.9</v>
    <v>1.9336</v>
    <v>6.99</v>
    <v>6.65</v>
    <v>6.66</v>
    <v>531152100</v>
    <v>DISH</v>
    <v>DISH NETWORK CORPORATION (XNAS:DISH)</v>
    <v>11340830</v>
    <v>8116505</v>
    <v>1995</v>
  </rv>
  <rv s="2">
    <v>427</v>
  </rv>
  <rv s="0">
    <v>https://www.bing.com/financeapi/forcetrigger?t=a1r5fr&amp;q=XNYS%3aDLR&amp;form=skydnc</v>
    <v>Learn more on Bing</v>
  </rv>
  <rv s="1">
    <v>en-US</v>
    <v>a1r5fr</v>
    <v>268435456</v>
    <v>1</v>
    <v>Powered by Refinitiv</v>
    <v>0</v>
    <v>DIGITAL REALTY TRUST, INC. (XNYS:DLR)</v>
    <v>2</v>
    <v>3</v>
    <v>Finance</v>
    <v>5</v>
    <v>198</v>
    <v>131.41999999999999</v>
    <v>0.6583</v>
    <v>5.15</v>
    <v>4.3039999999999997E-3</v>
    <v>2.8863E-2</v>
    <v>0.79</v>
    <v>USD</v>
    <v>Digital Realty Trust, Inc. operates as a real estate investment trust. The Company is engaged in the business of owning, acquiring, developing, and operating data centers. It is a global provider of data center, colocation, and interconnection solutions for customers across a variety of industry verticals ranging from cloud and information technology services, social networking and communications to financial services, manufacturing, energy, healthcare, and consumer products. Through its PlatformDIGITAL, which is a global data center platform that provides customers with a secure data meeting place and a proven Pervasive Datacenter Architecture (PDx) solution methodology for powering innovation and efficiently managing Data Gravity challenges. The Company’s data centers are located across the United States, Europe, Latin America, Africa, Asia, Australia, and Canada. It also owns a highly connected colocation data center in the Slough Trading Estate.</v>
    <v>3664</v>
    <v>New York Stock Exchange</v>
    <v>XNYS</v>
    <v>XNYS</v>
    <v>2323 Bryan Street, Suite 1800, DALLAS, TX, 75201 US</v>
    <v>184.01</v>
    <v>Residential &amp; Commercial REIT</v>
    <v>Stock</v>
    <v>45678.897655890622</v>
    <v>429</v>
    <v>180.01</v>
    <v>60895799108</v>
    <v>DIGITAL REALTY TRUST, INC.</v>
    <v>DIGITAL REALTY TRUST, INC.</v>
    <v>180.69</v>
    <v>156.9999</v>
    <v>178.43</v>
    <v>183.58</v>
    <v>184.35</v>
    <v>331712600</v>
    <v>DLR</v>
    <v>DIGITAL REALTY TRUST, INC. (XNYS:DLR)</v>
    <v>1914820</v>
    <v>1819894</v>
    <v>2004</v>
  </rv>
  <rv s="2">
    <v>430</v>
  </rv>
  <rv s="0">
    <v>https://www.bing.com/financeapi/forcetrigger?t=a1r63m&amp;q=XNAS%3aDLTR&amp;form=skydnc</v>
    <v>Learn more on Bing</v>
  </rv>
  <rv s="1">
    <v>en-US</v>
    <v>a1r63m</v>
    <v>268435456</v>
    <v>1</v>
    <v>Powered by Refinitiv</v>
    <v>0</v>
    <v>DOLLAR TREE, INC. (XNAS:DLTR)</v>
    <v>2</v>
    <v>3</v>
    <v>Finance</v>
    <v>5</v>
    <v>151.215</v>
    <v>60.49</v>
    <v>0.88959999999999995</v>
    <v>1.69</v>
    <v>3.1180000000000001E-3</v>
    <v>2.3449000000000001E-2</v>
    <v>0.23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65894</v>
    <v>Nasdaq Stock Market</v>
    <v>XNAS</v>
    <v>XNAS</v>
    <v>500 Volvo Parkway, CHESAPEAKE, VA, 23320 US</v>
    <v>75.540000000000006</v>
    <v>Diversified Retail</v>
    <v>Stock</v>
    <v>45678.902213321096</v>
    <v>432</v>
    <v>72.5</v>
    <v>15861247136</v>
    <v>DOLLAR TREE, INC.</v>
    <v>DOLLAR TREE, INC.</v>
    <v>72.5</v>
    <v>0</v>
    <v>72.069999999999993</v>
    <v>73.760000000000005</v>
    <v>73.989999999999995</v>
    <v>215038600</v>
    <v>DLTR</v>
    <v>DOLLAR TREE, INC. (XNAS:DLTR)</v>
    <v>3688917</v>
    <v>2805638</v>
    <v>2008</v>
  </rv>
  <rv s="2">
    <v>433</v>
  </rv>
  <rv s="0">
    <v>https://www.bing.com/financeapi/forcetrigger?t=a1r8ur&amp;q=XNYS%3aDOV&amp;form=skydnc</v>
    <v>Learn more on Bing</v>
  </rv>
  <rv s="1">
    <v>en-US</v>
    <v>a1r8ur</v>
    <v>268435456</v>
    <v>1</v>
    <v>Powered by Refinitiv</v>
    <v>0</v>
    <v>DOVER CORPORATION (XNYS:DOV)</v>
    <v>2</v>
    <v>3</v>
    <v>Finance</v>
    <v>4</v>
    <v>208.26410000000001</v>
    <v>147.97999999999999</v>
    <v>1.2306999999999999</v>
    <v>3.33</v>
    <v>0</v>
    <v>1.7070000000000002E-2</v>
    <v>0</v>
    <v>USD</v>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25000</v>
    <v>New York Stock Exchange</v>
    <v>XNYS</v>
    <v>XNYS</v>
    <v>3005 Highland Parkway, Suite 200, DOWNERS GROVE, IL, 60515 US</v>
    <v>198.77</v>
    <v>Machinery, Equipment &amp; Components</v>
    <v>Stock</v>
    <v>45678.888894131247</v>
    <v>435</v>
    <v>196</v>
    <v>27220264720</v>
    <v>DOVER CORPORATION</v>
    <v>DOVER CORPORATION</v>
    <v>196.45</v>
    <v>18.157299999999999</v>
    <v>195.08</v>
    <v>198.41</v>
    <v>198.41</v>
    <v>137192000</v>
    <v>DOV</v>
    <v>DOVER CORPORATION (XNYS:DOV)</v>
    <v>1017014</v>
    <v>757753</v>
    <v>1947</v>
  </rv>
  <rv s="2">
    <v>436</v>
  </rv>
  <rv s="0">
    <v>https://www.bing.com/financeapi/forcetrigger?t=bpifbh&amp;q=XNYS%3aDOW&amp;form=skydnc</v>
    <v>Learn more on Bing</v>
  </rv>
  <rv s="1">
    <v>en-US</v>
    <v>bpifbh</v>
    <v>268435456</v>
    <v>1</v>
    <v>Powered by Refinitiv</v>
    <v>0</v>
    <v>Dow Inc. (XNYS:DOW)</v>
    <v>2</v>
    <v>3</v>
    <v>Finance</v>
    <v>5</v>
    <v>60.69</v>
    <v>38.33</v>
    <v>1.1717</v>
    <v>0.55500000000000005</v>
    <v>2.5569999999999998E-3</v>
    <v>1.3523E-2</v>
    <v>0.10630000000000001</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This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35900</v>
    <v>New York Stock Exchange</v>
    <v>XNYS</v>
    <v>XNYS</v>
    <v>2211 H H Dow Way, MIDLAND, MI, 48642-4815 US</v>
    <v>41.76</v>
    <v>Chemicals</v>
    <v>Stock</v>
    <v>45678.902855925779</v>
    <v>438</v>
    <v>41.15</v>
    <v>29120314261</v>
    <v>Dow Inc.</v>
    <v>Dow Inc.</v>
    <v>41.32</v>
    <v>27.8843</v>
    <v>41.04</v>
    <v>41.594999999999999</v>
    <v>41.686300000000003</v>
    <v>700091700</v>
    <v>DOW</v>
    <v>Dow Inc. (XNYS:DOW)</v>
    <v>5496074</v>
    <v>7415007</v>
    <v>2018</v>
  </rv>
  <rv s="2">
    <v>439</v>
  </rv>
  <rv s="0">
    <v>https://www.bing.com/financeapi/forcetrigger?t=a1r9lh&amp;q=XNYS%3aDPZ&amp;form=skydnc</v>
    <v>Learn more on Bing</v>
  </rv>
  <rv s="1">
    <v>en-US</v>
    <v>a1r9lh</v>
    <v>268435456</v>
    <v>1</v>
    <v>Powered by Refinitiv</v>
    <v>0</v>
    <v>DOMINO'S PIZZA, INC. (XNAS:DPZ)</v>
    <v>2</v>
    <v>3</v>
    <v>Finance</v>
    <v>5</v>
    <v>542.74990000000003</v>
    <v>396.06</v>
    <v>0.90129999999999999</v>
    <v>13.45</v>
    <v>-6.8059999999999996E-4</v>
    <v>3.1473000000000001E-2</v>
    <v>-0.3</v>
    <v>USD</v>
    <v>Domino’s Pizza, Inc. is a pizza company with a significant business in both delivery and carryout pizza. The Company operates through three segments: U.S. stores, international franchise, and supply chain. The U.S. stores segment is comprised primarily of its franchise operations, which consists of franchised stores located in the United States. The segment also operates a network of United States Company-owned stores. The international franchise segment primarily includes operations related to the Company’s franchising business in foreign markets. The supply chain segment primarily includes the distribution of food, equipment and supplies to stores from the Company’s supply chain center operations in the United States and Canada. Its Pinpoint Delivery, a technology that allows customers to receive a delivery nearly anywhere, including places like parks, baseball fields and beaches. It is a public restaurant brand with a global enterprise of more than 20,500 stores in over 90 markets.</v>
    <v>11200</v>
    <v>Nasdaq Stock Market</v>
    <v>XNAS</v>
    <v>XNAS</v>
    <v>30 Frank Lloyd Wright Drive, ANN ARBOR, MI, 48105 US</v>
    <v>441.09</v>
    <v>Hotels &amp; Entertainment Services</v>
    <v>Stock</v>
    <v>45678.90157611094</v>
    <v>441</v>
    <v>428.30500000000001</v>
    <v>15221696784</v>
    <v>DOMINO'S PIZZA, INC.</v>
    <v>DOMINO'S PIZZA, INC.</v>
    <v>429.25</v>
    <v>26.1935</v>
    <v>427.35</v>
    <v>440.8</v>
    <v>440.5</v>
    <v>34531980</v>
    <v>DPZ</v>
    <v>DOMINO'S PIZZA, INC. (XNAS:DPZ)</v>
    <v>731438</v>
    <v>502099</v>
    <v>2002</v>
  </rv>
  <rv s="2">
    <v>442</v>
  </rv>
  <rv s="0">
    <v>https://www.bing.com/financeapi/forcetrigger?t=a1ra3m&amp;q=XNYS%3aDRI&amp;form=skydnc</v>
    <v>Learn more on Bing</v>
  </rv>
  <rv s="1">
    <v>en-US</v>
    <v>a1ra3m</v>
    <v>268435456</v>
    <v>1</v>
    <v>Powered by Refinitiv</v>
    <v>0</v>
    <v>DARDEN RESTAURANTS, INC. (XNYS:DRI)</v>
    <v>2</v>
    <v>3</v>
    <v>Finance</v>
    <v>5</v>
    <v>189.18</v>
    <v>135.86500000000001</v>
    <v>1.3089999999999999</v>
    <v>4.67</v>
    <v>-4.4510000000000001E-3</v>
    <v>2.5695000000000003E-2</v>
    <v>-0.83</v>
    <v>USD</v>
    <v>Darden Restaurants, Inc. is a restaurant company. The Company owns and operates full-service dining restaurants in the United States and Canada under the trade names Olive Garden, LongHorn Steakhouse, Yard House, Ruth's Chris Steak House, Cheddar's Scratch Kitchen, The Capital Grille, Chuy's, Seasons 52, Eddie V's and Bahama Breeze. It owns and operates approximately 2,140 restaurants in the United States and Canada. Its segments include Olive Garden, LongHorn Steakhouse, Fine Dining, and Other Businesses. Olive Garden is a full-service Italian dining restaurant operator in the United States. LongHorn Steakhouse is a full-service steakhouse restaurant, which features a variety of menu items including signature steaks and chicken, as well as salmon, shrimp, and burgers. Fine Dining includes Ruth’s Chris, The Capital Grille and Eddie V’s. Other businesses include Cheddar’s Scratch Kitchen, Yard House, Bahama Breeze, Seasons 52, and The Capital Burger.</v>
    <v>191105</v>
    <v>New York Stock Exchange</v>
    <v>XNYS</v>
    <v>XNYS</v>
    <v>1000 Darden Center Dr, ORLANDO, FL, 32837 US</v>
    <v>187.81</v>
    <v>Hotels &amp; Entertainment Services</v>
    <v>Stock</v>
    <v>45678.901811272655</v>
    <v>444</v>
    <v>182.375</v>
    <v>21838506456</v>
    <v>DARDEN RESTAURANTS, INC.</v>
    <v>DARDEN RESTAURANTS, INC.</v>
    <v>182.46</v>
    <v>21.3124</v>
    <v>181.75</v>
    <v>186.42</v>
    <v>185.66</v>
    <v>117146800</v>
    <v>DRI</v>
    <v>DARDEN RESTAURANTS, INC. (XNYS:DRI)</v>
    <v>1839107</v>
    <v>1520711</v>
    <v>1995</v>
  </rv>
  <rv s="2">
    <v>445</v>
  </rv>
  <rv s="0">
    <v>https://www.bing.com/financeapi/forcetrigger?t=a1rcp2&amp;q=XNYS%3aDTE&amp;form=skydnc</v>
    <v>Learn more on Bing</v>
  </rv>
  <rv s="1">
    <v>en-US</v>
    <v>a1rcp2</v>
    <v>268435456</v>
    <v>1</v>
    <v>Powered by Refinitiv</v>
    <v>0</v>
    <v>DTE ENERGY COMPANY (XNYS:DTE)</v>
    <v>2</v>
    <v>3</v>
    <v>Finance</v>
    <v>4</v>
    <v>131.66499999999999</v>
    <v>102.16500000000001</v>
    <v>0.69679999999999997</v>
    <v>0.23</v>
    <v>0</v>
    <v>1.8599999999999999E-3</v>
    <v>0</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9950</v>
    <v>New York Stock Exchange</v>
    <v>XNYS</v>
    <v>XNYS</v>
    <v>One Energy Plaza, DETROIT, MI, 48226 US</v>
    <v>125.602</v>
    <v>Electrical Utilities &amp; IPPs</v>
    <v>Stock</v>
    <v>45678.888894131247</v>
    <v>447</v>
    <v>123.44</v>
    <v>25657693334</v>
    <v>DTE ENERGY COMPANY</v>
    <v>DTE ENERGY COMPANY</v>
    <v>124.31</v>
    <v>16.772300000000001</v>
    <v>123.66</v>
    <v>123.89</v>
    <v>123.89</v>
    <v>207100600</v>
    <v>DTE</v>
    <v>DTE ENERGY COMPANY (XNYS:DTE)</v>
    <v>1207626</v>
    <v>1107687</v>
    <v>1995</v>
  </rv>
  <rv s="2">
    <v>448</v>
  </rv>
  <rv s="0">
    <v>https://www.bing.com/financeapi/forcetrigger?t=a1rdzr&amp;q=XNYS%3aDUK&amp;form=skydnc</v>
    <v>Learn more on Bing</v>
  </rv>
  <rv s="1">
    <v>en-US</v>
    <v>a1rdzr</v>
    <v>268435456</v>
    <v>1</v>
    <v>Powered by Refinitiv</v>
    <v>0</v>
    <v>DUKE ENERGY CORPORATION (XNYS:DUK)</v>
    <v>2</v>
    <v>3</v>
    <v>Finance</v>
    <v>5</v>
    <v>121.25</v>
    <v>90.09</v>
    <v>0.4844</v>
    <v>1.5</v>
    <v>0</v>
    <v>1.3729E-2</v>
    <v>0</v>
    <v>USD</v>
    <v>Duke Energy Corporation is an energy holding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segment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services from interstate pipelines.</v>
    <v>27037</v>
    <v>New York Stock Exchange</v>
    <v>XNYS</v>
    <v>XNYS</v>
    <v>525 South Tryon Street, CHARLOTTE, NC, 28202-1803 US</v>
    <v>111.35</v>
    <v>Electrical Utilities &amp; IPPs</v>
    <v>Stock</v>
    <v>45678.90284163125</v>
    <v>450</v>
    <v>109.3</v>
    <v>85560150624</v>
    <v>DUKE ENERGY CORPORATION</v>
    <v>DUKE ENERGY CORPORATION</v>
    <v>110</v>
    <v>19.708500000000001</v>
    <v>109.26</v>
    <v>110.76</v>
    <v>110.77</v>
    <v>772482400</v>
    <v>DUK</v>
    <v>DUKE ENERGY CORPORATION (XNYS:DUK)</v>
    <v>3130004</v>
    <v>3323273</v>
    <v>2005</v>
  </rv>
  <rv s="2">
    <v>451</v>
  </rv>
  <rv s="0">
    <v>https://www.bing.com/financeapi/forcetrigger?t=a1rec7&amp;q=XNYS%3aDVA&amp;form=skydnc</v>
    <v>Learn more on Bing</v>
  </rv>
  <rv s="1">
    <v>en-US</v>
    <v>a1rec7</v>
    <v>268435456</v>
    <v>1</v>
    <v>Powered by Refinitiv</v>
    <v>0</v>
    <v>DAVITA INC. (XNYS:DVA)</v>
    <v>2</v>
    <v>3</v>
    <v>Finance</v>
    <v>5</v>
    <v>170.29</v>
    <v>103.4</v>
    <v>0.92479999999999996</v>
    <v>3.85</v>
    <v>-1.0648999999999999E-2</v>
    <v>2.3158999999999999E-2</v>
    <v>-1.81</v>
    <v>USD</v>
    <v>DaVita Inc. is a healthcare provider focused on transforming care delivery to improve the quality of life for patients globally. The Company is a provider of kidney care services in the United States. Its United States dialysis and related lab services (U.S. dialysis) business treats patients with chronic kidney failure, end-stage kidney disease (ESKD). The Company’s robust platform delivers kidney care services and also includes established nephrology and payor relationships. The Company’s international operations provide dialysis and administrative services to a total of outpatient dialysis centers. The Company’s U.S. integrated kidney care (IKC) business provides integrated care and disease management services to patients in risk-based integrated care arrangements and to additional patients in other integrated care arrangements across the United States. It also maintains a few other ancillary services and investments outside its U.S. dialysis, U.S. IKC, or international operations.</v>
    <v>70000</v>
    <v>New York Stock Exchange</v>
    <v>XNYS</v>
    <v>XNYS</v>
    <v>2000 16th St, DENVER, CO, 80202-5117 US</v>
    <v>170.29</v>
    <v>Healthcare Providers &amp; Services</v>
    <v>Stock</v>
    <v>45678.903661758595</v>
    <v>453</v>
    <v>167</v>
    <v>13947380000</v>
    <v>DAVITA INC.</v>
    <v>DAVITA INC.</v>
    <v>167.33</v>
    <v>18.335799999999999</v>
    <v>166.24</v>
    <v>170.09</v>
    <v>168.16</v>
    <v>82000000</v>
    <v>DVA</v>
    <v>DAVITA INC. (XNYS:DVA)</v>
    <v>494933</v>
    <v>654823</v>
    <v>1994</v>
  </rv>
  <rv s="2">
    <v>454</v>
  </rv>
  <rv s="0">
    <v>https://www.bing.com/financeapi/forcetrigger?t=a1rew7&amp;q=XNYS%3aDVN&amp;form=skydnc</v>
    <v>Learn more on Bing</v>
  </rv>
  <rv s="1">
    <v>en-US</v>
    <v>a1rew7</v>
    <v>268435456</v>
    <v>1</v>
    <v>Powered by Refinitiv</v>
    <v>0</v>
    <v>DEVON ENERGY CORPORATION (XNYS:DVN)</v>
    <v>2</v>
    <v>3</v>
    <v>Finance</v>
    <v>5</v>
    <v>55.09</v>
    <v>30.389800000000001</v>
    <v>2.0369999999999999</v>
    <v>-1.22</v>
    <v>5.4449999999999995E-4</v>
    <v>-3.2147999999999996E-2</v>
    <v>0.02</v>
    <v>USD</v>
    <v>Devon Energy Corporation is an oil and gas producer in the United States with a multi-basin portfolio. The Company is primarily engaged in the exploration, development and production of oil, natural gas and natural gas liquids (NGLs). Its oil and gas properties include Delaware Basin, Eagle Ford, Anadarko Basin, Williston Basin and Powder River Basin. The Delaware Basin operates in southeast New Mexico and across the state line into west Texas. It offers exploration and development opportunities from many geologic reservoirs and play types, including the oil-rich Wolfcamp, Bone Spring, Avalon and Delaware formations. The Eagle Ford operations are located in Texas' DeWitt and Karnes counties. The Anadarko Basin has around four-operated rig program associated with a joint venture. Its position in the Williston is located entirely on the Fort Berthold Indian Reservation in North Dakota. The Powder River Basin is focused on emerging oil opportunities in Wyoming's Powder River Basin.</v>
    <v>1900</v>
    <v>New York Stock Exchange</v>
    <v>XNYS</v>
    <v>XNYS</v>
    <v>333 W Sheridan Ave, OKLAHOMA CITY, OK, 73102 US</v>
    <v>37.65</v>
    <v>Oil &amp; Gas</v>
    <v>Stock</v>
    <v>45678.904031400001</v>
    <v>456</v>
    <v>36.424999999999997</v>
    <v>24127936999</v>
    <v>DEVON ENERGY CORPORATION</v>
    <v>DEVON ENERGY CORPORATION</v>
    <v>37.5</v>
    <v>6.8103999999999996</v>
    <v>37.950000000000003</v>
    <v>36.729999999999997</v>
    <v>36.75</v>
    <v>656900000</v>
    <v>DVN</v>
    <v>DEVON ENERGY CORPORATION (XNYS:DVN)</v>
    <v>12758190</v>
    <v>12257803</v>
    <v>1999</v>
  </rv>
  <rv s="2">
    <v>457</v>
  </rv>
  <rv s="0">
    <v>https://www.bing.com/financeapi/forcetrigger?t=a1rgur&amp;q=XNYS%3aDXC&amp;form=skydnc</v>
    <v>Learn more on Bing</v>
  </rv>
  <rv s="1">
    <v>en-US</v>
    <v>a1rgur</v>
    <v>268435456</v>
    <v>1</v>
    <v>Powered by Refinitiv</v>
    <v>0</v>
    <v>DXC TECHNOLOGY COMPANY (XNYS:DXC)</v>
    <v>2</v>
    <v>3</v>
    <v>Finance</v>
    <v>4</v>
    <v>24.83</v>
    <v>14.785</v>
    <v>1.6617999999999999</v>
    <v>0.39</v>
    <v>-1.8686999999999999E-2</v>
    <v>1.9043000000000001E-2</v>
    <v>-0.39</v>
    <v>USD</v>
    <v>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insurance software and business process services. The Company’s GIS segment provides a portfolio of technology offerings that deliver predictable outcomes and measurable results while reducing business risk and operational costs for customers. GIS offerings include security, cloud infrastructure and IT outsourcing, and modern workplaces.</v>
    <v>130000</v>
    <v>New York Stock Exchange</v>
    <v>XNYS</v>
    <v>XNYS</v>
    <v>20408 Bashan Drive, Suite 231, ASHBURN, VA, 20147 US</v>
    <v>21.055</v>
    <v>Software &amp; IT Services</v>
    <v>Stock</v>
    <v>45678.889966122653</v>
    <v>459</v>
    <v>20.49</v>
    <v>3777981315</v>
    <v>DXC TECHNOLOGY COMPANY</v>
    <v>DXC TECHNOLOGY COMPANY</v>
    <v>20.51</v>
    <v>93.755600000000001</v>
    <v>20.48</v>
    <v>20.87</v>
    <v>20.48</v>
    <v>181024500</v>
    <v>DXC</v>
    <v>DXC TECHNOLOGY COMPANY (XNYS:DXC)</v>
    <v>541916</v>
    <v>1009569</v>
    <v>2017</v>
  </rv>
  <rv s="2">
    <v>460</v>
  </rv>
  <rv s="0">
    <v>https://www.bing.com/financeapi/forcetrigger?t=a1rgxm&amp;q=XNAS%3aDXCM&amp;form=skydnc</v>
    <v>Learn more on Bing</v>
  </rv>
  <rv s="1">
    <v>en-US</v>
    <v>a1rgxm</v>
    <v>268435456</v>
    <v>1</v>
    <v>Powered by Refinitiv</v>
    <v>0</v>
    <v>DEXCOM, INC. (XNAS:DXCM)</v>
    <v>2</v>
    <v>3</v>
    <v>Finance</v>
    <v>5</v>
    <v>142</v>
    <v>62.34</v>
    <v>1.137</v>
    <v>1.94</v>
    <v>2.085E-3</v>
    <v>2.2991000000000001E-2</v>
    <v>0.18</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9600</v>
    <v>Nasdaq Stock Market</v>
    <v>XNAS</v>
    <v>XNAS</v>
    <v>6340 Sequence Dr, SAN DIEGO, CA, 92121 US</v>
    <v>87.05</v>
    <v>Healthcare Equipment &amp; Supplies</v>
    <v>Stock</v>
    <v>45678.904381596876</v>
    <v>462</v>
    <v>85.07</v>
    <v>33716194927</v>
    <v>DEXCOM, INC.</v>
    <v>DEXCOM, INC.</v>
    <v>86.27</v>
    <v>51.506799999999998</v>
    <v>84.38</v>
    <v>86.32</v>
    <v>86.5</v>
    <v>390595400</v>
    <v>DXCM</v>
    <v>DEXCOM, INC. (XNAS:DXCM)</v>
    <v>4039074</v>
    <v>3597680</v>
    <v>1999</v>
  </rv>
  <rv s="2">
    <v>463</v>
  </rv>
  <rv s="0">
    <v>https://www.bing.com/financeapi/forcetrigger?t=a1rjec&amp;q=XNAS%3aEA&amp;form=skydnc</v>
    <v>Learn more on Bing</v>
  </rv>
  <rv s="1">
    <v>en-US</v>
    <v>a1rjec</v>
    <v>268435456</v>
    <v>1</v>
    <v>Powered by Refinitiv</v>
    <v>0</v>
    <v>ELECTRONIC ARTS INC. (XNAS:EA)</v>
    <v>2</v>
    <v>3</v>
    <v>Finance</v>
    <v>4</v>
    <v>168.5</v>
    <v>124.92</v>
    <v>0.80289999999999995</v>
    <v>1.28</v>
    <v>-1.1169999999999999E-3</v>
    <v>9.0139999999999994E-3</v>
    <v>-0.16</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Intellectual Property (IP) that it either wholly owns, such as Apex Legends, Battlefield, and The Sims or licenses from others, such as the licenses within EA SPORTS FC and EA SPORTS Madden NFL. It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extra content, subscription offerings and sale of its base games and free-to-play games. The Company also offer its EA Play subscription service on consoles and PC.</v>
    <v>13700</v>
    <v>Nasdaq Stock Market</v>
    <v>XNAS</v>
    <v>XNAS</v>
    <v>209 Redwood Shores Pkwy, REDWOOD CITY, CA, 94065 US</v>
    <v>143.49</v>
    <v>Software &amp; IT Services</v>
    <v>Stock</v>
    <v>45678.892370728907</v>
    <v>465</v>
    <v>141.03</v>
    <v>37578446784</v>
    <v>ELECTRONIC ARTS INC.</v>
    <v>ELECTRONIC ARTS INC.</v>
    <v>142.38</v>
    <v>36.839500000000001</v>
    <v>142</v>
    <v>143.28</v>
    <v>143.12</v>
    <v>262272800</v>
    <v>EA</v>
    <v>ELECTRONIC ARTS INC. (XNAS:EA)</v>
    <v>3015529</v>
    <v>2212096</v>
    <v>1991</v>
  </rv>
  <rv s="2">
    <v>466</v>
  </rv>
  <rv s="0">
    <v>https://www.bing.com/financeapi/forcetrigger?t=a1rk52&amp;q=XNAS%3aEBAY&amp;form=skydnc</v>
    <v>Learn more on Bing</v>
  </rv>
  <rv s="1">
    <v>en-US</v>
    <v>a1rk52</v>
    <v>268435456</v>
    <v>1</v>
    <v>Powered by Refinitiv</v>
    <v>0</v>
    <v>EBAY INC. (XNAS:EBAY)</v>
    <v>2</v>
    <v>3</v>
    <v>Finance</v>
    <v>5</v>
    <v>71.519900000000007</v>
    <v>40.74</v>
    <v>1.3438000000000001</v>
    <v>-1.56</v>
    <v>9.2029999999999994E-3</v>
    <v>-2.3569E-2</v>
    <v>0.5948</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12300</v>
    <v>Nasdaq Stock Market</v>
    <v>XNAS</v>
    <v>XNAS</v>
    <v>2025 Hamilton Avenue, SAN JOSE, CA, 95125 US</v>
    <v>66.1113</v>
    <v>Software &amp; IT Services</v>
    <v>Stock</v>
    <v>45678.904392106248</v>
    <v>468</v>
    <v>63.91</v>
    <v>30957769999</v>
    <v>EBAY INC.</v>
    <v>EBAY INC.</v>
    <v>65.894999999999996</v>
    <v>16.634399999999999</v>
    <v>66.19</v>
    <v>64.63</v>
    <v>65.224800000000002</v>
    <v>479000000</v>
    <v>EBAY</v>
    <v>EBAY INC. (XNAS:EBAY)</v>
    <v>3857827</v>
    <v>5118252</v>
    <v>1998</v>
  </rv>
  <rv s="2">
    <v>469</v>
  </rv>
  <rv s="0">
    <v>https://www.bing.com/financeapi/forcetrigger?t=a1rlu2&amp;q=XNYS%3aECL&amp;form=skydnc</v>
    <v>Learn more on Bing</v>
  </rv>
  <rv s="1">
    <v>en-US</v>
    <v>a1rlu2</v>
    <v>268435456</v>
    <v>1</v>
    <v>Powered by Refinitiv</v>
    <v>0</v>
    <v>ECOLAB INC. (XNYS:ECL)</v>
    <v>2</v>
    <v>3</v>
    <v>Finance</v>
    <v>5</v>
    <v>262.61</v>
    <v>195.49</v>
    <v>1.1422000000000001</v>
    <v>3.71</v>
    <v>-1.688E-3</v>
    <v>1.5626000000000001E-2</v>
    <v>-0.40699999999999997</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v>
    <v>48000</v>
    <v>New York Stock Exchange</v>
    <v>XNYS</v>
    <v>XNYS</v>
    <v>1 Ecolab Place, SAINT PAUL, MN, 55102 US</v>
    <v>241.17</v>
    <v>Chemicals</v>
    <v>Stock</v>
    <v>45678.897859628909</v>
    <v>471</v>
    <v>236.64</v>
    <v>68278804834</v>
    <v>ECOLAB INC.</v>
    <v>ECOLAB INC.</v>
    <v>237.77</v>
    <v>33.8172</v>
    <v>237.42</v>
    <v>241.13</v>
    <v>240.66300000000001</v>
    <v>283161800</v>
    <v>ECL</v>
    <v>ECOLAB INC. (XNYS:ECL)</v>
    <v>1260672</v>
    <v>1170042</v>
    <v>1924</v>
  </rv>
  <rv s="2">
    <v>472</v>
  </rv>
  <rv s="0">
    <v>https://www.bing.com/financeapi/forcetrigger?t=a1rmkr&amp;q=XNYS%3aED&amp;form=skydnc</v>
    <v>Learn more on Bing</v>
  </rv>
  <rv s="1">
    <v>en-US</v>
    <v>a1rmkr</v>
    <v>268435456</v>
    <v>1</v>
    <v>Powered by Refinitiv</v>
    <v>0</v>
    <v>CONSOLIDATED EDISON, INC. (XNYS:ED)</v>
    <v>2</v>
    <v>3</v>
    <v>Finance</v>
    <v>4</v>
    <v>107.75</v>
    <v>85.85</v>
    <v>0.37930000000000003</v>
    <v>-0.44</v>
    <v>0</v>
    <v>-4.6979999999999999E-3</v>
    <v>0</v>
    <v>USD</v>
    <v>Consolidated Edison, Inc. is an energy-delivery company. The Company provides a range of energy-related products and services to its customers through its subsidiaries, including Consolidated Edison Company of New York, Inc. (CECONY), Orange and Rockland Utilities, Inc. (O&amp;R) and Con Edison Transmission, Inc. CECONY is a regulated utility providing electric service in New York City and New York’s Westchester County, gas service in Manhattan, the Bronx, parts of Queens and parts of Westchester, and steam service in Manhattan. CECONY provides electric service to approximately 3.7 million customers. O&amp;R is a regulated utility serving customers in a 1,300-square-mile area in southeastern New York State and northern New Jersey. Con Edison Transmission, Inc manages, through joint ventures, both electric and gas assets while seeking to develop electric transmission projects that bring clean, renewable electricity to customers, focusing on New York and the Northeast.</v>
    <v>14592</v>
    <v>New York Stock Exchange</v>
    <v>XNYS</v>
    <v>XNYS</v>
    <v>4 Irving Place, NEW YORK, NY, 10003 US</v>
    <v>94.96</v>
    <v>Electrical Utilities &amp; IPPs</v>
    <v>Stock</v>
    <v>45678.888894131247</v>
    <v>474</v>
    <v>92.89</v>
    <v>32945848142</v>
    <v>CONSOLIDATED EDISON, INC.</v>
    <v>CONSOLIDATED EDISON, INC.</v>
    <v>93.87</v>
    <v>17.549399999999999</v>
    <v>93.65</v>
    <v>93.21</v>
    <v>93.21</v>
    <v>353458300</v>
    <v>ED</v>
    <v>CONSOLIDATED EDISON, INC. (XNYS:ED)</v>
    <v>2689354</v>
    <v>2184976</v>
    <v>1997</v>
  </rv>
  <rv s="2">
    <v>475</v>
  </rv>
  <rv s="0">
    <v>https://www.bing.com/financeapi/forcetrigger?t=a1rrh7&amp;q=XNYS%3aEFX&amp;form=skydnc</v>
    <v>Learn more on Bing</v>
  </rv>
  <rv s="1">
    <v>en-US</v>
    <v>a1rrh7</v>
    <v>268435456</v>
    <v>1</v>
    <v>Powered by Refinitiv</v>
    <v>0</v>
    <v>EQUIFAX INC. (XNYS:EFX)</v>
    <v>2</v>
    <v>3</v>
    <v>Finance</v>
    <v>4</v>
    <v>309.63</v>
    <v>213.02</v>
    <v>1.5758000000000001</v>
    <v>9.4</v>
    <v>0</v>
    <v>3.5758999999999999E-2</v>
    <v>0</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14900</v>
    <v>New York Stock Exchange</v>
    <v>XNYS</v>
    <v>XNYS</v>
    <v>1550 Peachtree St NW, ATLANTA, GA, 30309-2402 US</v>
    <v>273.10000000000002</v>
    <v>Professional &amp; Commercial Services</v>
    <v>Stock</v>
    <v>45678.888894131247</v>
    <v>477</v>
    <v>265.14</v>
    <v>33748411039</v>
    <v>EQUIFAX INC.</v>
    <v>EQUIFAX INC.</v>
    <v>265.5</v>
    <v>60.456099999999999</v>
    <v>262.87</v>
    <v>272.27</v>
    <v>272.27</v>
    <v>123952000</v>
    <v>EFX</v>
    <v>EQUIFAX INC. (XNYS:EFX)</v>
    <v>953056</v>
    <v>927039</v>
    <v>1913</v>
  </rv>
  <rv s="2">
    <v>478</v>
  </rv>
  <rv s="0">
    <v>https://www.bing.com/financeapi/forcetrigger?t=a1ru6h&amp;q=XNYS%3aEIX&amp;form=skydnc</v>
    <v>Learn more on Bing</v>
  </rv>
  <rv s="1">
    <v>en-US</v>
    <v>a1ru6h</v>
    <v>268435456</v>
    <v>1</v>
    <v>Powered by Refinitiv</v>
    <v>0</v>
    <v>EDISON INTERNATIONAL (XNYS:EIX)</v>
    <v>2</v>
    <v>3</v>
    <v>Finance</v>
    <v>5</v>
    <v>88.77</v>
    <v>55.27</v>
    <v>0.92769999999999997</v>
    <v>-0.44</v>
    <v>1.6390999999999999E-2</v>
    <v>-7.0179999999999999E-3</v>
    <v>1.02</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14316</v>
    <v>New York Stock Exchange</v>
    <v>XNYS</v>
    <v>XNYS</v>
    <v>2244 Walnut Grove Ave, P O Box 800, ROSEMEAD, CA, 91770 US</v>
    <v>62.81</v>
    <v>Electrical Utilities &amp; IPPs</v>
    <v>Stock</v>
    <v>45678.90401116875</v>
    <v>480</v>
    <v>61.229500000000002</v>
    <v>24103977678</v>
    <v>EDISON INTERNATIONAL</v>
    <v>EDISON INTERNATIONAL</v>
    <v>62.34</v>
    <v>18.277899999999999</v>
    <v>62.7</v>
    <v>62.26</v>
    <v>63.25</v>
    <v>387150300</v>
    <v>EIX</v>
    <v>EDISON INTERNATIONAL (XNYS:EIX)</v>
    <v>5949576</v>
    <v>4500540</v>
    <v>1987</v>
  </rv>
  <rv s="2">
    <v>481</v>
  </rv>
  <rv s="0">
    <v>https://www.bing.com/financeapi/forcetrigger?t=a1ruc7&amp;q=XNYS%3aEL&amp;form=skydnc</v>
    <v>Learn more on Bing</v>
  </rv>
  <rv s="1">
    <v>en-US</v>
    <v>a1ruc7</v>
    <v>268435456</v>
    <v>1</v>
    <v>Powered by Refinitiv</v>
    <v>0</v>
    <v>THE ESTEE LAUDER COMPANIES INC. (XNYS:EL)</v>
    <v>2</v>
    <v>3</v>
    <v>Finance</v>
    <v>5</v>
    <v>159.75</v>
    <v>62.29</v>
    <v>1.0149999999999999</v>
    <v>0.96</v>
    <v>-1.776E-3</v>
    <v>1.2330000000000001E-2</v>
    <v>-0.14000000000000001</v>
    <v>USD</v>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v>62000</v>
    <v>New York Stock Exchange</v>
    <v>XNYS</v>
    <v>XNYS</v>
    <v>767 Fifth Avenue, NEW YORK, NY, 10153 US</v>
    <v>79.03</v>
    <v>Personal &amp; Household Products &amp; Services</v>
    <v>Stock</v>
    <v>45678.897829524998</v>
    <v>483</v>
    <v>77.150000000000006</v>
    <v>28294645959</v>
    <v>THE ESTEE LAUDER COMPANIES INC.</v>
    <v>THE ESTEE LAUDER COMPANIES INC.</v>
    <v>78</v>
    <v>140.62440000000001</v>
    <v>77.86</v>
    <v>78.819999999999993</v>
    <v>78.680000000000007</v>
    <v>358978000</v>
    <v>EL</v>
    <v>THE ESTEE LAUDER COMPANIES INC. (XNYS:EL)</v>
    <v>2762915</v>
    <v>3256397</v>
    <v>1976</v>
  </rv>
  <rv s="2">
    <v>484</v>
  </rv>
  <rv s="0">
    <v>https://www.bing.com/financeapi/forcetrigger?t=a1njmw&amp;q=XNYS%3aELV&amp;form=skydnc</v>
    <v>Learn more on Bing</v>
  </rv>
  <rv s="1">
    <v>en-US</v>
    <v>a1njmw</v>
    <v>268435456</v>
    <v>1</v>
    <v>Powered by Refinitiv</v>
    <v>0</v>
    <v>ELEVANCE HEALTH, INC. (XNYS:ELV)</v>
    <v>2</v>
    <v>3</v>
    <v>Finance</v>
    <v>5</v>
    <v>567.26</v>
    <v>362.21</v>
    <v>0.83909999999999996</v>
    <v>3.83</v>
    <v>0</v>
    <v>9.9410000000000002E-3</v>
    <v>0</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It also offers infusible and injectable therapies. Carelon Services offers healthcare-related services and capabilities to internal and external customers including integrated care delivery, behavioral health, palliative care, utilization management, payment integrity services and subrogation services, as well as health and wellness programs.</v>
    <v>104900</v>
    <v>New York Stock Exchange</v>
    <v>XNYS</v>
    <v>XNYS</v>
    <v>220 Virginia Avenue, INDIANAPOLIS, IN, 46204 US</v>
    <v>391.61</v>
    <v>Healthcare Providers &amp; Services</v>
    <v>Stock</v>
    <v>45678.900055902341</v>
    <v>486</v>
    <v>386.93</v>
    <v>90245799936</v>
    <v>ELEVANCE HEALTH, INC.</v>
    <v>ELEVANCE HEALTH, INC.</v>
    <v>388.8</v>
    <v>14.182700000000001</v>
    <v>385.29</v>
    <v>389.12</v>
    <v>389.22</v>
    <v>231922800</v>
    <v>ELV</v>
    <v>ELEVANCE HEALTH, INC. (XNYS:ELV)</v>
    <v>1990060</v>
    <v>1806035</v>
    <v>2001</v>
  </rv>
  <rv s="2">
    <v>487</v>
  </rv>
  <rv s="0">
    <v>https://www.bing.com/financeapi/forcetrigger?t=a1rxu2&amp;q=XNYS%3aEMN&amp;form=skydnc</v>
    <v>Learn more on Bing</v>
  </rv>
  <rv s="1">
    <v>en-US</v>
    <v>a1rxu2</v>
    <v>268435456</v>
    <v>1</v>
    <v>Powered by Refinitiv</v>
    <v>0</v>
    <v>EASTMAN CHEMICAL COMPANY (XNYS:EMN)</v>
    <v>2</v>
    <v>3</v>
    <v>Finance</v>
    <v>4</v>
    <v>114.5</v>
    <v>80.705600000000004</v>
    <v>1.4517</v>
    <v>1.17</v>
    <v>0</v>
    <v>1.2552000000000001E-2</v>
    <v>0</v>
    <v>USD</v>
    <v>Eastman Chemical Company is a global specialty materials company that produces a range of products found in items people use every day. Its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end-markets. AFP segment manufactures materials for products in food, feed, and agriculture; transportation; water treatment and energy; personal care and wellness; building and construction; consumables, and durables and electronics end-markets. The CI segment sells intermediates for end-markets, such as industrial chemicals and processing, building and construction, health and wellness, and food and feed. Its Fibers segment manufactures and sells acetate tow and triacetin plasticizers.</v>
    <v>14000</v>
    <v>New York Stock Exchange</v>
    <v>XNYS</v>
    <v>XNYS</v>
    <v>200 South Wilcox Drive, Po Box 511, KINGSPORT, TN, 37660 US</v>
    <v>94.85</v>
    <v>Chemicals</v>
    <v>Stock</v>
    <v>45678.886173935156</v>
    <v>489</v>
    <v>93.05</v>
    <v>10939831188</v>
    <v>EASTMAN CHEMICAL COMPANY</v>
    <v>EASTMAN CHEMICAL COMPANY</v>
    <v>93.52</v>
    <v>12.6411</v>
    <v>93.21</v>
    <v>94.38</v>
    <v>94.38</v>
    <v>115912600</v>
    <v>EMN</v>
    <v>EASTMAN CHEMICAL COMPANY (XNYS:EMN)</v>
    <v>974874</v>
    <v>1159024</v>
    <v>1993</v>
  </rv>
  <rv s="2">
    <v>490</v>
  </rv>
  <rv s="0">
    <v>https://www.bing.com/financeapi/forcetrigger?t=a1ry3m&amp;q=XNYS%3aEMR&amp;form=skydnc</v>
    <v>Learn more on Bing</v>
  </rv>
  <rv s="1">
    <v>en-US</v>
    <v>a1ry3m</v>
    <v>268435456</v>
    <v>1</v>
    <v>Powered by Refinitiv</v>
    <v>0</v>
    <v>EMERSON ELECTRIC CO. (XNYS:EMR)</v>
    <v>2</v>
    <v>3</v>
    <v>Finance</v>
    <v>5</v>
    <v>134.85</v>
    <v>91.644999999999996</v>
    <v>1.3348</v>
    <v>4.93</v>
    <v>3.9389999999999998E-3</v>
    <v>3.9588999999999999E-2</v>
    <v>0.51</v>
    <v>USD</v>
    <v>Emerson Electric Co. is a global technology and software company that provides solutions for customers in a wide range of end markets around the world. The Company operates through seven segments under two business groups, such as Intelligent Devices and Software and Control. Its Intelligent Devices business includes Final Control, Measurement &amp; Analytical, Discrete Automation, and Safety &amp; Productivity. Software and Control business includes Control Systems &amp; Software, Test &amp; Measurement, and AspenTech. Its Final Control segment is a global provider of control valves, isolation valves, shutoff valves, pressure relief valves, pressure safety valves, actuators, and regulators for process and hybrid industries. Its Measurement &amp; Analytical segment is a supplier of intelligent instrumentation measuring the physical properties of liquids or gases. AspenTech segment provides asset optimization software that enables industrial manufacturers to design, operate and maintain their operations.</v>
    <v>73000</v>
    <v>New York Stock Exchange</v>
    <v>XNYS</v>
    <v>XNYS</v>
    <v>Po Box 4100, 8000 W Florissant Ave, ST. LOUIS, MO, 63136-8506 US</v>
    <v>129.6</v>
    <v>Machinery, Equipment &amp; Components</v>
    <v>Stock</v>
    <v>45678.896869883596</v>
    <v>492</v>
    <v>125.6253</v>
    <v>73818092000</v>
    <v>EMERSON ELECTRIC CO.</v>
    <v>EMERSON ELECTRIC CO.</v>
    <v>126.23</v>
    <v>48.099600000000002</v>
    <v>124.53</v>
    <v>129.46</v>
    <v>129.99</v>
    <v>570200000</v>
    <v>EMR</v>
    <v>EMERSON ELECTRIC CO. (XNYS:EMR)</v>
    <v>4417767</v>
    <v>2899099</v>
    <v>1890</v>
  </rv>
  <rv s="2">
    <v>493</v>
  </rv>
  <rv s="0">
    <v>https://www.bing.com/financeapi/forcetrigger?t=a1rzh7&amp;q=XNAS%3aENPH&amp;form=skydnc</v>
    <v>Learn more on Bing</v>
  </rv>
  <rv s="1">
    <v>en-US</v>
    <v>a1rzh7</v>
    <v>268435456</v>
    <v>1</v>
    <v>Powered by Refinitiv</v>
    <v>0</v>
    <v>ENPHASE ENERGY, INC. (XNAS:ENPH)</v>
    <v>2</v>
    <v>3</v>
    <v>Finance</v>
    <v>5</v>
    <v>141.63</v>
    <v>58.33</v>
    <v>1.6861999999999999</v>
    <v>-0.85</v>
    <v>9.5480000000000001E-4</v>
    <v>-1.3346E-2</v>
    <v>0.06</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3157</v>
    <v>Nasdaq Stock Market</v>
    <v>XNAS</v>
    <v>XNAS</v>
    <v>47281 Bayside Parkway, FREMONT, CA, 94538 US</v>
    <v>63.784999999999997</v>
    <v>Renewable Energy</v>
    <v>Stock</v>
    <v>45678.904138622653</v>
    <v>495</v>
    <v>61.71</v>
    <v>8490098744</v>
    <v>ENPHASE ENERGY, INC.</v>
    <v>ENPHASE ENERGY, INC.</v>
    <v>63.42</v>
    <v>141.8391</v>
    <v>63.69</v>
    <v>62.84</v>
    <v>62.9</v>
    <v>135106600</v>
    <v>ENPH</v>
    <v>ENPHASE ENERGY, INC. (XNAS:ENPH)</v>
    <v>4908697</v>
    <v>3004466</v>
    <v>2006</v>
  </rv>
  <rv s="2">
    <v>496</v>
  </rv>
  <rv s="0">
    <v>https://www.bing.com/financeapi/forcetrigger?t=a1s24c&amp;q=XNYS%3aEOG&amp;form=skydnc</v>
    <v>Learn more on Bing</v>
  </rv>
  <rv s="1">
    <v>en-US</v>
    <v>a1s24c</v>
    <v>268435456</v>
    <v>1</v>
    <v>Powered by Refinitiv</v>
    <v>0</v>
    <v>EOG RESOURCES, INC. (XNYS:EOG)</v>
    <v>2</v>
    <v>3</v>
    <v>Finance</v>
    <v>5</v>
    <v>139.66999999999999</v>
    <v>108.94</v>
    <v>1.2788999999999999</v>
    <v>-0.48</v>
    <v>0</v>
    <v>-3.5139999999999998E-3</v>
    <v>0</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136.44</v>
    <v>Oil &amp; Gas</v>
    <v>Stock</v>
    <v>45678.900053587502</v>
    <v>498</v>
    <v>134.21</v>
    <v>76549499440</v>
    <v>EOG RESOURCES, INC.</v>
    <v>EOG RESOURCES, INC.</v>
    <v>134.93</v>
    <v>10.9717</v>
    <v>136.58000000000001</v>
    <v>136.1</v>
    <v>136.04</v>
    <v>562450400</v>
    <v>EOG</v>
    <v>EOG RESOURCES, INC. (XNYS:EOG)</v>
    <v>3659836</v>
    <v>3415217</v>
    <v>1985</v>
  </rv>
  <rv s="2">
    <v>499</v>
  </rv>
  <rv s="0">
    <v>https://www.bing.com/financeapi/forcetrigger?t=a1s2fr&amp;q=XNYS%3aEPAM&amp;form=skydnc</v>
    <v>Learn more on Bing</v>
  </rv>
  <rv s="1">
    <v>en-US</v>
    <v>a1s2fr</v>
    <v>268435456</v>
    <v>1</v>
    <v>Powered by Refinitiv</v>
    <v>0</v>
    <v>EPAM SYSTEMS, INC. (XNYS:EPAM)</v>
    <v>2</v>
    <v>3</v>
    <v>Finance</v>
    <v>4</v>
    <v>317.5</v>
    <v>169.43</v>
    <v>1.5035000000000001</v>
    <v>8.2799999999999994</v>
    <v>0</v>
    <v>3.6145000000000004E-2</v>
    <v>0</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and Europe. It offers complex software product development services. It partners with global pharmaceutical, medical and scientific technology, biotechnology companies and retail pharmacies to deliver scientific informatics and enterprise technology solutions. It offers health data analytics. It also offers a set of AI-enabled capabilities to clients in banking, capital markets and other financially regulated businesses.</v>
    <v>53150</v>
    <v>New York Stock Exchange</v>
    <v>XNYS</v>
    <v>XNYS</v>
    <v>SUITE 202, 41 UNIVERSITY DRIVE, NEWTOWN, PA, 18940 US</v>
    <v>238.77</v>
    <v>Software &amp; IT Services</v>
    <v>Stock</v>
    <v>45678.886174178122</v>
    <v>501</v>
    <v>228.88</v>
    <v>12993740000</v>
    <v>EPAM SYSTEMS, INC.</v>
    <v>EPAM SYSTEMS, INC.</v>
    <v>232.75</v>
    <v>30.992999999999999</v>
    <v>229.08</v>
    <v>237.36</v>
    <v>237.36</v>
    <v>56721430</v>
    <v>EPAM</v>
    <v>EPAM SYSTEMS, INC. (XNYS:EPAM)</v>
    <v>606787</v>
    <v>491975</v>
    <v>2002</v>
  </rv>
  <rv s="2">
    <v>502</v>
  </rv>
  <rv s="0">
    <v>https://www.bing.com/financeapi/forcetrigger?t=a1s4mw&amp;q=XNAS%3aEQIX&amp;form=skydnc</v>
    <v>Learn more on Bing</v>
  </rv>
  <rv s="1">
    <v>en-US</v>
    <v>a1s4mw</v>
    <v>268435456</v>
    <v>1</v>
    <v>Powered by Refinitiv</v>
    <v>0</v>
    <v>EQUINIX, INC. (XNAS:EQIX)</v>
    <v>2</v>
    <v>3</v>
    <v>Finance</v>
    <v>4</v>
    <v>994.03</v>
    <v>684.13499999999999</v>
    <v>0.71799999999999997</v>
    <v>18.41</v>
    <v>0</v>
    <v>2.0107E-2</v>
    <v>0</v>
    <v>USD</v>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a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v>13151</v>
    <v>Nasdaq Stock Market</v>
    <v>XNAS</v>
    <v>XNAS</v>
    <v>One Lagoon Drive, REDWOOD CITY, CA, 94065 US</v>
    <v>935.02</v>
    <v>Residential &amp; Commercial REIT</v>
    <v>Stock</v>
    <v>45678.885482071091</v>
    <v>504</v>
    <v>923.68</v>
    <v>90119969460</v>
    <v>EQUINIX, INC.</v>
    <v>EQUINIX, INC.</v>
    <v>923.68</v>
    <v>84.169200000000004</v>
    <v>915.59</v>
    <v>934</v>
    <v>934</v>
    <v>96488190</v>
    <v>EQIX</v>
    <v>EQUINIX, INC. (XNAS:EQIX)</v>
    <v>593816</v>
    <v>503006</v>
    <v>1998</v>
  </rv>
  <rv s="2">
    <v>505</v>
  </rv>
  <rv s="0">
    <v>https://www.bing.com/financeapi/forcetrigger?t=a1s4yc&amp;q=XNYS%3aEQR&amp;form=skydnc</v>
    <v>Learn more on Bing</v>
  </rv>
  <rv s="1">
    <v>en-US</v>
    <v>a1s4yc</v>
    <v>268435456</v>
    <v>1</v>
    <v>Powered by Refinitiv</v>
    <v>0</v>
    <v>EQUITY RESIDENTIAL (XNYS:EQR)</v>
    <v>2</v>
    <v>3</v>
    <v>Finance</v>
    <v>4</v>
    <v>78.834999999999994</v>
    <v>57.33</v>
    <v>0.9496</v>
    <v>0.36</v>
    <v>0</v>
    <v>5.1600000000000005E-3</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313 properties located in 10 states and the District of Columbia consisting of 84,018 apartment units. ERP Operating Limited Partnership (ERPOP) conducts the multifamily residential property business of Equity Residential.</v>
    <v>2400</v>
    <v>New York Stock Exchange</v>
    <v>XNYS</v>
    <v>XNYS</v>
    <v>Two North Riverside Plaza, Suite 400, CHICAGO, IL, 60606 US</v>
    <v>70.67</v>
    <v>Residential &amp; Commercial REIT</v>
    <v>Stock</v>
    <v>45678.88889415469</v>
    <v>507</v>
    <v>69.56</v>
    <v>26604145111</v>
    <v>EQUITY RESIDENTIAL</v>
    <v>EQUITY RESIDENTIAL</v>
    <v>69.88</v>
    <v>28.815000000000001</v>
    <v>69.77</v>
    <v>70.13</v>
    <v>70.13</v>
    <v>379354700</v>
    <v>EQR</v>
    <v>EQUITY RESIDENTIAL (XNYS:EQR)</v>
    <v>1420961</v>
    <v>1543621</v>
    <v>1992</v>
  </rv>
  <rv s="2">
    <v>508</v>
  </rv>
  <rv s="0">
    <v>https://www.bing.com/financeapi/forcetrigger?t=a1s57w&amp;q=XNYS%3aEQT&amp;form=skydnc</v>
    <v>Learn more on Bing</v>
  </rv>
  <rv s="1">
    <v>en-US</v>
    <v>a1s57w</v>
    <v>268435456</v>
    <v>1</v>
    <v>Powered by Refinitiv</v>
    <v>0</v>
    <v>EQT CORPORATION (XNYS:EQT)</v>
    <v>2</v>
    <v>3</v>
    <v>Finance</v>
    <v>5</v>
    <v>53.98</v>
    <v>30.02</v>
    <v>1.0892999999999999</v>
    <v>0.46</v>
    <v>1.872E-4</v>
    <v>8.686000000000001E-3</v>
    <v>0.01</v>
    <v>USD</v>
    <v>EQT Corporation is a premier, vertically integrated American natural gas company with production and midstream operations focused on the Appalachian Basin. It has operations in Pennsylvania, West Virginia and Ohio. It owns or leases approximately 610,000 net acres in Pennsylvania. Most of the acreage is located in the southwestern region of the state, with the majority located in Greene and Washington Counties. It is developing the Marcellus Shale and Upper Devonian Shale in this area. It also owns or leases 405,000 net acres in West Virginia. Most of the acreage is located in the northwestern region of the state, with the majority located in Doddridge, Marion, Tyler and Wetzel Counties. It owns or leases 65,000 net acres in eastern Ohio and is developing the Utica Shale in Belmont County. It operates Utica wells throughout its Ohio acreage. The Marcellus Shale lies nearly a mile or more beneath the surface throughout much of Ohio, Pennsylvania, New York and West Virginia.</v>
    <v>881</v>
    <v>New York Stock Exchange</v>
    <v>XNYS</v>
    <v>XNYS</v>
    <v>SUITE 1700, 625 LIBERTY AVENUE, PITTSBURGH, PA, 15222 US</v>
    <v>53.46</v>
    <v>Oil &amp; Gas</v>
    <v>Stock</v>
    <v>45678.903471145313</v>
    <v>510</v>
    <v>52.23</v>
    <v>31874859280</v>
    <v>EQT CORPORATION</v>
    <v>EQT CORPORATION</v>
    <v>52.57</v>
    <v>63.444200000000002</v>
    <v>52.96</v>
    <v>53.42</v>
    <v>53.44</v>
    <v>596684000</v>
    <v>EQT</v>
    <v>EQT CORPORATION (XNYS:EQT)</v>
    <v>9459121</v>
    <v>7282319</v>
    <v>2008</v>
  </rv>
  <rv s="2">
    <v>511</v>
  </rv>
  <rv s="0">
    <v>https://www.bing.com/financeapi/forcetrigger?t=a1s6ww&amp;q=XNYS%3aES&amp;form=skydnc</v>
    <v>Learn more on Bing</v>
  </rv>
  <rv s="6">
    <v>en-US</v>
    <v>a1s6ww</v>
    <v>268435456</v>
    <v>1</v>
    <v>Powered by Refinitiv</v>
    <v>11</v>
    <v>Eversource Energy (XNYS:ES)</v>
    <v>2</v>
    <v>12</v>
    <v>Finance</v>
    <v>5</v>
    <v>69.010000000000005</v>
    <v>52.09</v>
    <v>0.6371</v>
    <v>0.37</v>
    <v>3.7780000000000001E-3</v>
    <v>6.3939999999999995E-3</v>
    <v>0.22</v>
    <v>USD</v>
    <v>Eversource Energy is a utility holding company, which is engaged in the energy delivery business through its subsidiaries. Its segments include Electric Distribution, Electric Transmission, Natural Gas Distribution and Water Distribution. The Electric Distribution segment is engaged in the distribution of electricity to retail customers in Connecticut, Massachusetts and New Hampshire, respectively, and the solar power facilities of NSTAR Electric. The Electric Transmission segment own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over 241,000 residential, commercial, industrial, municipal and fire protection and other customers, in 72 towns and cities in Connecticut, Massachusetts and New Hampshire.</v>
    <v>10171</v>
    <v>New York Stock Exchange</v>
    <v>XNYS</v>
    <v>XNYS</v>
    <v>300 Cadwell Dr, SPRINGFIELD, MA, 01104-1742 US</v>
    <v>58.57</v>
    <v>Electrical Utilities &amp; IPPs</v>
    <v>Stock</v>
    <v>45678.89482865703</v>
    <v>513</v>
    <v>57.96</v>
    <v>21339258304</v>
    <v>Eversource Energy</v>
    <v>Eversource Energy</v>
    <v>58.05</v>
    <v>57.87</v>
    <v>58.24</v>
    <v>58.45</v>
    <v>366402100</v>
    <v>ES</v>
    <v>Eversource Energy (XNYS:ES)</v>
    <v>2039604</v>
    <v>2189246</v>
    <v>1927</v>
  </rv>
  <rv s="2">
    <v>514</v>
  </rv>
  <rv s="0">
    <v>https://www.bing.com/financeapi/forcetrigger?t=a1s9dm&amp;q=XNYS%3aESS&amp;form=skydnc</v>
    <v>Learn more on Bing</v>
  </rv>
  <rv s="1">
    <v>en-US</v>
    <v>a1s9dm</v>
    <v>268435456</v>
    <v>1</v>
    <v>Powered by Refinitiv</v>
    <v>0</v>
    <v>ESSEX PROPERTY TRUST, INC. (XNYS:ESS)</v>
    <v>2</v>
    <v>3</v>
    <v>Finance</v>
    <v>4</v>
    <v>317.73</v>
    <v>223.06</v>
    <v>0.9395</v>
    <v>1.83</v>
    <v>0</v>
    <v>6.4570000000000009E-3</v>
    <v>0</v>
    <v>USD</v>
    <v>Essex Property Trust, Inc. is a self-administered and self-managed real estate investment trust. The Company acquires, develops, redevelops, and manages apartment communities in selected residential areas located on the West Coast of the United States. The Company defines its operating segments as the three geographical regions in which its communities are located: Southern California, Northern California, and Seattle Metro. It has ownership interests in approximately 254 apartment communities comprising approximately 62,000 apartment homes. The Company owns all of its interest in its real estate and other investments directly or indirectly through Essex Portfolio, L.P. It invests primarily in apartment communities that are located in predominantly coastal markets within Southern California, Northern California, and the Seattle metropolitan area. It focuses on acquiring and developing apartment communities in supply constrained markets and redeveloping its existing communities.</v>
    <v>1750</v>
    <v>New York Stock Exchange</v>
    <v>XNYS</v>
    <v>XNYS</v>
    <v>Suite 200, 1100 Park Place, SAN MATEO, CA, 94403 US</v>
    <v>287.14</v>
    <v>Residential &amp; Commercial REIT</v>
    <v>Stock</v>
    <v>45678.892008321091</v>
    <v>516</v>
    <v>282.44</v>
    <v>18331519080</v>
    <v>ESSEX PROPERTY TRUST, INC.</v>
    <v>ESSEX PROPERTY TRUST, INC.</v>
    <v>284.33</v>
    <v>33.340699999999998</v>
    <v>283.41000000000003</v>
    <v>285.24</v>
    <v>285.24</v>
    <v>64267000</v>
    <v>ESS</v>
    <v>ESSEX PROPERTY TRUST, INC. (XNYS:ESS)</v>
    <v>363533</v>
    <v>449332</v>
    <v>1994</v>
  </rv>
  <rv s="2">
    <v>517</v>
  </rv>
  <rv s="0">
    <v>https://www.bing.com/financeapi/forcetrigger?t=a1safr&amp;q=XNYS%3aETN&amp;form=skydnc</v>
    <v>Learn more on Bing</v>
  </rv>
  <rv s="1">
    <v>en-US</v>
    <v>a1safr</v>
    <v>268435456</v>
    <v>1</v>
    <v>Powered by Refinitiv</v>
    <v>0</v>
    <v>EATON CORPORATION PUBLIC LIMITED COMPANY (XNYS:ETN)</v>
    <v>2</v>
    <v>3</v>
    <v>Finance</v>
    <v>5</v>
    <v>379.99</v>
    <v>239.17</v>
    <v>1.0492999999999999</v>
    <v>11.32</v>
    <v>0</v>
    <v>3.2690000000000004E-2</v>
    <v>0</v>
    <v>USD</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New York Stock Exchange</v>
    <v>XNYS</v>
    <v>XNYS</v>
    <v>Eaton Hse, 30 Pembroke Road, DUBLIN IE</v>
    <v>357.67</v>
    <v>Machinery, Equipment &amp; Components</v>
    <v>Stock</v>
    <v>45678.897696457811</v>
    <v>519</v>
    <v>350.47500000000002</v>
    <v>141323520000</v>
    <v>EATON CORPORATION PUBLIC LIMITED COMPANY</v>
    <v>EATON CORPORATION PUBLIC LIMITED COMPANY</v>
    <v>351.4</v>
    <v>38.0381</v>
    <v>346.28</v>
    <v>357.6</v>
    <v>357.63</v>
    <v>395200000</v>
    <v>ETN</v>
    <v>EATON CORPORATION PUBLIC LIMITED COMPANY (XNYS:ETN)</v>
    <v>3561703</v>
    <v>2153870</v>
    <v>2012</v>
  </rv>
  <rv s="2">
    <v>520</v>
  </rv>
  <rv s="0">
    <v>https://www.bing.com/financeapi/forcetrigger?t=a1saoc&amp;q=XNYS%3aETR&amp;form=skydnc</v>
    <v>Learn more on Bing</v>
  </rv>
  <rv s="1">
    <v>en-US</v>
    <v>a1saoc</v>
    <v>268435456</v>
    <v>1</v>
    <v>Powered by Refinitiv</v>
    <v>0</v>
    <v>ENTERGY CORPORATION (XNYS:ETR)</v>
    <v>2</v>
    <v>3</v>
    <v>Finance</v>
    <v>5</v>
    <v>84.26</v>
    <v>48.075000000000003</v>
    <v>0.71350000000000002</v>
    <v>1.63</v>
    <v>7.6539999999999993E-3</v>
    <v>1.9879999999999998E-2</v>
    <v>0.64</v>
    <v>USD</v>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and operation of a small natural gas distribution business in portions of Louisiana. The Utility segment includes five retail electric utility subsidiaries: Entergy Arkansas, Entergy Louisiana, Entergy Mississippi, Entergy New Orleans, and Entergy Texas. These companies generate, transmit, distribute, and sell electric power to retail and wholesale customers in Arkansas, Louisiana, Mississippi, and Texas. The Company owns and operates power plants with approximately 24,000 MW of electric generating capacity. It delivers electricity to approximately three million utility customers.</v>
    <v>12177</v>
    <v>New York Stock Exchange</v>
    <v>XNYS</v>
    <v>XNYS</v>
    <v>639 Loyola Ave, NEW ORLEANS, LA, 70113 US</v>
    <v>84.26</v>
    <v>Electrical Utilities &amp; IPPs</v>
    <v>Stock</v>
    <v>45678.894981712503</v>
    <v>522</v>
    <v>82.6</v>
    <v>35857593920</v>
    <v>ENTERGY CORPORATION</v>
    <v>ENTERGY CORPORATION</v>
    <v>82.69</v>
    <v>20.378699999999998</v>
    <v>81.99</v>
    <v>83.62</v>
    <v>84.26</v>
    <v>428816000</v>
    <v>ETR</v>
    <v>ENTERGY CORPORATION (XNYS:ETR)</v>
    <v>3123711</v>
    <v>3075945</v>
    <v>1992</v>
  </rv>
  <rv s="2">
    <v>523</v>
  </rv>
  <rv s="0">
    <v>https://www.bing.com/financeapi/forcetrigger?t=a1sar7&amp;q=XNAS%3aETSY&amp;form=skydnc</v>
    <v>Learn more on Bing</v>
  </rv>
  <rv s="1">
    <v>en-US</v>
    <v>a1sar7</v>
    <v>268435456</v>
    <v>1</v>
    <v>Powered by Refinitiv</v>
    <v>0</v>
    <v>ETSY, INC. (XNAS:ETSY)</v>
    <v>2</v>
    <v>3</v>
    <v>Finance</v>
    <v>4</v>
    <v>80.3</v>
    <v>47.1</v>
    <v>1.9983</v>
    <v>-1.07</v>
    <v>-1.9210000000000001E-4</v>
    <v>-2.0143000000000001E-2</v>
    <v>-0.01</v>
    <v>USD</v>
    <v>Etsy, Inc. (Etsy) operates two-sided online marketplaces that connect buyers and sellers around the world. The Company’s primary marketplace, Etsy.com, is the global destination for goods made by independent sellers. In addition to its core Etsy marketplace, its brands consist of Reverb Holdings, Inc. (Reverb), its musical instrument marketplace and Depop Limited (Depop), its fashion resale marketplace. Reverb is a two-sided marketplace that connects buyers and sellers of new, used, and vintage music gear from all over the world. It offers Etsy.com sellers a marketplace with buyers along with a range of selling tools and services. The Company’s Depop is engaged in building a diverse and progressive home of fashion. The Reverb and Depop offer on-site advertising services and offer on-site advertising services. The Company’s offerings include jewelry and accessories, clothing and shoes, home and living, wedding and party, toys and entertainment, and art and collections.</v>
    <v>2420</v>
    <v>Nasdaq Stock Market</v>
    <v>XNAS</v>
    <v>XNAS</v>
    <v>117 Adams Street, BROOKLYN, NY, 11201 US</v>
    <v>53.933399999999999</v>
    <v>Diversified Retail</v>
    <v>Stock</v>
    <v>45678.890628587498</v>
    <v>525</v>
    <v>51.06</v>
    <v>5855234625</v>
    <v>ETSY, INC.</v>
    <v>ETSY, INC.</v>
    <v>53.76</v>
    <v>27.163</v>
    <v>53.12</v>
    <v>52.05</v>
    <v>52.04</v>
    <v>112492500</v>
    <v>ETSY</v>
    <v>ETSY, INC. (XNAS:ETSY)</v>
    <v>3755110</v>
    <v>3677834</v>
    <v>2006</v>
  </rv>
  <rv s="2">
    <v>526</v>
  </rv>
  <rv s="0">
    <v>https://www.bing.com/financeapi/forcetrigger?t=b17tur&amp;q=XNYS%3aEVRG&amp;form=skydnc</v>
    <v>Learn more on Bing</v>
  </rv>
  <rv s="1">
    <v>en-US</v>
    <v>b17tur</v>
    <v>268435456</v>
    <v>1</v>
    <v>Powered by Refinitiv</v>
    <v>0</v>
    <v>Evergy, Inc. (XNAS:EVRG)</v>
    <v>2</v>
    <v>3</v>
    <v>Finance</v>
    <v>4</v>
    <v>65.47</v>
    <v>48.04</v>
    <v>0.63729999999999998</v>
    <v>0.47</v>
    <v>-1.1473000000000001E-2</v>
    <v>7.4409999999999997E-3</v>
    <v>-0.73</v>
    <v>USD</v>
    <v>Evergy, Inc. (Evergy)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with the remaining 86.5% owned by AEP Transmission Holding Company, LLC. Its customers include residential, commercial, industrial, wholesale, transmission, and other.</v>
    <v>4658</v>
    <v>Nasdaq Stock Market</v>
    <v>XNAS</v>
    <v>XNAS</v>
    <v>1200 Main St, KANSAS CITY, MO, 64105-2122 US</v>
    <v>64.11</v>
    <v>Electrical Utilities &amp; IPPs</v>
    <v>Stock</v>
    <v>45678.881373043747</v>
    <v>528</v>
    <v>63.54</v>
    <v>14525290000</v>
    <v>Evergy, Inc.</v>
    <v>Evergy, Inc.</v>
    <v>63.75</v>
    <v>17.064299999999999</v>
    <v>63.16</v>
    <v>63.63</v>
    <v>62.9</v>
    <v>229976200</v>
    <v>EVRG</v>
    <v>Evergy, Inc. (XNAS:EVRG)</v>
    <v>1266070</v>
    <v>1894431</v>
    <v>2017</v>
  </rv>
  <rv s="2">
    <v>529</v>
  </rv>
  <rv s="0">
    <v>https://www.bing.com/financeapi/forcetrigger?t=a1ser7&amp;q=XNYS%3aEW&amp;form=skydnc</v>
    <v>Learn more on Bing</v>
  </rv>
  <rv s="1">
    <v>en-US</v>
    <v>a1ser7</v>
    <v>268435456</v>
    <v>1</v>
    <v>Powered by Refinitiv</v>
    <v>0</v>
    <v>EDWARDS LIFESCIENCES CORPORATION (XNYS:EW)</v>
    <v>2</v>
    <v>3</v>
    <v>Finance</v>
    <v>4</v>
    <v>96.12</v>
    <v>58.93</v>
    <v>1.1052</v>
    <v>0.19</v>
    <v>0</v>
    <v>2.7229999999999997E-3</v>
    <v>0</v>
    <v>USD</v>
    <v>Edwards Lifesciences Corporation is a global structural heart innovation company. The Company is engaged in patient-focused medical innovations for structural heart disease and invests in research and development to transform care for those impacted by structural heart disease. Its products are categorized into groups, including Transcatheter Aortic Valve Replacement (TAVR), Transcatheter Mitral and Tricuspid Therapies (TMTT), and Surgical Structural Heart (Surgical). It develops transcatheter heart valve replacement technologies designed for the minimally invasive replacement of aortic heart valves. The Edwards SAPIEN family of valves includes the Edwards SAPIEN 3, the Edwards SAPIEN 3 Ultra, and the Edwards SAPIEN 3 Ultra RESILIA systems, are catheter-based approaches for treating severe symptomatic aortic stenosis. Its PASCAL PRECISION and Cardioband transcatheter valve repair systems are commercially available in Europe for mitral and tricuspid valve repair.</v>
    <v>19800</v>
    <v>New York Stock Exchange</v>
    <v>XNYS</v>
    <v>XNYS</v>
    <v>One Edwards Way, IRVINE, CA, 92614 US</v>
    <v>70.674999999999997</v>
    <v>Healthcare Equipment &amp; Supplies</v>
    <v>Stock</v>
    <v>45678.888915705465</v>
    <v>531</v>
    <v>69.2</v>
    <v>41268306000</v>
    <v>EDWARDS LIFESCIENCES CORPORATION</v>
    <v>EDWARDS LIFESCIENCES CORPORATION</v>
    <v>70.2</v>
    <v>29.550599999999999</v>
    <v>69.78</v>
    <v>69.97</v>
    <v>69.97</v>
    <v>589800000</v>
    <v>EW</v>
    <v>EDWARDS LIFESCIENCES CORPORATION (XNYS:EW)</v>
    <v>4706158</v>
    <v>4843466</v>
    <v>1999</v>
  </rv>
  <rv s="2">
    <v>532</v>
  </rv>
  <rv s="0">
    <v>https://www.bing.com/financeapi/forcetrigger?t=a1shjc&amp;q=XNAS%3aEXC&amp;form=skydnc</v>
    <v>Learn more on Bing</v>
  </rv>
  <rv s="1">
    <v>en-US</v>
    <v>a1shjc</v>
    <v>268435456</v>
    <v>1</v>
    <v>Powered by Refinitiv</v>
    <v>0</v>
    <v>EXELON CORPORATION (XNAS:EXC)</v>
    <v>2</v>
    <v>3</v>
    <v>Finance</v>
    <v>5</v>
    <v>41.185000000000002</v>
    <v>33.344999999999999</v>
    <v>0.54149999999999998</v>
    <v>1.02</v>
    <v>-5.9150000000000001E-3</v>
    <v>2.5874999999999999E-2</v>
    <v>-0.2392</v>
    <v>USD</v>
    <v>Exelon Corporation is a utility services holding company. The Company is engaged in the energy distribution and transmission businesses through Commonwealth Edison Company (ComEd), Commonwealth Edison Company (PECO), Baltimore Gas and Electric Company (BGE), Potomac Electric Power Company (Pepco), Delmarva Power &amp; Light Company (DPL), and Atlantic City Electric Company (ACE). The Company operates through six segments: ComEd, PECO, BGE, Pepco, DPL, and ACE. ComEd is engaged in purchasing and regulating retail sales of electricity. PECO is engaged in purchasing and regulating the retail sale of electricity and natural gas. Through its business services subsidiary, Exelon Business Services Company, LLC (BSC), the Company provides its subsidiaries with a variety of support services at cost, including legal, human resources, financial, information technology, and supply management services.</v>
    <v>20000</v>
    <v>Nasdaq Stock Market</v>
    <v>XNAS</v>
    <v>XNAS</v>
    <v>10 S. Dearborn Street, Po Box 805379, CHICAGO, IL, 60680-5379 US</v>
    <v>40.664999999999999</v>
    <v>Electrical Utilities &amp; IPPs</v>
    <v>Stock</v>
    <v>45678.894191400002</v>
    <v>534</v>
    <v>39.82</v>
    <v>39610540000</v>
    <v>EXELON CORPORATION</v>
    <v>EXELON CORPORATION</v>
    <v>39.950000000000003</v>
    <v>16.597200000000001</v>
    <v>39.42</v>
    <v>40.44</v>
    <v>40.200800000000001</v>
    <v>1004834000</v>
    <v>EXC</v>
    <v>EXELON CORPORATION (XNAS:EXC)</v>
    <v>5608984</v>
    <v>6743798</v>
    <v>1999</v>
  </rv>
  <rv s="2">
    <v>535</v>
  </rv>
  <rv s="0">
    <v>https://www.bing.com/financeapi/forcetrigger?t=a1sicw&amp;q=XNAS%3aEXPD&amp;form=skydnc</v>
    <v>Learn more on Bing</v>
  </rv>
  <rv s="1">
    <v>en-US</v>
    <v>a1sicw</v>
    <v>268435456</v>
    <v>1</v>
    <v>Powered by Refinitiv</v>
    <v>0</v>
    <v>EXPEDITORS INTERNATIONAL OF WASHINGTON, INC (XNYS:EXPD)</v>
    <v>2</v>
    <v>3</v>
    <v>Finance</v>
    <v>4</v>
    <v>131.59</v>
    <v>108.355</v>
    <v>0.97230000000000005</v>
    <v>2.39</v>
    <v>0</v>
    <v>2.1658E-2</v>
    <v>0</v>
    <v>USD</v>
    <v>Expeditors International of Washington, Inc. provides a full suite of global logistics services, offers customers an international network of people and integrated information systems to support the movement and strategic positioning of goods. As a third-party logistics provider, the Company purchases cargo space from carriers, such as airlines, ocean shipping lines and trucking lines, on a volume basis and resells that space to its customers. The Company provides a range of transportation services and customer solutions, such as customs brokerage, order management, time-definite transportation, warehousing and distribution, temperature-controlled transit, cargo insurance, specialized cargo monitoring and tracking, and other customized logistics and consulting solutions. In addition, its Project Cargo unit handles special project shipments that move via a single method or combination of air, ocean, and/or ground transportation.</v>
    <v>18690</v>
    <v>New York Stock Exchange</v>
    <v>XNYS</v>
    <v>XNYS</v>
    <v>Sterling Plaza 2, 3Rd Floor, 3545 Factoria Blvd. Se, BELLEVUE, WA, 98006 US</v>
    <v>112.85</v>
    <v>Freight &amp; Logistics Services</v>
    <v>Stock</v>
    <v>45678.888904003907</v>
    <v>537</v>
    <v>110.295</v>
    <v>15780882966</v>
    <v>EXPEDITORS INTERNATIONAL OF WASHINGTON, INC</v>
    <v>EXPEDITORS INTERNATIONAL OF WASHINGTON, INC</v>
    <v>110.5</v>
    <v>21.986499999999999</v>
    <v>110.35</v>
    <v>112.74</v>
    <v>112.74</v>
    <v>139975900</v>
    <v>EXPD</v>
    <v>EXPEDITORS INTERNATIONAL OF WASHINGTON, INC (XNYS:EXPD)</v>
    <v>1344123</v>
    <v>1068194</v>
    <v>1979</v>
  </rv>
  <rv s="2">
    <v>538</v>
  </rv>
  <rv s="0">
    <v>https://www.bing.com/financeapi/forcetrigger?t=a1sifr&amp;q=XNAS%3aEXPE&amp;form=skydnc</v>
    <v>Learn more on Bing</v>
  </rv>
  <rv s="1">
    <v>en-US</v>
    <v>a1sifr</v>
    <v>268435456</v>
    <v>1</v>
    <v>Powered by Refinitiv</v>
    <v>0</v>
    <v>EXPEDIA GROUP, INC. (XNAS:EXPE)</v>
    <v>2</v>
    <v>3</v>
    <v>Finance</v>
    <v>5</v>
    <v>192.34</v>
    <v>107.25</v>
    <v>1.8345</v>
    <v>-5.88</v>
    <v>5.2359999999999993E-3</v>
    <v>-3.1397000000000001E-2</v>
    <v>0.94989999999999997</v>
    <v>USD</v>
    <v>Expedia Group, Inc. is an online travel company. The Company’s segments include B2C, B2B, and trivago. The B2C segment provides a full range of travel and advertising services to its worldwide customers through a variety of consumer brands including: Expedia.com, Hotels.com, Vrbo, Orbitz, Travelocity, Wotif Group, ebookers, CheapTickets, Hotwire.com and CarRentals.com. The B2B segment fuels a wide range of travel and non-travel companies, including airlines, offline travel agents, online retailers, corporate travel management and financial institutions, who leverage travel technology and tap into its diverse supply to augment their offerings and market Expedia Group rates and availabilities to their travelers. Its trivago segment generates advertising revenue primarily from sending referrals to online travel companies and travel service providers from its hotel metasearch Websites. The trivago is its majority-owned hotel metasearch company, based in Dusseldorf, Germany.</v>
    <v>17100</v>
    <v>Nasdaq Stock Market</v>
    <v>XNAS</v>
    <v>XNAS</v>
    <v>1111 Expedia Group Way W, SEATTLE, WA, 98119-1111 US</v>
    <v>189.5</v>
    <v>Hotels &amp; Entertainment Services</v>
    <v>Stock</v>
    <v>45678.902734282034</v>
    <v>540</v>
    <v>178.8</v>
    <v>23282055100</v>
    <v>EXPEDIA GROUP, INC.</v>
    <v>EXPEDIA GROUP, INC.</v>
    <v>189.05</v>
    <v>23.3642</v>
    <v>187.28</v>
    <v>181.4</v>
    <v>182.34989999999999</v>
    <v>128346500</v>
    <v>EXPE</v>
    <v>EXPEDIA GROUP, INC. (XNAS:EXPE)</v>
    <v>2023021</v>
    <v>1313842</v>
    <v>2005</v>
  </rv>
  <rv s="2">
    <v>541</v>
  </rv>
  <rv s="0">
    <v>https://www.bing.com/financeapi/forcetrigger?t=a1sioc&amp;q=XNYS%3aEXR&amp;form=skydnc</v>
    <v>Learn more on Bing</v>
  </rv>
  <rv s="1">
    <v>en-US</v>
    <v>a1sioc</v>
    <v>268435456</v>
    <v>1</v>
    <v>Powered by Refinitiv</v>
    <v>0</v>
    <v>EXTRA SPACE STORAGE INC. (XNYS:EXR)</v>
    <v>2</v>
    <v>3</v>
    <v>Finance</v>
    <v>4</v>
    <v>184.87</v>
    <v>131.02000000000001</v>
    <v>0.92600000000000005</v>
    <v>1.31</v>
    <v>0</v>
    <v>8.6990000000000001E-3</v>
    <v>0</v>
    <v>USD</v>
    <v>Extra Space Storage Inc. is a self-administered and self-managed real estate investment trust (REIT). It owns, operates, manages, acquires, develops and redevelops professionally managed self-storage properties (stores) located throughout the United States. Its interest in its stores is held through its operating partnership, Extra Space Storage LP (the Operating Partnership). It owns and/or operates 3,812 self-storage stores in 42 states and Washington, D.C. Its stores comprise approximately 2.6 million units and approximately 292.1 million square feet of rentable space operating under the Extra Space, Life Storage and Storage Express brands. It offers customers a selection of storage units, including boat storage, recreational vehicle (RV) storage and business storage. Its Self-storage operations segment include rental operations of wholly owned stores. Its Tenant reinsurance segment include the reinsurance of risks relating to the loss of goods stored by tenants in its stores.</v>
    <v>7618</v>
    <v>New York Stock Exchange</v>
    <v>XNYS</v>
    <v>XNYS</v>
    <v>2795 Cottonwood Parkway, Suite 400, SALT LAKE CITY, UT, 84121 US</v>
    <v>153.11000000000001</v>
    <v>Residential &amp; Commercial REIT</v>
    <v>Stock</v>
    <v>45678.88194446719</v>
    <v>543</v>
    <v>150.12</v>
    <v>32202428676</v>
    <v>EXTRA SPACE STORAGE INC.</v>
    <v>EXTRA SPACE STORAGE INC.</v>
    <v>151.11000000000001</v>
    <v>40.626300000000001</v>
    <v>150.6</v>
    <v>151.91</v>
    <v>151.91</v>
    <v>211983600</v>
    <v>EXR</v>
    <v>EXTRA SPACE STORAGE INC. (XNYS:EXR)</v>
    <v>870286</v>
    <v>1095214</v>
    <v>2004</v>
  </rv>
  <rv s="2">
    <v>544</v>
  </rv>
  <rv s="0">
    <v>http://en.wikipedia.org/wiki/Ford_Motor_Company</v>
    <v>Wikipedia</v>
  </rv>
  <rv s="3">
    <v>27</v>
    <v>546</v>
  </rv>
  <rv s="4">
    <v>10</v>
    <v>https://www.bing.com/th?id=AMMS_cf0311a5f2d2dcb3110aca1404330618&amp;qlt=95</v>
    <v>547</v>
    <v>0</v>
    <v>https://www.bing.com/images/search?form=xlimg&amp;q=ford+motor+company</v>
    <v>Image of FORD MOTOR COMPANY</v>
  </rv>
  <rv s="0">
    <v>https://www.bing.com/financeapi/forcetrigger?t=a1sjw7&amp;q=XNYS%3aF&amp;form=skydnc</v>
    <v>Learn more on Bing</v>
  </rv>
  <rv s="5">
    <v>en-US</v>
    <v>a1sjw7</v>
    <v>268435456</v>
    <v>1</v>
    <v>Powered by Refinitiv</v>
    <v>6</v>
    <v>FORD MOTOR COMPANY (XNYS:F)</v>
    <v>8</v>
    <v>9</v>
    <v>Finance</v>
    <v>5</v>
    <v>14.85</v>
    <v>9.49</v>
    <v>1.6391</v>
    <v>0.255</v>
    <v>0</v>
    <v>2.5049000000000002E-2</v>
    <v>0</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10.45</v>
    <v>548</v>
    <v>Automobiles &amp; Auto Parts</v>
    <v>Stock</v>
    <v>45678.904403575783</v>
    <v>549</v>
    <v>10.24</v>
    <v>41471705715</v>
    <v>FORD MOTOR COMPANY</v>
    <v>FORD MOTOR COMPANY</v>
    <v>10.3</v>
    <v>11.9175</v>
    <v>10.18</v>
    <v>10.435</v>
    <v>10.43</v>
    <v>3974289000</v>
    <v>F</v>
    <v>FORD MOTOR COMPANY (XNYS:F)</v>
    <v>65141069</v>
    <v>61108540</v>
    <v>1919</v>
  </rv>
  <rv s="2">
    <v>550</v>
  </rv>
  <rv s="0">
    <v>https://www.bing.com/financeapi/forcetrigger?t=a1skmw&amp;q=XNAS%3aFANG&amp;form=skydnc</v>
    <v>Learn more on Bing</v>
  </rv>
  <rv s="1">
    <v>en-US</v>
    <v>a1skmw</v>
    <v>268435456</v>
    <v>1</v>
    <v>Powered by Refinitiv</v>
    <v>0</v>
    <v>DIAMONDBACK ENERGY, INC. (XNAS:FANG)</v>
    <v>2</v>
    <v>3</v>
    <v>Finance</v>
    <v>5</v>
    <v>214.5</v>
    <v>147.93</v>
    <v>1.8392999999999999</v>
    <v>-3.23</v>
    <v>-5.2290000000000001E-3</v>
    <v>-1.7926999999999998E-2</v>
    <v>-0.92530000000000001</v>
    <v>USD</v>
    <v>Diamondback Energy, Inc., together with its subsidiaries, is an independent oil and natural gas company focused on the acquisition, development, exploration and exploitation of unconventional, onshore oil and natural gas reserves primarily in the Permian Basin in West Texas. The Company's activities are primarily directed at the horizontal development of the Wolfcamp and Spraberry formations in the Midland Basin and the Wolfcamp and Bone Spring formations in the Delaware Basin within the Permian Basin. Additionally, its subsidiary, Viper Energy, Inc., is focused on owning and acquiring mineral interests and royalty interests in oil and natural gas properties primarily in the Permian Basin. It has approximately 870,303 net acres, which primarily consisted of approximately 715,956 net acres in the Midland Basin and 154,026 net acres in the Delaware Basin. The Company's subsidiaries include Diamondback E&amp;P LLC, Rattler Midstream GP LLC, Rattler Midstream LP, and QEP Resources, Inc.</v>
    <v>1023</v>
    <v>Nasdaq Stock Market</v>
    <v>XNAS</v>
    <v>XNAS</v>
    <v>SUITE 1210, 500 WEST TEXAS, MIDLAND, TX, 79701 US</v>
    <v>178.73</v>
    <v>Oil &amp; Gas</v>
    <v>Stock</v>
    <v>45678.903728668753</v>
    <v>552</v>
    <v>175.77</v>
    <v>51667488940</v>
    <v>DIAMONDBACK ENERGY, INC.</v>
    <v>DIAMONDBACK ENERGY, INC.</v>
    <v>178.44</v>
    <v>10.1114</v>
    <v>180.18</v>
    <v>176.95</v>
    <v>176.0247</v>
    <v>291989200</v>
    <v>FANG</v>
    <v>DIAMONDBACK ENERGY, INC. (XNAS:FANG)</v>
    <v>2138365</v>
    <v>2276720</v>
    <v>2011</v>
  </rv>
  <rv s="2">
    <v>553</v>
  </rv>
  <rv s="0">
    <v>https://www.bing.com/financeapi/forcetrigger?t=a1sl52&amp;q=XNAS%3aFAST&amp;form=skydnc</v>
    <v>Learn more on Bing</v>
  </rv>
  <rv s="1">
    <v>en-US</v>
    <v>a1sl52</v>
    <v>268435456</v>
    <v>1</v>
    <v>Powered by Refinitiv</v>
    <v>0</v>
    <v>Fastenal Company (XNAS:FAST)</v>
    <v>2</v>
    <v>3</v>
    <v>Finance</v>
    <v>4</v>
    <v>84.88</v>
    <v>61.36</v>
    <v>1.0136000000000001</v>
    <v>0.01</v>
    <v>0</v>
    <v>1.314E-4</v>
    <v>0</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It also invests in digital solutions that aim to deliver value for its customers, leverage local inventory for same-day solutions, and provide service. Its customers are in the manufacturing and non-residential construction markets. It serves general and commercial contractors in non-residential end markets as well as farmers, truckers, railroads, oil exploration companies, oil production and refinement companies, mining companies, federal, state, and local governmental entities, and others.</v>
    <v>20894</v>
    <v>Nasdaq Stock Market</v>
    <v>XNAS</v>
    <v>XNAS</v>
    <v>2001 Theurer Blvd, WINONA, MN, 55987 US</v>
    <v>77.72</v>
    <v>Machinery, Equipment &amp; Components</v>
    <v>Stock</v>
    <v>45678.888916318749</v>
    <v>555</v>
    <v>75.900000000000006</v>
    <v>43623949236</v>
    <v>Fastenal Company</v>
    <v>Fastenal Company</v>
    <v>76.22</v>
    <v>37.971699999999998</v>
    <v>76.08</v>
    <v>76.09</v>
    <v>76.09</v>
    <v>573320400</v>
    <v>FAST</v>
    <v>Fastenal Company (XNAS:FAST)</v>
    <v>4449076</v>
    <v>3067147</v>
    <v>1968</v>
  </rv>
  <rv s="2">
    <v>556</v>
  </rv>
  <rv s="0">
    <v>https://www.bing.com/financeapi/forcetrigger?t=a1sp52&amp;q=XNYS%3aFCX&amp;form=skydnc</v>
    <v>Learn more on Bing</v>
  </rv>
  <rv s="1">
    <v>en-US</v>
    <v>a1sp52</v>
    <v>268435456</v>
    <v>1</v>
    <v>Powered by Refinitiv</v>
    <v>0</v>
    <v>FREEPORT-MCMORAN INC. (XNYS:FCX)</v>
    <v>2</v>
    <v>3</v>
    <v>Finance</v>
    <v>5</v>
    <v>55.234999999999999</v>
    <v>36.255000000000003</v>
    <v>1.8596999999999999</v>
    <v>7.4999999999999997E-2</v>
    <v>-5.9550000000000002E-3</v>
    <v>1.8649999999999999E-3</v>
    <v>-0.24</v>
    <v>USD</v>
    <v>Freeport-McMoRan Inc. is an international mining company. The Company operates geographically diverse assets with significant proven and probable reserves of copper, gold and molybdenum. Its portfolio of assets includes the Grasberg minerals district in Indonesia, which is a copper and gold deposits, and significant mining operations in North America and South America, including the Morenci minerals district in Arizona and the Cerro Verde operation in Peru. Its segments include the Morenci, Cerro Verde and Grasberg (Indonesia mining) copper mines, the Rod &amp; Refining operations and Atlantic Copper Smelting &amp; Refining. In North America, it operates seven copper mines: Morenci, Bagdad, Safford (including Lone Star), Sierrita and Miami in Arizona, and Chino and Tyrone in New Mexico, and two molybdenum mines: Henderson and Climax in Colorado. In South America, it also operates the El Abra copper mine. The Morenci mine produces copper cathode, copper concentrate and molybdenum concentrate.</v>
    <v>27200</v>
    <v>New York Stock Exchange</v>
    <v>XNYS</v>
    <v>XNYS</v>
    <v>333 N Central Ave, PHOENIX, AZ, 85004 US</v>
    <v>40.94</v>
    <v>Metals &amp; Mining</v>
    <v>Stock</v>
    <v>45678.904457823439</v>
    <v>558</v>
    <v>39.86</v>
    <v>57901013760</v>
    <v>FREEPORT-MCMORAN INC.</v>
    <v>FREEPORT-MCMORAN INC.</v>
    <v>40.76</v>
    <v>29.066600000000001</v>
    <v>40.22</v>
    <v>40.295000000000002</v>
    <v>40.06</v>
    <v>1436928000</v>
    <v>FCX</v>
    <v>FREEPORT-MCMORAN INC. (XNYS:FCX)</v>
    <v>16209801</v>
    <v>11284107</v>
    <v>1987</v>
  </rv>
  <rv s="2">
    <v>559</v>
  </rv>
  <rv s="0">
    <v>https://www.bing.com/financeapi/forcetrigger?t=a1sqcw&amp;q=XNYS%3aFDS&amp;form=skydnc</v>
    <v>Learn more on Bing</v>
  </rv>
  <rv s="1">
    <v>en-US</v>
    <v>a1sqcw</v>
    <v>268435456</v>
    <v>1</v>
    <v>Powered by Refinitiv</v>
    <v>0</v>
    <v>FACTSET RESEARCH SYSTEMS INC. (XNYS:FDS)</v>
    <v>2</v>
    <v>3</v>
    <v>Finance</v>
    <v>4</v>
    <v>499.87</v>
    <v>391.84</v>
    <v>0.76459999999999995</v>
    <v>3.15</v>
    <v>0</v>
    <v>6.8040000000000002E-3</v>
    <v>0</v>
    <v>USD</v>
    <v>FactSet Research Systems Inc. is a global financial digital platform and enterprise solutions provider. The Company's solutions deliver financial data, analytics, and open technology to global clients, including individual users. Its segments include the Americas, EMEA and Asia Pacific. It provides financial data and market intelligence on securities, companies, industries and people to enable its clients to research investment ideas and analyze, monitor and manage their portfolios. It supports various workflows, including investment research, quantitative research, portfolio management and trading, portfolio analytics, wealth management, ESG investing solutions, industry analysis and data solutions. Its clients include asset management, asset owners, banks, corporations, hedge funds, insurance, private equity and venture capital, and wealth managers. It provides open and flexible technology offerings, including a configurable desktop and mobile platform, and comprehensive data feeds.</v>
    <v>12575</v>
    <v>New York Stock Exchange</v>
    <v>XNYS</v>
    <v>XNYS</v>
    <v>45 Glover Avenue, NORWALK, CT, 06850 US</v>
    <v>468.8</v>
    <v>Professional &amp; Commercial Services</v>
    <v>Stock</v>
    <v>45678.888919698438</v>
    <v>561</v>
    <v>463.92</v>
    <v>17727327507</v>
    <v>FACTSET RESEARCH SYSTEMS INC.</v>
    <v>FACTSET RESEARCH SYSTEMS INC.</v>
    <v>465</v>
    <v>33.400199999999998</v>
    <v>462.99</v>
    <v>466.14</v>
    <v>466.14</v>
    <v>38030050</v>
    <v>FDS</v>
    <v>FACTSET RESEARCH SYSTEMS INC. (XNYS:FDS)</v>
    <v>249878</v>
    <v>323985</v>
    <v>1984</v>
  </rv>
  <rv s="2">
    <v>562</v>
  </rv>
  <rv s="0">
    <v>https://www.bing.com/financeapi/forcetrigger?t=a1sqr7&amp;q=XNYS%3aFDX&amp;form=skydnc</v>
    <v>Learn more on Bing</v>
  </rv>
  <rv s="1">
    <v>en-US</v>
    <v>a1sqr7</v>
    <v>268435456</v>
    <v>1</v>
    <v>Powered by Refinitiv</v>
    <v>0</v>
    <v>FEDEX CORPORATION (XNYS:FDX)</v>
    <v>2</v>
    <v>3</v>
    <v>Finance</v>
    <v>5</v>
    <v>313.83999999999997</v>
    <v>234.45</v>
    <v>1.1990000000000001</v>
    <v>0.48</v>
    <v>-8.3460000000000001E-4</v>
    <v>1.7449999999999998E-3</v>
    <v>-0.23</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 US</v>
    <v>278.3</v>
    <v>Freight &amp; Logistics Services</v>
    <v>Stock</v>
    <v>45678.900970728908</v>
    <v>564</v>
    <v>272.86</v>
    <v>66373608347</v>
    <v>FEDEX CORPORATION</v>
    <v>FEDEX CORPORATION</v>
    <v>275.49</v>
    <v>17.567699999999999</v>
    <v>275.10000000000002</v>
    <v>275.58</v>
    <v>275.33999999999997</v>
    <v>240850600</v>
    <v>FDX</v>
    <v>FEDEX CORPORATION (XNYS:FDX)</v>
    <v>1444498</v>
    <v>1955410</v>
    <v>1997</v>
  </rv>
  <rv s="2">
    <v>565</v>
  </rv>
  <rv s="0">
    <v>https://www.bing.com/financeapi/forcetrigger?t=a1squ2&amp;q=XNYS%3aFE&amp;form=skydnc</v>
    <v>Learn more on Bing</v>
  </rv>
  <rv s="1">
    <v>en-US</v>
    <v>a1squ2</v>
    <v>268435456</v>
    <v>1</v>
    <v>Powered by Refinitiv</v>
    <v>0</v>
    <v>FIRSTENERGY CORP. (XNYS:FE)</v>
    <v>2</v>
    <v>3</v>
    <v>Finance</v>
    <v>4</v>
    <v>44.97</v>
    <v>35.409999999999997</v>
    <v>0.51090000000000002</v>
    <v>0.39</v>
    <v>0</v>
    <v>9.777000000000001E-3</v>
    <v>0</v>
    <v>USD</v>
    <v>FirstEnergy Corp. and its subsidiaries are principally involved in the transmission, distribution, and generation of electricity. Its segments include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Integrated segment distributes electricity to approximately two million customers in New Jersey, West Virginia and Maryland across its distribution footprint. The Stand-Alone Transmission segment, which consists of its ownership in FET and KATCo, includes transmission infrastructure owned and operated by the Transmission Companies and used to transmit electricity.</v>
    <v>12042</v>
    <v>New York Stock Exchange</v>
    <v>XNYS</v>
    <v>XNYS</v>
    <v>76 S Main St, AKRON, OH, 44308-1890 US</v>
    <v>40.450000000000003</v>
    <v>Electrical Utilities &amp; IPPs</v>
    <v>Stock</v>
    <v>45678.888913981253</v>
    <v>567</v>
    <v>40.04</v>
    <v>23214048760</v>
    <v>FIRSTENERGY CORP.</v>
    <v>FIRSTENERGY CORP.</v>
    <v>40.11</v>
    <v>26.0139</v>
    <v>39.89</v>
    <v>40.28</v>
    <v>40.28</v>
    <v>576317000</v>
    <v>FE</v>
    <v>FIRSTENERGY CORP. (XNYS:FE)</v>
    <v>2340490</v>
    <v>2840750</v>
    <v>1996</v>
  </rv>
  <rv s="2">
    <v>568</v>
  </rv>
  <rv s="0">
    <v>https://www.bing.com/financeapi/forcetrigger?t=a1stjc&amp;q=XNAS%3aFFIV&amp;form=skydnc</v>
    <v>Learn more on Bing</v>
  </rv>
  <rv s="1">
    <v>en-US</v>
    <v>a1stjc</v>
    <v>268435456</v>
    <v>1</v>
    <v>Powered by Refinitiv</v>
    <v>0</v>
    <v>F5, INC. (XNAS:FFIV)</v>
    <v>2</v>
    <v>3</v>
    <v>Finance</v>
    <v>4</v>
    <v>267.95999999999998</v>
    <v>159.005</v>
    <v>1.0479000000000001</v>
    <v>3.79</v>
    <v>2.2780000000000001E-3</v>
    <v>1.4359E-2</v>
    <v>0.61</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6557</v>
    <v>Nasdaq Stock Market</v>
    <v>XNAS</v>
    <v>XNAS</v>
    <v>801 5Th Avenue, SEATTLE, WA, 98104 US</v>
    <v>267.95999999999998</v>
    <v>Software &amp; IT Services</v>
    <v>Stock</v>
    <v>45678.887186539061</v>
    <v>570</v>
    <v>264.25</v>
    <v>15693545293</v>
    <v>F5, INC.</v>
    <v>F5, INC.</v>
    <v>264.25</v>
    <v>27.894300000000001</v>
    <v>263.95</v>
    <v>267.74</v>
    <v>268.35000000000002</v>
    <v>58614870</v>
    <v>FFIV</v>
    <v>F5, INC. (XNAS:FFIV)</v>
    <v>381893</v>
    <v>469990</v>
    <v>1996</v>
  </rv>
  <rv s="2">
    <v>571</v>
  </rv>
  <rv s="0">
    <v>https://www.bing.com/financeapi/forcetrigger?t=a1swsm&amp;q=XNYS%3aFIS&amp;form=skydnc</v>
    <v>Learn more on Bing</v>
  </rv>
  <rv s="1">
    <v>en-US</v>
    <v>a1swsm</v>
    <v>268435456</v>
    <v>1</v>
    <v>Powered by Refinitiv</v>
    <v>0</v>
    <v>FIDELITY NATIONAL INFORMATION SERVICES, INC. (XNYS:FIS)</v>
    <v>2</v>
    <v>3</v>
    <v>Finance</v>
    <v>4</v>
    <v>91.98</v>
    <v>59.9</v>
    <v>1.0490999999999999</v>
    <v>0.13</v>
    <v>0</v>
    <v>1.65E-3</v>
    <v>0</v>
    <v>USD</v>
    <v>Fidelity National Information Services, Inc. is a provider of financial services technology solutions for financial institutions, businesses and developers. The Company's segments include Banking Solutions (Banking), Capital Market Solutions (Capital Markets), and Corporate and Other. The Banking segment is focused on serving financial institutions of all sizes with core processing software, transaction processing software and complementary applications and services, many of which interact directly with processing software. The Company sells these solutions on either a bundled or stand-alone basis. The Capital Markets segment is focused on serving global financial services clients and corporations with an array of buy-and sell-side, treasury, risk management and lending solutions. Its solutions include a variety of mission-critical buy-and sell-side applications for recordkeeping, data and analytics, trading and financing as well as corporate treasury and risk management applications.</v>
    <v>60000</v>
    <v>New York Stock Exchange</v>
    <v>XNYS</v>
    <v>XNYS</v>
    <v>347 Riverside Avenue, JACKSONVILLE, FL, 32202 US</v>
    <v>79.605000000000004</v>
    <v>Financial Technology (Fintech) &amp; Infrastructure</v>
    <v>Stock</v>
    <v>45678.89149069375</v>
    <v>573</v>
    <v>78.750799999999998</v>
    <v>42481545704</v>
    <v>FIDELITY NATIONAL INFORMATION SERVICES, INC.</v>
    <v>FIDELITY NATIONAL INFORMATION SERVICES, INC.</v>
    <v>79.069999999999993</v>
    <v>77.408299999999997</v>
    <v>78.78</v>
    <v>78.91</v>
    <v>78.91</v>
    <v>538354400</v>
    <v>FIS</v>
    <v>FIDELITY NATIONAL INFORMATION SERVICES, INC. (XNYS:FIS)</v>
    <v>2414476</v>
    <v>2580520</v>
    <v>2001</v>
  </rv>
  <rv s="2">
    <v>574</v>
  </rv>
  <rv s="0">
    <v>https://www.bing.com/financeapi/forcetrigger?t=a1sx27&amp;q=XNAS%3aFISV&amp;form=skydnc</v>
    <v>Learn more on Bing</v>
  </rv>
  <rv s="1">
    <v>en-US</v>
    <v>a1sx27</v>
    <v>268435456</v>
    <v>1</v>
    <v>Powered by Refinitiv</v>
    <v>0</v>
    <v>FISERV, INC. (XNYS:FI)</v>
    <v>2</v>
    <v>3</v>
    <v>Finance</v>
    <v>4</v>
    <v>223.23</v>
    <v>137.13</v>
    <v>0.94359999999999999</v>
    <v>0.4</v>
    <v>1.4359999999999999E-4</v>
    <v>1.918E-3</v>
    <v>0.03</v>
    <v>USD</v>
    <v>Fiserv, Inc. is a global provider of payments and financial services technology solutions. The Company's segments include Merchant Solutions (Merchant) segment and the Financial Solutions (Financial) segment. The Merchant segment's businesses consist of small business, enterprise and processing. It provides products and services to small businesses and independent software vendors, including Clover, the Company's point-of-sale integrated commerce operating system for small business clients. It provides products and services to large businesses, including Carat, the Company's integrated commerce operating system for enterprise clients. The Financial segment's businesses consist of digital payments, issuing and banking. In digital payments business, the Company provides debit card processing services, debit network services and others. In issuing business, it provides credit card processing services, prepaid card processing services, card production services, print services and others.</v>
    <v>42000</v>
    <v>New York Stock Exchange</v>
    <v>XNYS</v>
    <v>XNYS</v>
    <v>600 N. Vel R. Phillips Avenue, MILWAUKEE, WI, 53203 US</v>
    <v>210.77619999999999</v>
    <v>Professional &amp; Commercial Services</v>
    <v>Stock</v>
    <v>45678.892261863279</v>
    <v>576</v>
    <v>208.67009999999999</v>
    <v>118892629926</v>
    <v>FISERV, INC.</v>
    <v>FISERV, INC.</v>
    <v>210</v>
    <v>40.3125</v>
    <v>208.58</v>
    <v>208.98</v>
    <v>209.01</v>
    <v>568918700</v>
    <v>FI</v>
    <v>FISERV, INC. (XNYS:FI)</v>
    <v>2001206</v>
    <v>2516619</v>
    <v>1992</v>
  </rv>
  <rv s="2">
    <v>577</v>
  </rv>
  <rv s="0">
    <v>https://www.bing.com/financeapi/forcetrigger?t=a1sx7w&amp;q=XNAS%3aFITB&amp;form=skydnc</v>
    <v>Learn more on Bing</v>
  </rv>
  <rv s="1">
    <v>en-US</v>
    <v>a1sx7w</v>
    <v>268435456</v>
    <v>1</v>
    <v>Powered by Refinitiv</v>
    <v>0</v>
    <v>FIFTH THIRD BANCORP (XNAS:FITB)</v>
    <v>2</v>
    <v>3</v>
    <v>Finance</v>
    <v>4</v>
    <v>49.07</v>
    <v>32.29</v>
    <v>1.2567999999999999</v>
    <v>0.52</v>
    <v>0</v>
    <v>1.1728000000000001E-2</v>
    <v>0</v>
    <v>USD</v>
    <v>Fifth Third Bancorp (the Bancorp) is a bank holding company for Fifth Third Bank, National Association (the Bank). It operates three main businesses: Commercial Banking, Consumer and Small Business Banking and Wealth &amp; Asset Management. The Commercial Banking offers credit intermediation, cash management and financial services to large and middle-market businesses and government and professional customers. The Consumer and Small Business Banking segment includes residential mortgage, home equity loans and lines of credit, credit cards, automobile and other indirect lending and other consumer lending activities. Residential mortgage activities include the origination, retention and servicing of residential mortgage loans, sales and securitizations of those loans and all associated hedging activities. The Wealth and Asset Management segment provides a full range of wealth management solutions, such as wealth planning, investment management, banking, insurance, trust and estate services.</v>
    <v>18579</v>
    <v>Nasdaq Stock Market</v>
    <v>XNAS</v>
    <v>XNAS</v>
    <v>38 Fountain Sq Plz, Fifth Third Center, CINCINNATI, OH, 45263 US</v>
    <v>45.31</v>
    <v>Banking Services</v>
    <v>Stock</v>
    <v>45678.888913483592</v>
    <v>579</v>
    <v>43.93</v>
    <v>30080572438</v>
    <v>FIFTH THIRD BANCORP</v>
    <v>FIFTH THIRD BANCORP</v>
    <v>44.95</v>
    <v>14.2866</v>
    <v>44.34</v>
    <v>44.86</v>
    <v>44.86</v>
    <v>670543300</v>
    <v>FITB</v>
    <v>FIFTH THIRD BANCORP (XNAS:FITB)</v>
    <v>7592059</v>
    <v>5051074</v>
    <v>1974</v>
  </rv>
  <rv s="2">
    <v>580</v>
  </rv>
  <rv s="0">
    <v>https://creativecommons.org/licenses/by-sa/4.0</v>
    <v>CC BY-SA 4.0</v>
  </rv>
  <rv s="0">
    <v>http://en.wikipedia.org/wiki/Fleetcor</v>
    <v>Wikipedia</v>
  </rv>
  <rv s="3">
    <v>582</v>
    <v>583</v>
  </rv>
  <rv s="4">
    <v>10</v>
    <v>https://www.bing.com/th?id=AMMS_10f3aca41262dec4fa8e7ae778ea9a00&amp;qlt=95</v>
    <v>584</v>
    <v>0</v>
    <v>https://www.bing.com/images/search?form=xlimg&amp;q=fleetcor</v>
    <v>Image of CORPAY, INC.</v>
  </rv>
  <rv s="0">
    <v>https://www.bing.com/financeapi/forcetrigger?t=a1t377&amp;q=XNYS%3aFLT&amp;form=skydnc</v>
    <v>Learn more on Bing</v>
  </rv>
  <rv s="5">
    <v>en-US</v>
    <v>a1t377</v>
    <v>268435456</v>
    <v>1</v>
    <v>Powered by Refinitiv</v>
    <v>6</v>
    <v>CORPAY, INC. (XNYS:CPAY)</v>
    <v>8</v>
    <v>9</v>
    <v>Finance</v>
    <v>4</v>
    <v>385.3</v>
    <v>247.1</v>
    <v>1.2769999999999999</v>
    <v>4.82</v>
    <v>0</v>
    <v>1.2999E-2</v>
    <v>0</v>
    <v>USD</v>
    <v>Corpay, Inc., formerly FLEETCOR Technologies, Inc., is a corporate payments company. It helps businesses and consumers pay expenses. Its suite of payment solutions helps its customers manage vehicle-related expenses, such as fueling and parking; travel expenses, such as hotel bookings, and payables, such as paying vendors. Its solutions include AP Automation, Cross-Border and Commercial Cards. Its AP Automation solutions include procure-to-pay, payment automation and integrations. Its Procure-to-Pay optimizes accounts payable workflows with scheduled payments, automated approvals and real-time tracking, and enables cash flow management and financial decisions. Its trading platform and integrated payment solutions, which can be customized as per client’s business requirements. Its Multi-Card is a payment method that offers a tailored solution designed for the client’s business transactions. Its ExpenseTrack platform offers real-time automation, robust security and customized reporting.</v>
    <v>10500</v>
    <v>New York Stock Exchange</v>
    <v>XNYS</v>
    <v>XNYS</v>
    <v>3280 Peachtree Road, Suite 2400, ATLANTA, GA, 30305 US</v>
    <v>376.35</v>
    <v>585</v>
    <v>Professional &amp; Commercial Services</v>
    <v>Stock</v>
    <v>45678.888919548437</v>
    <v>586</v>
    <v>370.69</v>
    <v>26184141197</v>
    <v>CORPAY, INC.</v>
    <v>CORPAY, INC.</v>
    <v>374.05</v>
    <v>26.771699999999999</v>
    <v>370.79</v>
    <v>375.61</v>
    <v>375.61</v>
    <v>69710980</v>
    <v>CPAY</v>
    <v>CORPAY, INC. (XNYS:CPAY)</v>
    <v>327955</v>
    <v>442978</v>
    <v>1998</v>
  </rv>
  <rv s="2">
    <v>587</v>
  </rv>
  <rv s="0">
    <v>https://www.bing.com/financeapi/forcetrigger?t=a1t4c7&amp;q=XNYS%3aFMC&amp;form=skydnc</v>
    <v>Learn more on Bing</v>
  </rv>
  <rv s="1">
    <v>en-US</v>
    <v>a1t4c7</v>
    <v>268435456</v>
    <v>1</v>
    <v>Powered by Refinitiv</v>
    <v>0</v>
    <v>FMC CORPORATION (XNYS:FMC)</v>
    <v>2</v>
    <v>3</v>
    <v>Finance</v>
    <v>4</v>
    <v>68.72</v>
    <v>47.71</v>
    <v>0.84350000000000003</v>
    <v>1.0900000000000001</v>
    <v>0</v>
    <v>2.0400999999999999E-2</v>
    <v>0</v>
    <v>USD</v>
    <v>FMC Corporation is an agricultural sciences company. It is engaged in providing solutions to growers with a product in crop protection, and crop enhancement. It develops, markets, and sells all three classes of crop protection chemicals (insecticides, herbicides, and fungicides) and biologicals, crop nutrition, and seed treatment products, which is grouped as plant health. Its insecticides are used to control a range of pests, while its herbicide portfolio primarily targets a variety of difficult-to-control weeds. Its product portfolio features two diamide-class molecules, namely Rynaxypyr (chlorantraniliprole) and Cyazypyr (cyantraniliprole) actives. Cyazypyr active contains brands, under the trademarks Verimark, Benevia, and Exire. Fungicides are used for the protection of crops, including cereals, fruits, and vegetables from fungal disease. Herbicides are used for the protection of crops, including cotton, sugarcane, rice, corn, and soybeans.</v>
    <v>5800</v>
    <v>New York Stock Exchange</v>
    <v>XNYS</v>
    <v>XNYS</v>
    <v>2929 Walnut Street, PHILADELPHIA, PA, 19104 US</v>
    <v>54.85</v>
    <v>Chemicals</v>
    <v>Stock</v>
    <v>45678.886173553125</v>
    <v>589</v>
    <v>53.32</v>
    <v>6806036912</v>
    <v>FMC CORPORATION</v>
    <v>FMC CORPORATION</v>
    <v>54.5</v>
    <v>4.4736000000000002</v>
    <v>53.43</v>
    <v>54.52</v>
    <v>54.52</v>
    <v>124835600</v>
    <v>FMC</v>
    <v>FMC CORPORATION (XNYS:FMC)</v>
    <v>1044383</v>
    <v>1696736</v>
    <v>1928</v>
  </rv>
  <rv s="2">
    <v>590</v>
  </rv>
  <rv s="0">
    <v>https://www.bing.com/financeapi/forcetrigger?t=bp8fzr&amp;q=XNAS%3aFOX&amp;form=skydnc</v>
    <v>Learn more on Bing</v>
  </rv>
  <rv s="1">
    <v>en-US</v>
    <v>bp8fzr</v>
    <v>268435456</v>
    <v>1</v>
    <v>Powered by Refinitiv</v>
    <v>0</v>
    <v>FOX CORPORATION (XNAS:FOX)</v>
    <v>2</v>
    <v>3</v>
    <v>Finance</v>
    <v>5</v>
    <v>47.8</v>
    <v>25.815000000000001</v>
    <v>0.76559999999999995</v>
    <v>-0.02</v>
    <v>1.315E-3</v>
    <v>-4.3799999999999997E-4</v>
    <v>0.06</v>
    <v>USD</v>
    <v>Fox Corporation is a news, sports and entertainment company. Its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in the United States. Television segment produces, acquires, markets and distributes programming through the FOX broadcast network, advertising supported video-on-demand service Tubi, 29 full power broadcast television stations, including 11 duopolies, and other digital platforms, in the United States. Credible is a United States consumer finance marketplace. The FOX Studio Lot provides television and film production services along with office space, studio operation services and includes all operations of the facility.</v>
    <v>10200</v>
    <v>Nasdaq Stock Market</v>
    <v>XNAS</v>
    <v>XNAS</v>
    <v>1211 Avenue of the Americas, NEW YORK, NY, 10036-8701 US</v>
    <v>45.83</v>
    <v>Media &amp; Publishing</v>
    <v>Stock</v>
    <v>45678.897504455468</v>
    <v>592</v>
    <v>45.04</v>
    <v>21372080000</v>
    <v>FOX CORPORATION</v>
    <v>FOX CORPORATION</v>
    <v>45.83</v>
    <v>0</v>
    <v>45.66</v>
    <v>45.64</v>
    <v>45.7</v>
    <v>456736200</v>
    <v>FOX</v>
    <v>FOX CORPORATION (XNAS:FOX)</v>
    <v>1610290</v>
    <v>1021364</v>
    <v>2018</v>
  </rv>
  <rv s="2">
    <v>593</v>
  </rv>
  <rv s="0">
    <v>https://www.bing.com/financeapi/forcetrigger?t=bxl65r&amp;q=XNYS%3aFRC+PR+L&amp;form=skydnc</v>
    <v>Learn more on Bing</v>
  </rv>
  <rv s="11">
    <v>en-US</v>
    <v>bxl65r</v>
    <v>268435456</v>
    <v>1</v>
    <v>Powered by Refinitiv</v>
    <v>18</v>
    <v>FIRST REPUBLIC BANK (OTCM:FRCLL)</v>
    <v>2</v>
    <v>19</v>
    <v>Finance</v>
    <v>20</v>
    <v>0.09</v>
    <v>1E-4</v>
    <v>1.6757</v>
    <v>0</v>
    <v>0</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OTC Markets</v>
    <v>OTCM</v>
    <v>OTCM</v>
    <v>111 Pine St, SAN FRANCISCO, CA, 94111-5602 US</v>
    <v>4.0000000000000002E-4</v>
    <v>Banking Services</v>
    <v>Stock</v>
    <v>45678.875</v>
    <v>595</v>
    <v>4.0000000000000002E-4</v>
    <v>652880</v>
    <v>FIRST REPUBLIC BANK</v>
    <v>FIRST REPUBLIC BANK</v>
    <v>4.0000000000000002E-4</v>
    <v>0</v>
    <v>4.0000000000000002E-4</v>
    <v>4.0000000000000002E-4</v>
    <v>4.0000000000000002E-4</v>
    <v>186538200</v>
    <v>FRCLL</v>
    <v>FIRST REPUBLIC BANK (OTCM:FRCLL)</v>
    <v>852</v>
    <v>112420</v>
    <v>2009</v>
  </rv>
  <rv s="2">
    <v>596</v>
  </rv>
  <rv s="0">
    <v>https://www.bing.com/financeapi/forcetrigger?t=a1tctc&amp;q=XNYS%3aFRT&amp;form=skydnc</v>
    <v>Learn more on Bing</v>
  </rv>
  <rv s="1">
    <v>en-US</v>
    <v>a1tctc</v>
    <v>268435456</v>
    <v>1</v>
    <v>Powered by Refinitiv</v>
    <v>0</v>
    <v>FEDERAL REALTY INVESTMENT TRUST (XNYS:FRT)</v>
    <v>2</v>
    <v>3</v>
    <v>Finance</v>
    <v>4</v>
    <v>118.34</v>
    <v>95.974999999999994</v>
    <v>1.2633000000000001</v>
    <v>0.96</v>
    <v>0</v>
    <v>9.1090000000000008E-3</v>
    <v>0</v>
    <v>USD</v>
    <v>Federal Realty Investment Trust is an equity real estate investment trust (REIT). The Company is engaged in ownership, operation and redevelopment of retail-based properties located in coastal markets from Washington, D.C. to Boston as well as San Francisco and Los Angeles. Its portfolio includes retail in many formats ranging from regional, community and neighborhood shopping centers that often are anchored by grocery stores to mixed-use properties that are centered around a retail component but also include office, residential and/or hotel components. These properties are located in metropolitan markets in the Northeast and Mid-Atlantic regions of the United States, California, and South Florida. The Company's 102 properties include approximately 3,300 tenants, in 26 million commercial square feet, and approximately 3,100 residential units.</v>
    <v>297</v>
    <v>New York Stock Exchange</v>
    <v>XNYS</v>
    <v>XNYS</v>
    <v>909 Rose Avenue, Suite 200, NORTH BETHESDA, MD, 20852 US</v>
    <v>106.71</v>
    <v>Residential &amp; Commercial REIT</v>
    <v>Stock</v>
    <v>45678.888894189062</v>
    <v>598</v>
    <v>105.47</v>
    <v>9035935225</v>
    <v>FEDERAL REALTY INVESTMENT TRUST</v>
    <v>FEDERAL REALTY INVESTMENT TRUST</v>
    <v>105.57</v>
    <v>31.087399999999999</v>
    <v>105.39</v>
    <v>106.35</v>
    <v>106.35</v>
    <v>84964130</v>
    <v>FRT</v>
    <v>FEDERAL REALTY INVESTMENT TRUST (XNYS:FRT)</v>
    <v>626893</v>
    <v>605721</v>
    <v>2021</v>
  </rv>
  <rv s="2">
    <v>599</v>
  </rv>
  <rv s="0">
    <v>https://www.bing.com/financeapi/forcetrigger?t=a1tdvh&amp;q=XNAS%3aFSLR&amp;form=skydnc</v>
    <v>Learn more on Bing</v>
  </rv>
  <rv s="1">
    <v>en-US</v>
    <v>a1tdvh</v>
    <v>268435456</v>
    <v>1</v>
    <v>Powered by Refinitiv</v>
    <v>0</v>
    <v>FIRST SOLAR, INC. (XNAS:FSLR)</v>
    <v>2</v>
    <v>3</v>
    <v>Finance</v>
    <v>5</v>
    <v>306.76990000000001</v>
    <v>135.88</v>
    <v>1.4774</v>
    <v>-9.3699999999999992</v>
    <v>7.6289999999999995E-4</v>
    <v>-4.8578999999999997E-2</v>
    <v>0.14000000000000001</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6700</v>
    <v>Nasdaq Stock Market</v>
    <v>XNAS</v>
    <v>XNAS</v>
    <v>350 West Washington Street, Suite 600, TEMPE, AZ, 85288 US</v>
    <v>192.15</v>
    <v>Renewable Energy</v>
    <v>Stock</v>
    <v>45678.900229814062</v>
    <v>601</v>
    <v>179.59</v>
    <v>19646158527</v>
    <v>FIRST SOLAR, INC.</v>
    <v>FIRST SOLAR, INC.</v>
    <v>189.8</v>
    <v>16.613299999999999</v>
    <v>192.88</v>
    <v>183.51</v>
    <v>183.65</v>
    <v>107057700</v>
    <v>FSLR</v>
    <v>FIRST SOLAR, INC. (XNAS:FSLR)</v>
    <v>3336573</v>
    <v>1696184</v>
    <v>2003</v>
  </rv>
  <rv s="2">
    <v>602</v>
  </rv>
  <rv s="0">
    <v>https://www.bing.com/financeapi/forcetrigger?t=a1tg3m&amp;q=XNAS%3aFTNT&amp;form=skydnc</v>
    <v>Learn more on Bing</v>
  </rv>
  <rv s="1">
    <v>en-US</v>
    <v>a1tg3m</v>
    <v>268435456</v>
    <v>1</v>
    <v>Powered by Refinitiv</v>
    <v>0</v>
    <v>FORTINET, INC. (XNAS:FTNT)</v>
    <v>2</v>
    <v>3</v>
    <v>Finance</v>
    <v>5</v>
    <v>101</v>
    <v>54.57</v>
    <v>1.0065999999999999</v>
    <v>2.97</v>
    <v>9.2590000000000001E-4</v>
    <v>3.1518999999999998E-2</v>
    <v>0.09</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13986</v>
    <v>Nasdaq Stock Market</v>
    <v>XNAS</v>
    <v>XNAS</v>
    <v>909 Kifer Road, SUNNYVALE, CA, 94086 US</v>
    <v>97.28</v>
    <v>Software &amp; IT Services</v>
    <v>Stock</v>
    <v>45678.901215370315</v>
    <v>604</v>
    <v>94.82</v>
    <v>74499202440</v>
    <v>FORTINET, INC.</v>
    <v>FORTINET, INC.</v>
    <v>95.65</v>
    <v>47.499699999999997</v>
    <v>94.23</v>
    <v>97.2</v>
    <v>97.29</v>
    <v>766452700</v>
    <v>FTNT</v>
    <v>FORTINET, INC. (XNAS:FTNT)</v>
    <v>3621047</v>
    <v>4036426</v>
    <v>2000</v>
  </rv>
  <rv s="2">
    <v>605</v>
  </rv>
  <rv s="0">
    <v>https://www.bing.com/financeapi/forcetrigger?t=a1tgqh&amp;q=XNYS%3aFTV&amp;form=skydnc</v>
    <v>Learn more on Bing</v>
  </rv>
  <rv s="1">
    <v>en-US</v>
    <v>a1tgqh</v>
    <v>268435456</v>
    <v>1</v>
    <v>Powered by Refinitiv</v>
    <v>0</v>
    <v>FORTIVE CORPORATION (XNYS:FTV)</v>
    <v>2</v>
    <v>3</v>
    <v>Finance</v>
    <v>5</v>
    <v>87.1</v>
    <v>66.150000000000006</v>
    <v>1.1493</v>
    <v>1.82</v>
    <v>2.477E-4</v>
    <v>2.3064000000000001E-2</v>
    <v>0.02</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process industries, and healthcare.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80.83</v>
    <v>Machinery, Equipment &amp; Components</v>
    <v>Stock</v>
    <v>45678.900192221874</v>
    <v>607</v>
    <v>79.489999999999995</v>
    <v>28009216989</v>
    <v>FORTIVE CORPORATION</v>
    <v>FORTIVE CORPORATION</v>
    <v>79.72</v>
    <v>32.165900000000001</v>
    <v>78.91</v>
    <v>80.73</v>
    <v>80.75</v>
    <v>346949300</v>
    <v>FTV</v>
    <v>FORTIVE CORPORATION (XNYS:FTV)</v>
    <v>2452593</v>
    <v>2474943</v>
    <v>2015</v>
  </rv>
  <rv s="2">
    <v>608</v>
  </rv>
  <rv s="0">
    <v>https://www.bing.com/financeapi/forcetrigger?t=a1tppr&amp;q=XNYS%3aGD&amp;form=skydnc</v>
    <v>Learn more on Bing</v>
  </rv>
  <rv s="1">
    <v>en-US</v>
    <v>a1tppr</v>
    <v>268435456</v>
    <v>1</v>
    <v>Powered by Refinitiv</v>
    <v>0</v>
    <v>GENERAL DYNAMICS CORPORATION (XNYS:GD)</v>
    <v>2</v>
    <v>3</v>
    <v>Finance</v>
    <v>4</v>
    <v>316.89999999999998</v>
    <v>247.88</v>
    <v>0.61280000000000001</v>
    <v>4.96</v>
    <v>0</v>
    <v>1.8600000000000002E-2</v>
    <v>0</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new technology aircraft,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111600</v>
    <v>New York Stock Exchange</v>
    <v>XNYS</v>
    <v>XNYS</v>
    <v>11011 Sunset Hills Rd, RESTON, VA, 20190 US</v>
    <v>274.14999999999998</v>
    <v>Aerospace &amp; Defense</v>
    <v>Stock</v>
    <v>45678.888905474218</v>
    <v>610</v>
    <v>268.86</v>
    <v>74689720818</v>
    <v>GENERAL DYNAMICS CORPORATION</v>
    <v>GENERAL DYNAMICS CORPORATION</v>
    <v>269.29000000000002</v>
    <v>20.697700000000001</v>
    <v>266.67</v>
    <v>271.63</v>
    <v>271.63</v>
    <v>274968600</v>
    <v>GD</v>
    <v>GENERAL DYNAMICS CORPORATION (XNYS:GD)</v>
    <v>2408804</v>
    <v>1662253</v>
    <v>1952</v>
  </rv>
  <rv s="2">
    <v>611</v>
  </rv>
  <rv s="0">
    <v>https://www.bing.com/financeapi/forcetrigger?t=a1tr1h&amp;q=XNYS%3aGE&amp;form=skydnc</v>
    <v>Learn more on Bing</v>
  </rv>
  <rv s="1">
    <v>en-US</v>
    <v>a1tr1h</v>
    <v>268435456</v>
    <v>1</v>
    <v>Powered by Refinitiv</v>
    <v>0</v>
    <v>GENERAL ELECTRIC COMPANY (XNYS:GE)</v>
    <v>2</v>
    <v>3</v>
    <v>Finance</v>
    <v>5</v>
    <v>194.8</v>
    <v>100.84780000000001</v>
    <v>1.2104999999999999</v>
    <v>4.75</v>
    <v>-1.6000000000000001E-3</v>
    <v>2.5977999999999998E-2</v>
    <v>-0.3</v>
    <v>USD</v>
    <v>General Electric Company, doing business as GE Aerospace, is a global aerospace propulsion, services, and systems company. The Company provides jet and turboprop engines, as well as integrated systems for commercial, military, business, and general aviation aircraft. Its portfolio of brands includes Avio Aero, Unison, GE Additive and Dowty Propellers. Avio Aero is a GE Aerospace business which operates in the design, manufacturing, and maintenance of civil and military aeronautics subsystems and systems. Dowty Propellers manufactures integrated propeller systems, which are used in applications that range from regional airliners and military airlifters to marine hovercraft. GE Additive offers a suite of products for additive manufacturing. Unison builds advanced gas turbine components and electrical and mechanical systems throughout the world. Its services include TrueChoice commercial services, TRUEngine, on wing support, regional and business aviation, and test services.</v>
    <v>125000</v>
    <v>New York Stock Exchange</v>
    <v>XNYS</v>
    <v>XNYS</v>
    <v>1 Neumann Way, Evendale, OH, 45215 US</v>
    <v>189.32</v>
    <v>Aerospace &amp; Defense</v>
    <v>Stock</v>
    <v>45678.904385057809</v>
    <v>613</v>
    <v>184.51</v>
    <v>203038354400</v>
    <v>GENERAL ELECTRIC COMPANY</v>
    <v>GENERAL ELECTRIC COMPANY</v>
    <v>184.9</v>
    <v>32.548499999999997</v>
    <v>182.85</v>
    <v>187.6</v>
    <v>187.2</v>
    <v>1082294000</v>
    <v>GE</v>
    <v>GENERAL ELECTRIC COMPANY (XNYS:GE)</v>
    <v>7481402</v>
    <v>5471757</v>
    <v>1892</v>
  </rv>
  <rv s="2">
    <v>614</v>
  </rv>
  <rv s="12">
    <v>en-US</v>
    <v>c8bc4c</v>
    <v>268435456</v>
    <v>1</v>
    <v>Powered by Refinitiv</v>
    <v>21</v>
    <v>GE HealthCare Technologies Inc. (XNAS:GEHC)</v>
    <v>22</v>
    <v>3</v>
    <v>Finance</v>
    <v>5</v>
    <v>94.55</v>
    <v>71.31</v>
    <v>0.81699999999999995</v>
    <v>2.6</v>
    <v>-3.0913E-2</v>
    <v>3.0682000000000001E-2</v>
    <v>-2.6999</v>
    <v>USD</v>
    <v>GE HealthCare Technologies Inc. is a medical technology, pharmaceutical diagnostics, and digital solutions company. The Company provides integrated solutions, services, and data analytics.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The segment also includes the clinical artificial intelligence (AI) software business. Its PCS segment portfolio consists of patient monitoring, anesthesia delivery and respiratory care, diagnostic cardiology, maternal infant care, and consumables and services. Its PDx segment consists of two business lines: contrast media and molecular imaging.</v>
    <v>51000</v>
    <v>Nasdaq Stock Market</v>
    <v>XNAS</v>
    <v>XNAS</v>
    <v>500 West Monroe Street, CHICAGO, IL, 60661 US</v>
    <v>87.62</v>
    <v>Healthcare Equipment &amp; Supplies</v>
    <v>Stock</v>
    <v>45678.903346145315</v>
    <v>84.64</v>
    <v>39903287820</v>
    <v>GE HealthCare Technologies Inc.</v>
    <v>GE HealthCare Technologies Inc.</v>
    <v>85.14</v>
    <v>23.2088</v>
    <v>84.74</v>
    <v>87.34</v>
    <v>84.640100000000004</v>
    <v>456873000</v>
    <v>GEHC</v>
    <v>GE HealthCare Technologies Inc. (XNAS:GEHC)</v>
    <v>2861163</v>
    <v>3175143</v>
    <v>2022</v>
  </rv>
  <rv s="2">
    <v>616</v>
  </rv>
  <rv s="0">
    <v>https://www.bing.com/financeapi/forcetrigger?t=a23vm7&amp;q=XNAS%3aNLOK&amp;form=skydnc</v>
    <v>Learn more on Bing</v>
  </rv>
  <rv s="1">
    <v>en-US</v>
    <v>a23vm7</v>
    <v>268435456</v>
    <v>1</v>
    <v>Powered by Refinitiv</v>
    <v>0</v>
    <v>GEN DIGITAL INC. (XNAS:GEN)</v>
    <v>2</v>
    <v>3</v>
    <v>Finance</v>
    <v>4</v>
    <v>31.72</v>
    <v>19.079999999999998</v>
    <v>0.78610000000000002</v>
    <v>-0.2</v>
    <v>0</v>
    <v>-7.267E-3</v>
    <v>0</v>
    <v>USD</v>
    <v>Gen Digital Inc. is a global company. The Company offers a range of Cyber Safety brands, including Norton, Avast, LifeLock, Avira, AVG, ReputationDefender, and CCleaner.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Norton and LifeLock identity theft protection solution includes monitoring, alerts and restoration services to help safeguard its customers personal information. Its VPN solutions provides an encrypted data tunnel.</v>
    <v>3400</v>
    <v>Nasdaq Stock Market</v>
    <v>XNAS</v>
    <v>XNAS</v>
    <v>60 E Rio Salado Parkway, Suite 1000, TEMPE, AZ, 85281 US</v>
    <v>27.75</v>
    <v>Software &amp; IT Services</v>
    <v>Stock</v>
    <v>45678.885416851561</v>
    <v>618</v>
    <v>27.29</v>
    <v>16834720600</v>
    <v>GEN DIGITAL INC.</v>
    <v>GEN DIGITAL INC.</v>
    <v>27.55</v>
    <v>28.2425</v>
    <v>27.52</v>
    <v>27.32</v>
    <v>27.32</v>
    <v>616205000</v>
    <v>GEN</v>
    <v>GEN DIGITAL INC. (XNAS:GEN)</v>
    <v>2499176</v>
    <v>3342662</v>
    <v>1988</v>
  </rv>
  <rv s="2">
    <v>619</v>
  </rv>
  <rv s="0">
    <v>https://www.bing.com/financeapi/forcetrigger?t=a1tvoc&amp;q=XNAS%3aGILD&amp;form=skydnc</v>
    <v>Learn more on Bing</v>
  </rv>
  <rv s="1">
    <v>en-US</v>
    <v>a1tvoc</v>
    <v>268435456</v>
    <v>1</v>
    <v>Powered by Refinitiv</v>
    <v>0</v>
    <v>GILEAD SCIENCES, INC. (XNAS:GILD)</v>
    <v>2</v>
    <v>3</v>
    <v>Finance</v>
    <v>4</v>
    <v>98.9</v>
    <v>62.07</v>
    <v>0.1948</v>
    <v>1.1200000000000001</v>
    <v>-1.183E-3</v>
    <v>1.2195000000000001E-2</v>
    <v>-0.11</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93.9</v>
    <v>Pharmaceuticals</v>
    <v>Stock</v>
    <v>45678.893746191403</v>
    <v>621</v>
    <v>92.06</v>
    <v>115852887359</v>
    <v>GILEAD SCIENCES, INC.</v>
    <v>GILEAD SCIENCES, INC.</v>
    <v>92.06</v>
    <v>1116.6667</v>
    <v>91.84</v>
    <v>92.96</v>
    <v>92.85</v>
    <v>1246266000</v>
    <v>GILD</v>
    <v>GILEAD SCIENCES, INC. (XNAS:GILD)</v>
    <v>9723123</v>
    <v>6657589</v>
    <v>1987</v>
  </rv>
  <rv s="2">
    <v>622</v>
  </rv>
  <rv s="0">
    <v>https://www.bing.com/financeapi/forcetrigger?t=a1tvzr&amp;q=XNYS%3aGIS&amp;form=skydnc</v>
    <v>Learn more on Bing</v>
  </rv>
  <rv s="1">
    <v>en-US</v>
    <v>a1tvzr</v>
    <v>268435456</v>
    <v>1</v>
    <v>Powered by Refinitiv</v>
    <v>0</v>
    <v>GENERAL MILLS, INC. (XNYS:GIS)</v>
    <v>2</v>
    <v>3</v>
    <v>Finance</v>
    <v>5</v>
    <v>75.900000000000006</v>
    <v>57.94</v>
    <v>9.5000000000000001E-2</v>
    <v>0.44</v>
    <v>1.1659999999999999E-3</v>
    <v>7.3790000000000001E-3</v>
    <v>7.0000000000000007E-2</v>
    <v>USD</v>
    <v>General Mills, Inc. is a global manufacturer and marketer of branded consumer foods with more than 100 brands in 100 countries across six continents. The Company's segments include North America Retail, International, North America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consists of retail and foodservice businesses outside of the United States and Canada. The North America Pet segment includes pet food products sold primarily in the United States and Canada in national pet superstore chains, e-commerce retailers, grocery stores, regional pet store chains, mass merchandisers, and veterinary clinics and hospitals. The North America Foodservice segment consists of foodservice businesses in the United States and Canada.</v>
    <v>34000</v>
    <v>New York Stock Exchange</v>
    <v>XNYS</v>
    <v>XNYS</v>
    <v>Number One General Mills Blvd, MINNEAPOLIS, MN, 55426 US</v>
    <v>61</v>
    <v>Food &amp; Tobacco</v>
    <v>Stock</v>
    <v>45678.897649421095</v>
    <v>624</v>
    <v>59.87</v>
    <v>33112464191</v>
    <v>GENERAL MILLS, INC.</v>
    <v>GENERAL MILLS, INC.</v>
    <v>59.94</v>
    <v>13.0715</v>
    <v>59.63</v>
    <v>60.07</v>
    <v>60.13</v>
    <v>551231300</v>
    <v>GIS</v>
    <v>GENERAL MILLS, INC. (XNYS:GIS)</v>
    <v>4637839</v>
    <v>4772880</v>
    <v>1928</v>
  </rv>
  <rv s="2">
    <v>625</v>
  </rv>
  <rv s="0">
    <v>https://www.bing.com/financeapi/forcetrigger?t=c2jopr&amp;q=XNYS%3aGL+PR+D&amp;form=skydnc</v>
    <v>Learn more on Bing</v>
  </rv>
  <rv s="6">
    <v>en-US</v>
    <v>c2jopr</v>
    <v>268435456</v>
    <v>1</v>
    <v>Powered by Refinitiv</v>
    <v>11</v>
    <v>GLOBE LIFE INC. (XNYS:GL PR D)</v>
    <v>2</v>
    <v>12</v>
    <v>Finance</v>
    <v>4</v>
    <v>21.3</v>
    <v>13.5</v>
    <v>0.80069999999999997</v>
    <v>0.31</v>
    <v>0</v>
    <v>1.9290999999999999E-2</v>
    <v>0</v>
    <v>USD</v>
    <v>Globe Life Inc. is an insurance holding company. The Company's primary subsidiaries are Globe Life And Accident Insurance Company, American Income Life Insurance Company, Liberty National Life Insurance Company, Family Heritage Life Insurance Company of America, and United American Insurance Company. The Company offers Medicare Supplement and limited-benefit supplemental health insurance products that include accident, cancer, critical illness, heart, and intensive care products. These products are designed to supplement health coverage that applicants already own. Medicare Supplements are offered to enrollees in the traditional fee-for-service Medicare program. Medicare Supplement plans are standardized by federal regulation and are designed to pay deductibles and co-payments not paid by Medicare. It has four segments: life insurance, supplemental health insurance, annuities and investments. Life insurance segment’s products include traditional whole life and term life insurance.</v>
    <v>3636</v>
    <v>New York Stock Exchange</v>
    <v>XNYS</v>
    <v>XNYS</v>
    <v>3700 S Stonebridge Dr, MCKINNEY, TX, 75070-5934 US</v>
    <v>16.38</v>
    <v>Insurance</v>
    <v>Stock</v>
    <v>45678.88194446719</v>
    <v>627</v>
    <v>16.12</v>
    <v>9930701000</v>
    <v>GLOBE LIFE INC.</v>
    <v>GLOBE LIFE INC.</v>
    <v>16.149999999999999</v>
    <v>16.07</v>
    <v>16.38</v>
    <v>16.38</v>
    <v>83945060</v>
    <v>GL PR D</v>
    <v>GLOBE LIFE INC. (XNYS:GL PR D)</v>
    <v>7750</v>
    <v>22308</v>
    <v>1979</v>
  </rv>
  <rv s="2">
    <v>628</v>
  </rv>
  <rv s="0">
    <v>https://www.bing.com/financeapi/forcetrigger?t=a1tym7&amp;q=XNYS%3aGLW&amp;form=skydnc</v>
    <v>Learn more on Bing</v>
  </rv>
  <rv s="1">
    <v>en-US</v>
    <v>a1tym7</v>
    <v>268435456</v>
    <v>1</v>
    <v>Powered by Refinitiv</v>
    <v>0</v>
    <v>CORNING INCORPORATED (XNYS:GLW)</v>
    <v>2</v>
    <v>3</v>
    <v>Finance</v>
    <v>5</v>
    <v>52.03</v>
    <v>30.3</v>
    <v>1.0230999999999999</v>
    <v>1.74</v>
    <v>6.4019999999999997E-3</v>
    <v>3.4911999999999999E-2</v>
    <v>0.33</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Display Technologies segment manufactures glass substrates for flat panel displays, including liquid crystal displays and organic light-emitting diodes.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in mobile applications. Its Life Sciences segment manufactures labware, equipment, media, serum and reagents enabling workflow solutions for drug discovery and bioproduction.</v>
    <v>49800</v>
    <v>New York Stock Exchange</v>
    <v>XNYS</v>
    <v>XNYS</v>
    <v>One Riverfront Plaza, CORNING, NY, 14831-0001 US</v>
    <v>52.03</v>
    <v>Electronic Equipment &amp; Parts</v>
    <v>Stock</v>
    <v>45678.898944455468</v>
    <v>630</v>
    <v>50</v>
    <v>44163244746</v>
    <v>CORNING INCORPORATED</v>
    <v>CORNING INCORPORATED</v>
    <v>50.05</v>
    <v>287.67430000000002</v>
    <v>49.84</v>
    <v>51.58</v>
    <v>51.88</v>
    <v>856208700</v>
    <v>GLW</v>
    <v>CORNING INCORPORATED (XNYS:GLW)</v>
    <v>7146605</v>
    <v>3915102</v>
    <v>1936</v>
  </rv>
  <rv s="2">
    <v>631</v>
  </rv>
  <rv s="0">
    <v>https://www.bing.com/financeapi/forcetrigger?t=a1tyrw&amp;q=XNYS%3aGM&amp;form=skydnc</v>
    <v>Learn more on Bing</v>
  </rv>
  <rv s="1">
    <v>en-US</v>
    <v>a1tyrw</v>
    <v>268435456</v>
    <v>1</v>
    <v>Powered by Refinitiv</v>
    <v>0</v>
    <v>GENERAL MOTORS COMPANY (XNYS:GM)</v>
    <v>2</v>
    <v>3</v>
    <v>Finance</v>
    <v>5</v>
    <v>61.24</v>
    <v>34.56</v>
    <v>1.4211</v>
    <v>2.93</v>
    <v>6.494999999999999E-4</v>
    <v>5.7485000000000001E-2</v>
    <v>3.5000000000000003E-2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 manufacture and/or markets vehicles under the Buick, Cadillac, Chevrolet and GMC brands. The Company's segments include GMNA, GMI, Cruise and GM Financial. Its Cruise segment is engaged in the development and commercialization of autonomous vehicle technology. Its software-enabled services and subscriptions, including OnStar, our advanced driver-assistance systems (ADAS), including Super Cruise driver assistance technology, and its end-to-end software platform. The Company is also focused on investing in electric vehicles (EVs) and AVs, software-enabled services and subscriptions and new business opportunities.</v>
    <v>163000</v>
    <v>New York Stock Exchange</v>
    <v>XNYS</v>
    <v>XNYS</v>
    <v>300 Renaissance Center, DETROIT, MI, 48265-3000 US</v>
    <v>54.06</v>
    <v>Automobiles &amp; Auto Parts</v>
    <v>Stock</v>
    <v>45678.904353575781</v>
    <v>633</v>
    <v>51.29</v>
    <v>59268224400</v>
    <v>GENERAL MOTORS COMPANY</v>
    <v>GENERAL MOTORS COMPANY</v>
    <v>51.784999999999997</v>
    <v>5.7533000000000003</v>
    <v>50.97</v>
    <v>53.9</v>
    <v>53.924999999999997</v>
    <v>1099596000</v>
    <v>GM</v>
    <v>GENERAL MOTORS COMPANY (XNYS:GM)</v>
    <v>12656713</v>
    <v>9209687</v>
    <v>2009</v>
  </rv>
  <rv s="2">
    <v>634</v>
  </rv>
  <rv s="0">
    <v>https://www.bing.com/financeapi/forcetrigger?t=a1u1z2&amp;q=XNYS%3aGNRC&amp;form=skydnc</v>
    <v>Learn more on Bing</v>
  </rv>
  <rv s="1">
    <v>en-US</v>
    <v>a1u1z2</v>
    <v>268435456</v>
    <v>1</v>
    <v>Powered by Refinitiv</v>
    <v>0</v>
    <v>GENERAC HOLDINGS INC. (XNYS:GNRC)</v>
    <v>2</v>
    <v>3</v>
    <v>Finance</v>
    <v>5</v>
    <v>195.94</v>
    <v>108.89</v>
    <v>1.4240999999999999</v>
    <v>2.76</v>
    <v>0</v>
    <v>1.7117E-2</v>
    <v>0</v>
    <v>USD</v>
    <v>Generac Holdings Inc. is an energy technology solutions company. The Company provides backup and prime power generation products for residential and commercial and industrial applications, solar plus battery storage systems, energy monitoring and management devices and services, and engine and battery-powered tools and equipment. It operates through two segments: Domestic and International. The Domestic segment includes the legacy Generac business and the acquisitions that are based in the United States and Canada. The International segment includes acquisitions not based in the United States and Canada. Both segments design and manufacture a range of energy technology solutions and other power products. Its product offerings consist primarily of power generation equipment, energy storage systems, energy management devices and solutions, and other power products geared for varying end customer uses. Its residential automatic standby generators range in output from 7.5kW to 150kW.</v>
    <v>8315</v>
    <v>New York Stock Exchange</v>
    <v>XNYS</v>
    <v>XNYS</v>
    <v>S45 W29290 HIGHWAY 59, WAUKESHA, WI, 53187 US</v>
    <v>165.41120000000001</v>
    <v>Machinery, Equipment &amp; Components</v>
    <v>Stock</v>
    <v>45678.902037789063</v>
    <v>636</v>
    <v>161.19659999999999</v>
    <v>9757550640</v>
    <v>GENERAC HOLDINGS INC.</v>
    <v>GENERAC HOLDINGS INC.</v>
    <v>163.63999999999999</v>
    <v>34.028399999999998</v>
    <v>161.24</v>
    <v>164</v>
    <v>164.06</v>
    <v>59497260</v>
    <v>GNRC</v>
    <v>GENERAC HOLDINGS INC. (XNYS:GNRC)</v>
    <v>545547</v>
    <v>672728</v>
    <v>2006</v>
  </rv>
  <rv s="2">
    <v>637</v>
  </rv>
  <rv s="0">
    <v>https://www.bing.com/financeapi/forcetrigger?t=a1u3p2&amp;q=XNAS%3aGOOG&amp;form=skydnc</v>
    <v>Learn more on Bing</v>
  </rv>
  <rv s="1">
    <v>en-US</v>
    <v>a1u3p2</v>
    <v>268435456</v>
    <v>1</v>
    <v>Powered by Refinitiv</v>
    <v>0</v>
    <v>ALPHABET INC. (XNAS:GOOG)</v>
    <v>2</v>
    <v>3</v>
    <v>Finance</v>
    <v>5</v>
    <v>203.84</v>
    <v>131.55000000000001</v>
    <v>0.98740000000000006</v>
    <v>2.08</v>
    <v>-4.258E-4</v>
    <v>1.0529E-2</v>
    <v>-8.5000000000000006E-2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203.84</v>
    <v>Software &amp; IT Services</v>
    <v>Stock</v>
    <v>45678.904414617966</v>
    <v>639</v>
    <v>199.44</v>
    <v>2407814000000</v>
    <v>ALPHABET INC.</v>
    <v>ALPHABET INC.</v>
    <v>200.51</v>
    <v>26.572399999999998</v>
    <v>197.55</v>
    <v>199.63</v>
    <v>199.54499999999999</v>
    <v>12241000000</v>
    <v>GOOG</v>
    <v>ALPHABET INC. (XNAS:GOOG)</v>
    <v>17569035</v>
    <v>19620720</v>
    <v>2015</v>
  </rv>
  <rv s="2">
    <v>640</v>
  </rv>
  <rv s="0">
    <v>https://www.bing.com/financeapi/forcetrigger?t=a1u3rw&amp;q=XNAS%3aGOOGL&amp;form=skydnc</v>
    <v>Learn more on Bing</v>
  </rv>
  <rv s="1">
    <v>en-US</v>
    <v>a1u3rw</v>
    <v>268435456</v>
    <v>1</v>
    <v>Powered by Refinitiv</v>
    <v>0</v>
    <v>ALPHABET INC. (XNAS:GOOGL)</v>
    <v>2</v>
    <v>3</v>
    <v>Finance</v>
    <v>5</v>
    <v>202.29</v>
    <v>130.66499999999999</v>
    <v>0.98740000000000006</v>
    <v>2.0499999999999998</v>
    <v>-3.5340000000000002E-4</v>
    <v>1.0459000000000001E-2</v>
    <v>-7.0000000000000007E-2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202.29</v>
    <v>Software &amp; IT Services</v>
    <v>Stock</v>
    <v>45678.904345635936</v>
    <v>642</v>
    <v>197.87</v>
    <v>2407814000000</v>
    <v>ALPHABET INC.</v>
    <v>ALPHABET INC.</v>
    <v>199.07</v>
    <v>25.994399999999999</v>
    <v>196</v>
    <v>198.05</v>
    <v>197.98</v>
    <v>12241000000</v>
    <v>GOOGL</v>
    <v>ALPHABET INC. (XNAS:GOOGL)</v>
    <v>29333901</v>
    <v>27912781</v>
    <v>2015</v>
  </rv>
  <rv s="2">
    <v>643</v>
  </rv>
  <rv s="0">
    <v>https://www.bing.com/financeapi/forcetrigger?t=a1u4fr&amp;q=XNYS%3aGPC&amp;form=skydnc</v>
    <v>Learn more on Bing</v>
  </rv>
  <rv s="1">
    <v>en-US</v>
    <v>a1u4fr</v>
    <v>268435456</v>
    <v>1</v>
    <v>Powered by Refinitiv</v>
    <v>0</v>
    <v>GENUINE PARTS COMPANY (XNYS:GPC)</v>
    <v>2</v>
    <v>3</v>
    <v>Finance</v>
    <v>5</v>
    <v>164.45</v>
    <v>112.74</v>
    <v>0.9526</v>
    <v>1.58</v>
    <v>0</v>
    <v>1.3330999999999999E-2</v>
    <v>0</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120.4</v>
    <v>Automobiles &amp; Auto Parts</v>
    <v>Stock</v>
    <v>45678.89833556641</v>
    <v>645</v>
    <v>118.06</v>
    <v>16478600000</v>
    <v>GENUINE PARTS COMPANY</v>
    <v>GENUINE PARTS COMPANY</v>
    <v>118.52</v>
    <v>15.4358</v>
    <v>118.52</v>
    <v>120.1</v>
    <v>120.07</v>
    <v>139036500</v>
    <v>GPC</v>
    <v>GENUINE PARTS COMPANY (XNYS:GPC)</v>
    <v>1449007</v>
    <v>1245272</v>
    <v>1928</v>
  </rv>
  <rv s="2">
    <v>646</v>
  </rv>
  <rv s="0">
    <v>https://www.bing.com/financeapi/forcetrigger?t=a1u4zr&amp;q=XNYS%3aGPN&amp;form=skydnc</v>
    <v>Learn more on Bing</v>
  </rv>
  <rv s="1">
    <v>en-US</v>
    <v>a1u4zr</v>
    <v>268435456</v>
    <v>1</v>
    <v>Powered by Refinitiv</v>
    <v>0</v>
    <v>GLOBAL PAYMENTS INC. (XNYS:GPN)</v>
    <v>2</v>
    <v>3</v>
    <v>Finance</v>
    <v>4</v>
    <v>141.77500000000001</v>
    <v>91.6</v>
    <v>1.0118</v>
    <v>0.15</v>
    <v>0</v>
    <v>1.384E-3</v>
    <v>0</v>
    <v>USD</v>
    <v>Global Payments Inc. is a payments technology company that delivers software and services. It operates through two segments: Merchant Solutions, Issuer Solutions and Business. Through its Merchant Solutions segment, the Company provides payments technology and software solutions to customers. Its segment offerings include authorization, settlement and funding services, customer support, chargeback resolution, terminal rental, sales and deployment, payment security services, consolidated billing and reporting. In addition, it offers an array of enterprise software solutions that streamline business operations to customers in numerous vertical markets. Through its Issuer Solutions segment, the Company provide solutions that enable financial institutions and other financial service providers to manage their card portfolios. It also provides commercial payments, accounts payable and electronic payment alternatives solutions that support B2B payment processes for businesses and governments.</v>
    <v>27000</v>
    <v>New York Stock Exchange</v>
    <v>XNYS</v>
    <v>XNYS</v>
    <v>3550 Lenox Road, ATLANTA, GA, 30326 US</v>
    <v>109.69</v>
    <v>Professional &amp; Commercial Services</v>
    <v>Stock</v>
    <v>45678.886172985935</v>
    <v>648</v>
    <v>108.11</v>
    <v>27630500436</v>
    <v>GLOBAL PAYMENTS INC.</v>
    <v>GLOBAL PAYMENTS INC.</v>
    <v>109.1</v>
    <v>20.4953</v>
    <v>108.42</v>
    <v>108.57</v>
    <v>108.57</v>
    <v>254494800</v>
    <v>GPN</v>
    <v>GLOBAL PAYMENTS INC. (XNYS:GPN)</v>
    <v>2198047</v>
    <v>1545167</v>
    <v>2000</v>
  </rv>
  <rv s="2">
    <v>649</v>
  </rv>
  <rv s="0">
    <v>https://www.bing.com/financeapi/forcetrigger?t=a1u6sm&amp;q=XNYS%3aGRMN&amp;form=skydnc</v>
    <v>Learn more on Bing</v>
  </rv>
  <rv s="1">
    <v>en-US</v>
    <v>a1u6sm</v>
    <v>268435456</v>
    <v>1</v>
    <v>Powered by Refinitiv</v>
    <v>0</v>
    <v>Garmin Ltd (XNYS:GRMN)</v>
    <v>2</v>
    <v>3</v>
    <v>Finance</v>
    <v>4</v>
    <v>222.97</v>
    <v>119.15</v>
    <v>0.99139999999999995</v>
    <v>2.12</v>
    <v>0</v>
    <v>9.8279999999999999E-3</v>
    <v>0</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19900</v>
    <v>New York Stock Exchange</v>
    <v>XNYS</v>
    <v>XNYS</v>
    <v>Muehlentalstrasse 2, SCHAFFHAUSEN, SCHAFFHAUSEN, 8200 CH</v>
    <v>218.37</v>
    <v>Communications &amp; Networking</v>
    <v>Stock</v>
    <v>45678.888905161715</v>
    <v>651</v>
    <v>215.7</v>
    <v>41826885500</v>
    <v>Garmin Ltd</v>
    <v>Garmin Ltd</v>
    <v>215.89</v>
    <v>27.688500000000001</v>
    <v>215.7</v>
    <v>217.82</v>
    <v>217.82</v>
    <v>192025000</v>
    <v>GRMN</v>
    <v>Garmin Ltd (XNYS:GRMN)</v>
    <v>663770</v>
    <v>748454</v>
    <v>2010</v>
  </rv>
  <rv s="2">
    <v>652</v>
  </rv>
  <rv s="0">
    <v>https://www.bing.com/financeapi/forcetrigger?t=a1u7xm&amp;q=XNYS%3aGS&amp;form=skydnc</v>
    <v>Learn more on Bing</v>
  </rv>
  <rv s="1">
    <v>en-US</v>
    <v>a1u7xm</v>
    <v>268435456</v>
    <v>1</v>
    <v>Powered by Refinitiv</v>
    <v>0</v>
    <v>THE GOLDMAN SACHS GROUP, INC. (XNYS:GS)</v>
    <v>2</v>
    <v>3</v>
    <v>Finance</v>
    <v>5</v>
    <v>635.42999999999995</v>
    <v>374.24</v>
    <v>1.3828</v>
    <v>8.84</v>
    <v>-2.663E-3</v>
    <v>1.4123000000000002E-2</v>
    <v>-1.69</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635.42999999999995</v>
    <v>Investment Banking &amp; Investment Services</v>
    <v>Stock</v>
    <v>45678.904262753909</v>
    <v>654</v>
    <v>609</v>
    <v>199263662844</v>
    <v>THE GOLDMAN SACHS GROUP, INC.</v>
    <v>THE GOLDMAN SACHS GROUP, INC.</v>
    <v>616.80999999999995</v>
    <v>15.6555</v>
    <v>625.94000000000005</v>
    <v>634.78</v>
    <v>633.04999999999995</v>
    <v>313909800</v>
    <v>GS</v>
    <v>THE GOLDMAN SACHS GROUP, INC. (XNYS:GS)</v>
    <v>5062973</v>
    <v>2185948</v>
    <v>1998</v>
  </rv>
  <rv s="2">
    <v>655</v>
  </rv>
  <rv s="0">
    <v>https://www.bing.com/financeapi/forcetrigger?t=a1udz2&amp;q=XNYS%3aGWW&amp;form=skydnc</v>
    <v>Learn more on Bing</v>
  </rv>
  <rv s="1">
    <v>en-US</v>
    <v>a1udz2</v>
    <v>268435456</v>
    <v>1</v>
    <v>Powered by Refinitiv</v>
    <v>0</v>
    <v>W.W. GRAINGER, INC. (XNYS:GWW)</v>
    <v>2</v>
    <v>3</v>
    <v>Finance</v>
    <v>4</v>
    <v>1227.6590000000001</v>
    <v>865.5</v>
    <v>1.1702999999999999</v>
    <v>7.91</v>
    <v>0</v>
    <v>7.1030000000000008E-3</v>
    <v>0</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1133.33</v>
    <v>Machinery, Equipment &amp; Components</v>
    <v>Stock</v>
    <v>45678.888915370313</v>
    <v>657</v>
    <v>1112.45</v>
    <v>54617716441</v>
    <v>W.W. GRAINGER, INC.</v>
    <v>W.W. GRAINGER, INC.</v>
    <v>1123.55</v>
    <v>30.190799999999999</v>
    <v>1113.5999999999999</v>
    <v>1121.51</v>
    <v>1121.51</v>
    <v>48700160</v>
    <v>GWW</v>
    <v>W.W. GRAINGER, INC. (XNYS:GWW)</v>
    <v>342190</v>
    <v>284055</v>
    <v>1928</v>
  </rv>
  <rv s="2">
    <v>658</v>
  </rv>
  <rv s="0">
    <v>https://www.bing.com/financeapi/forcetrigger?t=a1ufm7&amp;q=XNYS%3aHAL&amp;form=skydnc</v>
    <v>Learn more on Bing</v>
  </rv>
  <rv s="1">
    <v>en-US</v>
    <v>a1ufm7</v>
    <v>268435456</v>
    <v>1</v>
    <v>Powered by Refinitiv</v>
    <v>0</v>
    <v>HALLIBURTON COMPANY (XNYS:HAL)</v>
    <v>2</v>
    <v>3</v>
    <v>Finance</v>
    <v>5</v>
    <v>41.56</v>
    <v>25.51</v>
    <v>1.9172</v>
    <v>-0.39500000000000002</v>
    <v>9.8209999999999999E-3</v>
    <v>-1.3210999999999999E-2</v>
    <v>0.28999999999999998</v>
    <v>USD</v>
    <v>Halliburton Company is a provider of products and services to the energy industry. The Company operates through two segments: Completion and Production and the Drilling and Evaluation. Completion and Production segment delivers cementing, stimulation, specialty chemicals, intervention, pressure control, artificial lift, and completion products and services. The segment consists of the product service lines, such as artificial lift, cementing, completion tools, multi-chem, pipeline and process services, production enhancement and production solutions. Its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48000</v>
    <v>New York Stock Exchange</v>
    <v>XNYS</v>
    <v>XNYS</v>
    <v>3000 North Sam Houston Parkway East, HOUSTON, TX, 77032 US</v>
    <v>30.26</v>
    <v>Oil &amp; Gas Related Equipment and Services</v>
    <v>Stock</v>
    <v>45678.903849652343</v>
    <v>660</v>
    <v>29.49</v>
    <v>25920201510</v>
    <v>HALLIBURTON COMPANY</v>
    <v>HALLIBURTON COMPANY</v>
    <v>30.2</v>
    <v>10.2941</v>
    <v>29.9</v>
    <v>29.504999999999999</v>
    <v>29.82</v>
    <v>878502000</v>
    <v>HAL</v>
    <v>HALLIBURTON COMPANY (XNYS:HAL)</v>
    <v>14644019</v>
    <v>9480457</v>
    <v>1996</v>
  </rv>
  <rv s="2">
    <v>661</v>
  </rv>
  <rv s="0">
    <v>https://www.bing.com/financeapi/forcetrigger?t=a1ug1h&amp;q=XNAS%3aHAS&amp;form=skydnc</v>
    <v>Learn more on Bing</v>
  </rv>
  <rv s="1">
    <v>en-US</v>
    <v>a1ug1h</v>
    <v>268435456</v>
    <v>1</v>
    <v>Powered by Refinitiv</v>
    <v>0</v>
    <v>Hasbro, Inc. (XNAS:HAS)</v>
    <v>2</v>
    <v>3</v>
    <v>Finance</v>
    <v>4</v>
    <v>73.459999999999994</v>
    <v>46.09</v>
    <v>0.62719999999999998</v>
    <v>0.59</v>
    <v>0</v>
    <v>1.0289999999999999E-2</v>
    <v>0</v>
    <v>USD</v>
    <v>Hasbro, Inc. (Hasbro) is a toy and game company. The Company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live entertainment and focused on the rich vault of Hasbro-owned properties. Hasbro's portfolio of brands includes MAGIC: THE GATHERING, Hasbro Gaming, PLAY-DOH, NERF, TRANSFORMERS, DUNGEONS &amp; DRAGONS, and PEPPA PIG, as well as premier partner brands.</v>
    <v>5502</v>
    <v>Nasdaq Stock Market</v>
    <v>XNAS</v>
    <v>XNAS</v>
    <v>1027 Newport Ave, PO Box 1059, PAWTUCKET, RI, 02861-2539 US</v>
    <v>58.5</v>
    <v>Leisure Products</v>
    <v>Stock</v>
    <v>45678.879739421092</v>
    <v>663</v>
    <v>57.594099999999997</v>
    <v>8081316102</v>
    <v>Hasbro, Inc.</v>
    <v>Hasbro, Inc.</v>
    <v>57.85</v>
    <v>0</v>
    <v>57.34</v>
    <v>57.93</v>
    <v>57.93</v>
    <v>139501400</v>
    <v>HAS</v>
    <v>Hasbro, Inc. (XNAS:HAS)</v>
    <v>1135748</v>
    <v>1647057</v>
    <v>1926</v>
  </rv>
  <rv s="2">
    <v>664</v>
  </rv>
  <rv s="0">
    <v>https://www.bing.com/financeapi/forcetrigger?t=a1ugim&amp;q=XNAS%3aHBAN&amp;form=skydnc</v>
    <v>Learn more on Bing</v>
  </rv>
  <rv s="1">
    <v>en-US</v>
    <v>a1ugim</v>
    <v>268435456</v>
    <v>1</v>
    <v>Powered by Refinitiv</v>
    <v>0</v>
    <v>HUNTINGTON BANCSHARES INCORPORATED (XNAS:HBAN)</v>
    <v>2</v>
    <v>3</v>
    <v>Finance</v>
    <v>5</v>
    <v>18.445</v>
    <v>12.05</v>
    <v>1.0918000000000001</v>
    <v>0.09</v>
    <v>4.6319999999999998E-3</v>
    <v>5.2910000000000006E-3</v>
    <v>7.9200000000000007E-2</v>
    <v>USD</v>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but not limited to,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v>20045</v>
    <v>Nasdaq Stock Market</v>
    <v>XNAS</v>
    <v>XNAS</v>
    <v>Huntington Ctr, 41 S High St Hc0917, COLUMBUS, OH, 43287 US</v>
    <v>17.23</v>
    <v>Banking Services</v>
    <v>Stock</v>
    <v>45678.902226272658</v>
    <v>666</v>
    <v>16.899999999999999</v>
    <v>24857175600</v>
    <v>HUNTINGTON BANCSHARES INCORPORATED</v>
    <v>HUNTINGTON BANCSHARES INCORPORATED</v>
    <v>17.055</v>
    <v>13.946099999999999</v>
    <v>17.010000000000002</v>
    <v>17.100000000000001</v>
    <v>17.179200000000002</v>
    <v>1453636000</v>
    <v>HBAN</v>
    <v>HUNTINGTON BANCSHARES INCORPORATED (XNAS:HBAN)</v>
    <v>22133109</v>
    <v>16772253</v>
    <v>1966</v>
  </rv>
  <rv s="2">
    <v>667</v>
  </rv>
  <rv s="0">
    <v>https://www.bing.com/financeapi/forcetrigger?t=a1uhnm&amp;q=XNYS%3aHCA&amp;form=skydnc</v>
    <v>Learn more on Bing</v>
  </rv>
  <rv s="1">
    <v>en-US</v>
    <v>a1uhnm</v>
    <v>268435456</v>
    <v>1</v>
    <v>Powered by Refinitiv</v>
    <v>0</v>
    <v>HCA HEALTHCARE, INC. (XNYS:HCA)</v>
    <v>2</v>
    <v>3</v>
    <v>Finance</v>
    <v>5</v>
    <v>417.14</v>
    <v>278.68</v>
    <v>1.6418999999999999</v>
    <v>8</v>
    <v>-8.1329999999999996E-3</v>
    <v>2.5769E-2</v>
    <v>-2.59</v>
    <v>USD</v>
    <v>HCA Healthcare, Inc. is a health care services company. The Company owns, manages or operates hospitals, freestanding surgery centers, freestanding emergency care facilities, urgent care facilities, walk-in clinics, diagnostic and imaging centers, radiation and oncology therapy centers, comprehensive rehabilitation and physical therapy centers, physician practices, home health, hospice, outpatient physical therapy home and community-based services providers, and various other facilities. It also operates outpatient health care facilities, which include freestanding ambulatory surgery centers (ASCs), freestanding emergency care facilities, urgent care facilities, walk-in clinics, diagnostic and imaging centers, comprehensive rehabilitation and physical therapy centers, radiation and oncology therapy centers, physician practices and other facilities. It operates about 186 hospitals, comprised of 178 general, acute care hospitals, six behavioral hospitals and two rehabilitation hospitals.</v>
    <v>220000</v>
    <v>New York Stock Exchange</v>
    <v>XNYS</v>
    <v>XNYS</v>
    <v>One Park Plaza, NASHVILLE, TN, 37203 US</v>
    <v>319.70999999999998</v>
    <v>Healthcare Providers &amp; Services</v>
    <v>Stock</v>
    <v>45678.904316550783</v>
    <v>669</v>
    <v>312.08999999999997</v>
    <v>80662461495</v>
    <v>HCA HEALTHCARE, INC.</v>
    <v>HCA HEALTHCARE, INC.</v>
    <v>312.20999999999998</v>
    <v>14.291700000000001</v>
    <v>310.45</v>
    <v>318.45</v>
    <v>315.88</v>
    <v>253297100</v>
    <v>HCA</v>
    <v>HCA HEALTHCARE, INC. (XNYS:HCA)</v>
    <v>1842518</v>
    <v>1348800</v>
    <v>2010</v>
  </rv>
  <rv s="2">
    <v>670</v>
  </rv>
  <rv s="0">
    <v>https://www.bing.com/financeapi/forcetrigger?t=a1uj52&amp;q=XNYS%3aHD&amp;form=skydnc</v>
    <v>Learn more on Bing</v>
  </rv>
  <rv s="1">
    <v>en-US</v>
    <v>a1uj52</v>
    <v>268435456</v>
    <v>1</v>
    <v>Powered by Refinitiv</v>
    <v>0</v>
    <v>THE HOME DEPOT, INC. (XNYS:HD)</v>
    <v>2</v>
    <v>3</v>
    <v>Finance</v>
    <v>5</v>
    <v>439.37</v>
    <v>323.77</v>
    <v>1.0570999999999999</v>
    <v>9.06</v>
    <v>6.2140000000000003E-4</v>
    <v>2.2130999999999998E-2</v>
    <v>0.26</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420.22</v>
    <v>Specialty Retailers</v>
    <v>Stock</v>
    <v>45678.903874270312</v>
    <v>672</v>
    <v>413</v>
    <v>415662646344</v>
    <v>THE HOME DEPOT, INC.</v>
    <v>THE HOME DEPOT, INC.</v>
    <v>413</v>
    <v>28.424099999999999</v>
    <v>409.38</v>
    <v>418.44</v>
    <v>418.69</v>
    <v>993362600</v>
    <v>HD</v>
    <v>THE HOME DEPOT, INC. (XNYS:HD)</v>
    <v>3550152</v>
    <v>3244543</v>
    <v>1978</v>
  </rv>
  <rv s="2">
    <v>673</v>
  </rv>
  <rv s="0">
    <v>https://www.bing.com/financeapi/forcetrigger?t=a1ultc&amp;q=XNYS%3aHES&amp;form=skydnc</v>
    <v>Learn more on Bing</v>
  </rv>
  <rv s="1">
    <v>en-US</v>
    <v>a1ultc</v>
    <v>268435456</v>
    <v>1</v>
    <v>Powered by Refinitiv</v>
    <v>0</v>
    <v>HESS CORPORATION (XNYS:HES)</v>
    <v>2</v>
    <v>3</v>
    <v>Finance</v>
    <v>4</v>
    <v>163.98</v>
    <v>123.79</v>
    <v>1.1848000000000001</v>
    <v>-2.69</v>
    <v>0</v>
    <v>-1.7773000000000001E-2</v>
    <v>0</v>
    <v>USD</v>
    <v>Hess Corporation is an exploration and production (E&amp;P) company. The Company is engaged in exploration, development, production, transportation, purchase and sale of crude oil, natural gas liquids, and natural gas with production operations located in the United States (U.S.),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The Company conducts exploration activities primarily offshore Guyana, in the U.S. Gulf of Mexico, and offshore Suriname.</v>
    <v>1756</v>
    <v>New York Stock Exchange</v>
    <v>XNYS</v>
    <v>XNYS</v>
    <v>1185 AVENUE OF THE AMERICAS, NEW YORK, NY, 10036 US</v>
    <v>151.22999999999999</v>
    <v>Oil &amp; Gas</v>
    <v>Stock</v>
    <v>45678.888922082813</v>
    <v>675</v>
    <v>147.30000000000001</v>
    <v>45804851612</v>
    <v>HESS CORPORATION</v>
    <v>HESS CORPORATION</v>
    <v>150.55000000000001</v>
    <v>17.348800000000001</v>
    <v>151.35</v>
    <v>148.66</v>
    <v>148.66</v>
    <v>308118200</v>
    <v>HES</v>
    <v>HESS CORPORATION (XNYS:HES)</v>
    <v>3375137</v>
    <v>1787937</v>
    <v>1920</v>
  </rv>
  <rv s="2">
    <v>676</v>
  </rv>
  <rv s="0">
    <v>https://www.bing.com/financeapi/forcetrigger?t=a1uou2&amp;q=XNYS%3aHIG&amp;form=skydnc</v>
    <v>Learn more on Bing</v>
  </rv>
  <rv s="1">
    <v>en-US</v>
    <v>a1uou2</v>
    <v>268435456</v>
    <v>1</v>
    <v>Powered by Refinitiv</v>
    <v>0</v>
    <v>THE HARTFORD FINANCIAL SERVICES GROUP, INC. (XNYS:HIG)</v>
    <v>2</v>
    <v>3</v>
    <v>Finance</v>
    <v>4</v>
    <v>124.9</v>
    <v>85.19</v>
    <v>0.96950000000000003</v>
    <v>0.06</v>
    <v>0</v>
    <v>5.3600000000000002E-4</v>
    <v>0</v>
    <v>USD</v>
    <v>The Hartford Financial Services Group, Inc. is a holding company. The Company's segments include Commercial Lines, Personal Lines, Property &amp; Casualty Other Operations, Group Benefits and Hartford Funds. The Commercial Lines segment provides a variety of insurance products and risk management services in the United States and internationally. Personal Lines segment provides automobile, homeowners and personal umbrella coverage to individuals across the United States. The Property &amp; Casualty Other Operations segment includes certain property and casualty operations. The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18700</v>
    <v>New York Stock Exchange</v>
    <v>XNYS</v>
    <v>XNYS</v>
    <v>1 Hartford Plz, HARTFORD, CT, 06155-0001 US</v>
    <v>113.26</v>
    <v>Insurance</v>
    <v>Stock</v>
    <v>45678.888912707815</v>
    <v>678</v>
    <v>111.55</v>
    <v>32464893090</v>
    <v>THE HARTFORD FINANCIAL SERVICES GROUP, INC.</v>
    <v>THE HARTFORD FINANCIAL SERVICES GROUP, INC.</v>
    <v>112.28</v>
    <v>11.2171</v>
    <v>111.93</v>
    <v>111.99</v>
    <v>111.99</v>
    <v>289891000</v>
    <v>HIG</v>
    <v>THE HARTFORD FINANCIAL SERVICES GROUP, INC. (XNYS:HIG)</v>
    <v>2079052</v>
    <v>1607177</v>
    <v>1985</v>
  </rv>
  <rv s="2">
    <v>679</v>
  </rv>
  <rv s="0">
    <v>https://www.bing.com/financeapi/forcetrigger?t=a1uozr&amp;q=XNYS%3aHII&amp;form=skydnc</v>
    <v>Learn more on Bing</v>
  </rv>
  <rv s="1">
    <v>en-US</v>
    <v>a1uozr</v>
    <v>268435456</v>
    <v>1</v>
    <v>Powered by Refinitiv</v>
    <v>0</v>
    <v>HUNTINGTON INGALLS INDUSTRIES, INC. (XNYS:HII)</v>
    <v>2</v>
    <v>3</v>
    <v>Finance</v>
    <v>4</v>
    <v>299.5</v>
    <v>184.29</v>
    <v>0.56079999999999997</v>
    <v>6.06</v>
    <v>0</v>
    <v>2.9918999999999998E-2</v>
    <v>0</v>
    <v>USD</v>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Its Mission Technologies segment develops integrated solutions that enable connected, all-domain force.</v>
    <v>44000</v>
    <v>New York Stock Exchange</v>
    <v>XNYS</v>
    <v>XNYS</v>
    <v>909-7, 7J2, 4101 Washington Avenue, NEWPORT NEWS, VA, 23607 US</v>
    <v>209.24</v>
    <v>Aerospace &amp; Defense</v>
    <v>Stock</v>
    <v>45678.88892342578</v>
    <v>681</v>
    <v>204.5</v>
    <v>8162773703</v>
    <v>HUNTINGTON INGALLS INDUSTRIES, INC.</v>
    <v>HUNTINGTON INGALLS INDUSTRIES, INC.</v>
    <v>204.79</v>
    <v>11.766400000000001</v>
    <v>202.55</v>
    <v>208.61</v>
    <v>208.61</v>
    <v>39129350</v>
    <v>HII</v>
    <v>HUNTINGTON INGALLS INDUSTRIES, INC. (XNYS:HII)</v>
    <v>516704</v>
    <v>559565</v>
    <v>2010</v>
  </rv>
  <rv s="2">
    <v>682</v>
  </rv>
  <rv s="0">
    <v>https://www.bing.com/financeapi/forcetrigger?t=a1uqpr&amp;q=XNYS%3aHLT&amp;form=skydnc</v>
    <v>Learn more on Bing</v>
  </rv>
  <rv s="1">
    <v>en-US</v>
    <v>a1uqpr</v>
    <v>268435456</v>
    <v>1</v>
    <v>Powered by Refinitiv</v>
    <v>0</v>
    <v>HILTON WORLDWIDE HOLDINGS INC. (XNYS:HLT)</v>
    <v>2</v>
    <v>3</v>
    <v>Finance</v>
    <v>4</v>
    <v>259.01</v>
    <v>186.83</v>
    <v>1.2954000000000001</v>
    <v>0.89</v>
    <v>0</v>
    <v>3.6089999999999998E-3</v>
    <v>0</v>
    <v>USD</v>
    <v>Hilton Worldwide Holdings Inc. is a global hospitality company that is engaged in managing, franchising, owning and leasing hotels and resorts, and licensing its intellectual property, including brand names, trademarks and service marks. It has a portfolio of approximately 22 brands comprising more than 7,500 properties and more than 1.2 million rooms, in 126 countries and territories. It has two segments: management and franchise and ownership. The management and franchise segment includes all of the hotels it manages for third-party owners, as well as all franchised hotels that licenses its intellectual property (IP), including its brand names, trademarks and service marks, and where it provides other contracted services to third-party owners. Its brands include Waldorf Astoria Hotels &amp; Resorts, LXR Hotels &amp; Resorts, Conrad Hotels &amp; Resorts, Canopy by Hilton, Curio Collection by Hilton, Tapestry Collection by Hilton, Tempo by Hilton, Hilton Hotels &amp; Resorts and DoubleTree by Hilton.</v>
    <v>178000</v>
    <v>New York Stock Exchange</v>
    <v>XNYS</v>
    <v>XNYS</v>
    <v>7930 Jones Branch Dr Ste 1100, MCLEAN, VA, 22102 US</v>
    <v>248.96</v>
    <v>Hotels &amp; Entertainment Services</v>
    <v>Stock</v>
    <v>45678.888920705467</v>
    <v>684</v>
    <v>244.8038</v>
    <v>60335500500</v>
    <v>HILTON WORLDWIDE HOLDINGS INC.</v>
    <v>HILTON WORLDWIDE HOLDINGS INC.</v>
    <v>247.61</v>
    <v>53.097900000000003</v>
    <v>246.61</v>
    <v>247.5</v>
    <v>247.5</v>
    <v>243779800</v>
    <v>HLT</v>
    <v>HILTON WORLDWIDE HOLDINGS INC. (XNYS:HLT)</v>
    <v>2004217</v>
    <v>1287459</v>
    <v>2010</v>
  </rv>
  <rv s="2">
    <v>685</v>
  </rv>
  <rv s="0">
    <v>https://www.bing.com/financeapi/forcetrigger?t=a1usr7&amp;q=XNAS%3aHOLX&amp;form=skydnc</v>
    <v>Learn more on Bing</v>
  </rv>
  <rv s="1">
    <v>en-US</v>
    <v>a1usr7</v>
    <v>268435456</v>
    <v>1</v>
    <v>Powered by Refinitiv</v>
    <v>0</v>
    <v>HOLOGIC, INC. (XNAS:HOLX)</v>
    <v>2</v>
    <v>3</v>
    <v>Finance</v>
    <v>4</v>
    <v>84.67</v>
    <v>68.61</v>
    <v>0.97770000000000001</v>
    <v>0.64</v>
    <v>0</v>
    <v>9.1779999999999987E-3</v>
    <v>0</v>
    <v>USD</v>
    <v>Hologic, Inc. is a medical technology company focused on improving women's health and well-being through early detection and treatment. It is a developer, manufacturer and supplier of diagnostics products, medical imaging systems and surgical products. Its segments include Diagnostics, Breast Health, GYN Surgical and Skeletal Health. Diagnostics segment offers a range of diagnostic products, which are used to aid in the screening and diagnosis of human diseases. Breast Health segment offers a portfolio of solutions for breast cancer care in the areas of radiology, breast surgery, pathology and treatment. It also offers wireless breast surgery localization and lymphatic tracing solutions. GYN Surgical segment products include MyoSure hysteroscopic tissue removal system, NovaSure endometrial ablation system, Fluent fluid management system and Acessa ProVu laparoscopic radiofrequency ablation system. Skeletal Health segment products include Horizon DXA Systems and Fluoroscan Insight FD.</v>
    <v>7063</v>
    <v>Nasdaq Stock Market</v>
    <v>XNAS</v>
    <v>XNAS</v>
    <v>250 Campus Drive, MARLBOROUGH, MA, 01752 US</v>
    <v>70.97</v>
    <v>Healthcare Equipment &amp; Supplies</v>
    <v>Stock</v>
    <v>45678.882248125003</v>
    <v>687</v>
    <v>69.974999999999994</v>
    <v>15884134547</v>
    <v>HOLOGIC, INC.</v>
    <v>HOLOGIC, INC.</v>
    <v>69.98</v>
    <v>20.998000000000001</v>
    <v>69.73</v>
    <v>70.37</v>
    <v>70.37</v>
    <v>225723100</v>
    <v>HOLX</v>
    <v>HOLOGIC, INC. (XNAS:HOLX)</v>
    <v>2582785</v>
    <v>2728722</v>
    <v>1990</v>
  </rv>
  <rv s="2">
    <v>688</v>
  </rv>
  <rv s="0">
    <v>https://www.bing.com/financeapi/forcetrigger?t=a1ut3m&amp;q=XNAS%3aHON&amp;form=skydnc</v>
    <v>Learn more on Bing</v>
  </rv>
  <rv s="1">
    <v>en-US</v>
    <v>a1ut3m</v>
    <v>268435456</v>
    <v>1</v>
    <v>Powered by Refinitiv</v>
    <v>0</v>
    <v>HONEYWELL INTERNATIONAL INCORPORATION (XNAS:HON)</v>
    <v>2</v>
    <v>3</v>
    <v>Finance</v>
    <v>5</v>
    <v>242.77</v>
    <v>189.66</v>
    <v>1.0468999999999999</v>
    <v>2.4900000000000002</v>
    <v>-1.688E-3</v>
    <v>1.1187000000000001E-2</v>
    <v>-0.38</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227.73</v>
    <v>Consumer Goods Conglomerates</v>
    <v>Stock</v>
    <v>45678.903628865628</v>
    <v>690</v>
    <v>223.1901</v>
    <v>146351182318</v>
    <v>HONEYWELL INTERNATIONAL INCORPORATION</v>
    <v>HONEYWELL INTERNATIONAL INCORPORATION</v>
    <v>223.37</v>
    <v>25.709499999999998</v>
    <v>222.58</v>
    <v>225.07</v>
    <v>224.69</v>
    <v>650247400</v>
    <v>HON</v>
    <v>HONEYWELL INTERNATIONAL INCORPORATION (XNAS:HON)</v>
    <v>4616233</v>
    <v>3892860</v>
    <v>1985</v>
  </rv>
  <rv s="2">
    <v>691</v>
  </rv>
  <rv s="0">
    <v>https://www.bing.com/financeapi/forcetrigger?t=a1utqh&amp;q=XNYS%3aHPE&amp;form=skydnc</v>
    <v>Learn more on Bing</v>
  </rv>
  <rv s="1">
    <v>en-US</v>
    <v>a1utqh</v>
    <v>268435456</v>
    <v>1</v>
    <v>Powered by Refinitiv</v>
    <v>0</v>
    <v>HEWLETT PACKARD ENTERPRISE COMPANY (XNYS:HPE)</v>
    <v>2</v>
    <v>3</v>
    <v>Finance</v>
    <v>5</v>
    <v>24.24</v>
    <v>14.465</v>
    <v>1.2099</v>
    <v>0.55500000000000005</v>
    <v>1.688E-3</v>
    <v>2.3984000000000002E-2</v>
    <v>0.04</v>
    <v>USD</v>
    <v>Hewlett Packard Enterprise Company is the global edge-to-cloud company. It delivers open and intelligent technology solutions as a service. Its offering includes cloud services, compute, high performance computing &amp; artificial intelligence, intelligent edge, software, and storage. Its segments include Server, Hybrid Cloud, Intelligent Edge, Financial Services, and Corporate Investments and Other. Its Server segment offerings consist of general-purpose servers for multi-workload computing, workload-optimized servers, and integrated systems. Its Hybrid Cloud segment offers a range of cloud-native and hybrid solutions across storage, private cloud and the infrastructure software-as-a-service space. Its Intelligent Edge segment offers wired and wireless local area networks, campus, branch, and data center switching, and others. Its Financial Services segment provides flexible investment solutions, such as leasing, financing, IT consumption, utility programs, and asset management services.</v>
    <v>61000</v>
    <v>New York Stock Exchange</v>
    <v>XNYS</v>
    <v>XNYS</v>
    <v>1701 E MOSSY OAKS ROAD, SPRING, TX, 77389 US</v>
    <v>23.75</v>
    <v>Computers, Phones &amp; Household Electronics</v>
    <v>Stock</v>
    <v>45678.902245705467</v>
    <v>693</v>
    <v>23.11</v>
    <v>31166839130</v>
    <v>HEWLETT PACKARD ENTERPRISE COMPANY</v>
    <v>HEWLETT PACKARD ENTERPRISE COMPANY</v>
    <v>23.291599999999999</v>
    <v>12.4038</v>
    <v>23.14</v>
    <v>23.695</v>
    <v>23.74</v>
    <v>1315334000</v>
    <v>HPE</v>
    <v>HEWLETT PACKARD ENTERPRISE COMPANY (XNYS:HPE)</v>
    <v>11807536</v>
    <v>14984174</v>
    <v>2015</v>
  </rv>
  <rv s="2">
    <v>694</v>
  </rv>
  <rv s="0">
    <v>http://en.wikipedia.org/wiki/Hewlett-Packard</v>
    <v>Wikipedia</v>
  </rv>
  <rv s="3">
    <v>27</v>
    <v>696</v>
  </rv>
  <rv s="4">
    <v>10</v>
    <v>https://www.bing.com/th?id=AMMS_98757b1e7b158827481b7c629463c21b&amp;qlt=95</v>
    <v>697</v>
    <v>0</v>
    <v>https://www.bing.com/images/search?form=xlimg&amp;q=hp+company</v>
    <v>Image of HP INC.</v>
  </rv>
  <rv s="0">
    <v>https://www.bing.com/financeapi/forcetrigger?t=a1uu5r&amp;q=XNYS%3aHPQ&amp;form=skydnc</v>
    <v>Learn more on Bing</v>
  </rv>
  <rv s="5">
    <v>en-US</v>
    <v>a1uu5r</v>
    <v>268435456</v>
    <v>1</v>
    <v>Powered by Refinitiv</v>
    <v>6</v>
    <v>HP INC. (XNYS:HPQ)</v>
    <v>8</v>
    <v>9</v>
    <v>Finance</v>
    <v>4</v>
    <v>39.795000000000002</v>
    <v>27.425000000000001</v>
    <v>1.0671999999999999</v>
    <v>0.44</v>
    <v>0</v>
    <v>1.3533999999999999E-2</v>
    <v>0</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32.979999999999997</v>
    <v>698</v>
    <v>Computers, Phones &amp; Household Electronics</v>
    <v>Stock</v>
    <v>45678.888894200783</v>
    <v>699</v>
    <v>32.22</v>
    <v>30900434215</v>
    <v>HP INC.</v>
    <v>HP INC.</v>
    <v>32.42</v>
    <v>11.7239</v>
    <v>32.51</v>
    <v>32.950000000000003</v>
    <v>32.950000000000003</v>
    <v>937797700</v>
    <v>HPQ</v>
    <v>HP INC. (XNYS:HPQ)</v>
    <v>7752488</v>
    <v>6578205</v>
    <v>1998</v>
  </rv>
  <rv s="2">
    <v>700</v>
  </rv>
  <rv s="0">
    <v>https://www.bing.com/financeapi/forcetrigger?t=a1uv7w&amp;q=XNYS%3aHRL&amp;form=skydnc</v>
    <v>Learn more on Bing</v>
  </rv>
  <rv s="1">
    <v>en-US</v>
    <v>a1uv7w</v>
    <v>268435456</v>
    <v>1</v>
    <v>Powered by Refinitiv</v>
    <v>0</v>
    <v>HORMEL FOODS CORPORATION (XNYS:HRL)</v>
    <v>2</v>
    <v>3</v>
    <v>Finance</v>
    <v>4</v>
    <v>36.86</v>
    <v>28.51</v>
    <v>0.26250000000000001</v>
    <v>0.93</v>
    <v>0</v>
    <v>3.1073E-2</v>
    <v>0</v>
    <v>USD</v>
    <v>Hormel Foods Corporation is a global-branded food company. The Company develops, processes, and distributes a range of food products in a variety of markets. Its segments include Retail, Foodservice, and International. The Retail segment is primarily engaged in the processing, marketing, and sale of food products sold predominantly in the retail market. This segment also includes the Company’s MegaMex Foods, LLC joint venture. The Foodservice segment consists primarily of the processing, marketing, and sale of food products to foodservice, convenience store, and commercial customers located in the United States. The International segment processes, markets, and sells its products internationally. This segment also includes the results from the Company’s international joint ventures, international equity method investments, and international royalty arrangements. It has a global presence within several major international markets, including Australia, Brazil, Canada, China, and England.</v>
    <v>20000</v>
    <v>New York Stock Exchange</v>
    <v>XNYS</v>
    <v>XNYS</v>
    <v>1 Hormel Pl, AUSTIN, MN, 55912-3680 US</v>
    <v>30.885000000000002</v>
    <v>Food &amp; Tobacco</v>
    <v>Stock</v>
    <v>45678.888915185154</v>
    <v>702</v>
    <v>29.87</v>
    <v>16942538094</v>
    <v>HORMEL FOODS CORPORATION</v>
    <v>HORMEL FOODS CORPORATION</v>
    <v>29.91</v>
    <v>21.037600000000001</v>
    <v>29.93</v>
    <v>30.86</v>
    <v>30.86</v>
    <v>549012900</v>
    <v>HRL</v>
    <v>HORMEL FOODS CORPORATION (XNYS:HRL)</v>
    <v>3362186</v>
    <v>2425747</v>
    <v>1928</v>
  </rv>
  <rv s="2">
    <v>703</v>
  </rv>
  <rv s="0">
    <v>https://www.bing.com/financeapi/forcetrigger?t=a1uw77&amp;q=XNAS%3aHSIC&amp;form=skydnc</v>
    <v>Learn more on Bing</v>
  </rv>
  <rv s="1">
    <v>en-US</v>
    <v>a1uw77</v>
    <v>268435456</v>
    <v>1</v>
    <v>Powered by Refinitiv</v>
    <v>0</v>
    <v>HENRY SCHEIN, INC. (XNAS:HSIC)</v>
    <v>2</v>
    <v>3</v>
    <v>Finance</v>
    <v>4</v>
    <v>82.63</v>
    <v>63.67</v>
    <v>0.89880000000000004</v>
    <v>0.97</v>
    <v>0</v>
    <v>1.3247999999999999E-2</v>
    <v>0</v>
    <v>USD</v>
    <v>Henry Schein, Inc. is a solutions company for health care professionals powered by a network of people and technology. The Company operates through two segments: health care distribution, and technology and value-added services. The health care distribution segment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and vitamins. The technology and value-added services segment provide software, technology and other value-added services to health care practitioners. It offers dental practice management solutions for dental and medical practitioners. It also develops solutions for the orthopedic treatment of lower extremities (foot and ankle) and upper extremities (primarily hand and wrist).</v>
    <v>25000</v>
    <v>Nasdaq Stock Market</v>
    <v>XNAS</v>
    <v>XNAS</v>
    <v>135 Duryea Rd, MELVILLE, NY, 11747 US</v>
    <v>74.98</v>
    <v>Healthcare Equipment &amp; Supplies</v>
    <v>Stock</v>
    <v>45678.879735925781</v>
    <v>705</v>
    <v>73.45</v>
    <v>9250105647</v>
    <v>HENRY SCHEIN, INC.</v>
    <v>HENRY SCHEIN, INC.</v>
    <v>73.77</v>
    <v>30.3796</v>
    <v>73.22</v>
    <v>74.19</v>
    <v>74.19</v>
    <v>124681300</v>
    <v>HSIC</v>
    <v>HENRY SCHEIN, INC. (XNAS:HSIC)</v>
    <v>2015285</v>
    <v>1181852</v>
    <v>1992</v>
  </rv>
  <rv s="2">
    <v>706</v>
  </rv>
  <rv s="0">
    <v>https://www.bing.com/financeapi/forcetrigger?t=a1uwoc&amp;q=XNAS%3aHST&amp;form=skydnc</v>
    <v>Learn more on Bing</v>
  </rv>
  <rv s="1">
    <v>en-US</v>
    <v>a1uwoc</v>
    <v>268435456</v>
    <v>1</v>
    <v>Powered by Refinitiv</v>
    <v>0</v>
    <v>HOST HOTELS &amp; RESORTS, INC. (XNAS:HST)</v>
    <v>2</v>
    <v>3</v>
    <v>Finance</v>
    <v>4</v>
    <v>21.190200000000001</v>
    <v>15.621600000000001</v>
    <v>1.323</v>
    <v>0.15</v>
    <v>0</v>
    <v>8.7919999999999995E-3</v>
    <v>0</v>
    <v>USD</v>
    <v>Host Hotels &amp; Resorts, Inc. operates as a self-managed and self-administered real estate investment trust, which owns hotels and conducts operations through Host L.P. The Company is an owner of luxury and upper-upscale hotels. It operates through a single segment, hotel ownership. Its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by Hilton, Hilton, Hyatt Regency, Marriott, Marriott Marquis, Sheraton, Swissotel, Tribute Portfolio and Westin. The Company owns approximately 76 properties in the United States and five properties internationally totaling approximately 43,400 rooms. It also holds non-controlling interests in seven domestic and one international joint venture.</v>
    <v>163</v>
    <v>Nasdaq Stock Market</v>
    <v>XNAS</v>
    <v>XNAS</v>
    <v>4747 Bethesda Avenue, Suite 1300, BETHESDA, MD, 20814 US</v>
    <v>17.309999999999999</v>
    <v>Residential &amp; Commercial REIT</v>
    <v>Stock</v>
    <v>45678.888894200783</v>
    <v>708</v>
    <v>17.11</v>
    <v>12030294253</v>
    <v>HOST HOTELS &amp; RESORTS, INC.</v>
    <v>HOST HOTELS &amp; RESORTS, INC.</v>
    <v>17.11</v>
    <v>16.709099999999999</v>
    <v>17.059999999999999</v>
    <v>17.21</v>
    <v>17.21</v>
    <v>699029300</v>
    <v>HST</v>
    <v>HOST HOTELS &amp; RESORTS, INC. (XNAS:HST)</v>
    <v>4326418</v>
    <v>6366342</v>
    <v>1998</v>
  </rv>
  <rv s="2">
    <v>709</v>
  </rv>
  <rv s="0">
    <v>https://www.bing.com/financeapi/forcetrigger?t=a1uwu2&amp;q=XNYS%3aHSY&amp;form=skydnc</v>
    <v>Learn more on Bing</v>
  </rv>
  <rv s="1">
    <v>en-US</v>
    <v>a1uwu2</v>
    <v>268435456</v>
    <v>1</v>
    <v>Powered by Refinitiv</v>
    <v>0</v>
    <v>THE HERSHEY COMPANY (XNYS:HSY)</v>
    <v>2</v>
    <v>3</v>
    <v>Finance</v>
    <v>5</v>
    <v>211.92</v>
    <v>150.31</v>
    <v>0.374</v>
    <v>0.67</v>
    <v>-6.5119999999999997E-6</v>
    <v>4.3830000000000006E-3</v>
    <v>-1E-3</v>
    <v>USD</v>
    <v>The Hershey Company is a snacks company. It operates through three segments: North America Confectionery, North America Salty Snacks and International. Its North America Confectionery segment has traditional chocolate and non-chocolate confectionery market position in the United States and Canada. North America Salty Snacks segment is responsible for its salty snacking products in the United States. Its principal product offerings include chocolate and non-chocolate confectionery products; gum and mint refreshment products and protein bars; pantry items, such as baking ingredients, toppings and beverages, and snack items such as spreads, bars, and snack bites and mixes, popcorn and pretzels. It markets, sells and distributes its products under more than 90 brand names in over 80 countries worldwide, including Hershey’s, Reese’s, Kisses, Kit Kat, Jolly Rancher, Twizzlers and Ice Breakers, and salty snacks including SkinnyPop, Sour Strips, Pirate's Booty and Dot's Homestyle Pretzels.</v>
    <v>18650</v>
    <v>New York Stock Exchange</v>
    <v>XNYS</v>
    <v>XNYS</v>
    <v>19 East Chocolate Avenue, External Rptg &amp; Compliance, HERSHEY, PA, 17033 US</v>
    <v>155.19990000000001</v>
    <v>Food &amp; Tobacco</v>
    <v>Stock</v>
    <v>45678.903011758593</v>
    <v>711</v>
    <v>152.19999999999999</v>
    <v>31069555992</v>
    <v>THE HERSHEY COMPANY</v>
    <v>THE HERSHEY COMPANY</v>
    <v>153</v>
    <v>17.689299999999999</v>
    <v>152.87</v>
    <v>153.54</v>
    <v>153.56899999999999</v>
    <v>202354800</v>
    <v>HSY</v>
    <v>THE HERSHEY COMPANY (XNYS:HSY)</v>
    <v>1728617</v>
    <v>2057489</v>
    <v>1927</v>
  </rv>
  <rv s="2">
    <v>712</v>
  </rv>
  <rv s="0">
    <v>https://www.bing.com/financeapi/forcetrigger?t=a1uysm&amp;q=XNYS%3aHUM&amp;form=skydnc</v>
    <v>Learn more on Bing</v>
  </rv>
  <rv s="1">
    <v>en-US</v>
    <v>a1uysm</v>
    <v>268435456</v>
    <v>1</v>
    <v>Powered by Refinitiv</v>
    <v>0</v>
    <v>HUMANA INC. (XNYS:HUM)</v>
    <v>2</v>
    <v>3</v>
    <v>Finance</v>
    <v>5</v>
    <v>411.8</v>
    <v>213.31</v>
    <v>0.55610000000000004</v>
    <v>2.04</v>
    <v>-7.9389999999999999E-3</v>
    <v>7.2179999999999996E-3</v>
    <v>-2.2599999999999998</v>
    <v>USD</v>
    <v>Humana Inc. is a healthcare company. It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a prescription drug plan program and contracts with various states to provide Medicaid, dual eligible demonstration, and Long-Term Support Services benefits. It also includes products consisting of employer group commercial fully insured medical and specialty health insurance benefits. The CenterWell segment includes pharmacy solutions, primary care, and home solutions operations. It also includes its strategic partnerships with Welsh, Carson, Anderson &amp; Stowe (WCAS) to develop and operate senior-focused, payor-agnostic, primary care centers, as well as a minority ownership interest in Gentiva Hospice operations.</v>
    <v>67600</v>
    <v>New York Stock Exchange</v>
    <v>XNYS</v>
    <v>XNYS</v>
    <v>500 W Main St, LOUISVILLE, KY, 40202 US</v>
    <v>284.95</v>
    <v>Healthcare Providers &amp; Services</v>
    <v>Stock</v>
    <v>45678.902933657031</v>
    <v>714</v>
    <v>280.36</v>
    <v>34031860000</v>
    <v>HUMANA INC.</v>
    <v>HUMANA INC.</v>
    <v>283.14999999999998</v>
    <v>24.818000000000001</v>
    <v>282.63</v>
    <v>284.67</v>
    <v>282.41000000000003</v>
    <v>120411300</v>
    <v>HUM</v>
    <v>HUMANA INC. (XNYS:HUM)</v>
    <v>923920</v>
    <v>1779860</v>
    <v>1964</v>
  </rv>
  <rv s="2">
    <v>715</v>
  </rv>
  <rv s="0">
    <v>https://www.bing.com/financeapi/forcetrigger?t=a1nqz2&amp;q=XNYS%3aHWM+PR&amp;form=skydnc</v>
    <v>Learn more on Bing</v>
  </rv>
  <rv s="6">
    <v>en-US</v>
    <v>a1nqz2</v>
    <v>268435456</v>
    <v>1</v>
    <v>Powered by Refinitiv</v>
    <v>11</v>
    <v>HOWMET AEROSPACE INC. (XNYS:HWM PR)</v>
    <v>2</v>
    <v>12</v>
    <v>Finance</v>
    <v>4</v>
    <v>69</v>
    <v>54.75</v>
    <v>1.5067999999999999</v>
    <v>1.34</v>
    <v>1.0910999999999999E-2</v>
    <v>2.1974E-2</v>
    <v>0.68</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63.52</v>
    <v>Aerospace &amp; Defense</v>
    <v>Stock</v>
    <v>45678.881944501562</v>
    <v>717</v>
    <v>62.32</v>
    <v>50904460000</v>
    <v>HOWMET AEROSPACE INC.</v>
    <v>HOWMET AEROSPACE INC.</v>
    <v>63.52</v>
    <v>60.98</v>
    <v>62.32</v>
    <v>63</v>
    <v>406260700</v>
    <v>HWM PR</v>
    <v>HOWMET AEROSPACE INC. (XNYS:HWM PR)</v>
    <v>1173</v>
    <v>1032</v>
    <v>2017</v>
  </rv>
  <rv s="2">
    <v>718</v>
  </rv>
  <rv s="0">
    <v>http://en.wikipedia.org/wiki/IBM</v>
    <v>Wikipedia</v>
  </rv>
  <rv s="3">
    <v>27</v>
    <v>720</v>
  </rv>
  <rv s="4">
    <v>10</v>
    <v>https://www.bing.com/th?id=AMMS_41da901be1b295dc42c72dadb9c0f67d&amp;qlt=95</v>
    <v>721</v>
    <v>0</v>
    <v>https://www.bing.com/images/search?form=xlimg&amp;q=ibm</v>
    <v>Image of INTERNATIONAL BUSINESS MACHINES CORPORATION</v>
  </rv>
  <rv s="0">
    <v>https://www.bing.com/financeapi/forcetrigger?t=a1v6nm&amp;q=XNYS%3aIBM&amp;form=skydnc</v>
    <v>Learn more on Bing</v>
  </rv>
  <rv s="5">
    <v>en-US</v>
    <v>a1v6nm</v>
    <v>268435456</v>
    <v>1</v>
    <v>Powered by Refinitiv</v>
    <v>6</v>
    <v>INTERNATIONAL BUSINESS MACHINES CORPORATION (XNYS:IBM)</v>
    <v>8</v>
    <v>9</v>
    <v>Finance</v>
    <v>5</v>
    <v>239.35</v>
    <v>162.62</v>
    <v>0.7359</v>
    <v>-0.55000000000000004</v>
    <v>1.07E-3</v>
    <v>-2.447E-3</v>
    <v>0.24</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227.45</v>
    <v>722</v>
    <v>Software &amp; IT Services</v>
    <v>Stock</v>
    <v>45678.899999941408</v>
    <v>723</v>
    <v>222.83019999999999</v>
    <v>207342417224</v>
    <v>INTERNATIONAL BUSINESS MACHINES CORPORATION</v>
    <v>INTERNATIONAL BUSINESS MACHINES CORPORATION</v>
    <v>224.99</v>
    <v>30.694700000000001</v>
    <v>224.79</v>
    <v>224.24</v>
    <v>224.5</v>
    <v>924645100</v>
    <v>IBM</v>
    <v>INTERNATIONAL BUSINESS MACHINES CORPORATION (XNYS:IBM)</v>
    <v>3976969</v>
    <v>3633300</v>
    <v>1911</v>
  </rv>
  <rv s="2">
    <v>724</v>
  </rv>
  <rv s="0">
    <v>https://www.bing.com/financeapi/forcetrigger?t=a1v8ar&amp;q=XNYS%3aICE&amp;form=skydnc</v>
    <v>Learn more on Bing</v>
  </rv>
  <rv s="1">
    <v>en-US</v>
    <v>a1v8ar</v>
    <v>268435456</v>
    <v>1</v>
    <v>Powered by Refinitiv</v>
    <v>0</v>
    <v>INTERCONTINENTAL EXCHANGE, INC. (XNYS:ICE)</v>
    <v>2</v>
    <v>3</v>
    <v>Finance</v>
    <v>4</v>
    <v>167.99</v>
    <v>124.34</v>
    <v>1.1101000000000001</v>
    <v>2.61</v>
    <v>0</v>
    <v>1.7503999999999999E-2</v>
    <v>0</v>
    <v>USD</v>
    <v>Intercontinental Exchange, Inc. is a global provider of technology and data to a range of customers including financial institutions, corporations, and government entities. The Company operates through three segments: Exchanges, Fixed Income and Data Services, and Mortgage Technology. The Exchanges segment operates regulated marketplace technology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technology. The Mortgage Technology segment provides a technology platform that offers customers digital workflow tools that aim to address the inefficiencies and mitigate risks that exist in the United States residential mortgage market life cycle, from application through closing, servicing, and the secondary market.</v>
    <v>12900</v>
    <v>New York Stock Exchange</v>
    <v>XNYS</v>
    <v>XNYS</v>
    <v>5660 New Northside Drive, Third Floor, ATLANTA, GA, 30328 US</v>
    <v>151.80000000000001</v>
    <v>Investment Banking &amp; Investment Services</v>
    <v>Stock</v>
    <v>45678.888919617966</v>
    <v>726</v>
    <v>149.61000000000001</v>
    <v>87114058580</v>
    <v>INTERCONTINENTAL EXCHANGE, INC.</v>
    <v>INTERCONTINENTAL EXCHANGE, INC.</v>
    <v>149.74</v>
    <v>35.939799999999998</v>
    <v>149.11000000000001</v>
    <v>151.72</v>
    <v>151.72</v>
    <v>574176500</v>
    <v>ICE</v>
    <v>INTERCONTINENTAL EXCHANGE, INC. (XNYS:ICE)</v>
    <v>4399740</v>
    <v>3018216</v>
    <v>2013</v>
  </rv>
  <rv s="2">
    <v>727</v>
  </rv>
  <rv s="0">
    <v>https://www.bing.com/financeapi/forcetrigger?t=a1vb5r&amp;q=XNAS%3aIDXX&amp;form=skydnc</v>
    <v>Learn more on Bing</v>
  </rv>
  <rv s="1">
    <v>en-US</v>
    <v>a1vb5r</v>
    <v>268435456</v>
    <v>1</v>
    <v>Powered by Refinitiv</v>
    <v>0</v>
    <v>IDEXX LABORATORIES, INC. (XNAS:IDXX)</v>
    <v>2</v>
    <v>3</v>
    <v>Finance</v>
    <v>5</v>
    <v>583.39</v>
    <v>398.5</v>
    <v>1.3667</v>
    <v>8.07</v>
    <v>-7.7220000000000001E-4</v>
    <v>1.9248000000000001E-2</v>
    <v>-0.33</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430.065</v>
    <v>Healthcare Equipment &amp; Supplies</v>
    <v>Stock</v>
    <v>45678.896325867972</v>
    <v>729</v>
    <v>421.45769999999999</v>
    <v>34991771757</v>
    <v>IDEXX LABORATORIES, INC.</v>
    <v>IDEXX LABORATORIES, INC.</v>
    <v>423.44</v>
    <v>40.451500000000003</v>
    <v>419.26</v>
    <v>427.33</v>
    <v>427</v>
    <v>81884660</v>
    <v>IDXX</v>
    <v>IDEXX LABORATORIES, INC. (XNAS:IDXX)</v>
    <v>756385</v>
    <v>519914</v>
    <v>1983</v>
  </rv>
  <rv s="2">
    <v>730</v>
  </rv>
  <rv s="0">
    <v>https://www.bing.com/financeapi/forcetrigger?t=a1vc52&amp;q=XNYS%3aIEX&amp;form=skydnc</v>
    <v>Learn more on Bing</v>
  </rv>
  <rv s="1">
    <v>en-US</v>
    <v>a1vc52</v>
    <v>268435456</v>
    <v>1</v>
    <v>Powered by Refinitiv</v>
    <v>0</v>
    <v>IDEX CORPORATION (XNYS:IEX)</v>
    <v>2</v>
    <v>3</v>
    <v>Finance</v>
    <v>4</v>
    <v>246.36</v>
    <v>189.51</v>
    <v>0.96440000000000003</v>
    <v>3.97</v>
    <v>0</v>
    <v>1.8405999999999999E-2</v>
    <v>0</v>
    <v>USD</v>
    <v>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v>
    <v>8800</v>
    <v>New York Stock Exchange</v>
    <v>XNYS</v>
    <v>XNYS</v>
    <v>3100 Sanders Road, Suite 301, NORTHBROOK, IL, 60062 US</v>
    <v>220.05500000000001</v>
    <v>Machinery, Equipment &amp; Components</v>
    <v>Stock</v>
    <v>45678.881944455468</v>
    <v>732</v>
    <v>217.02</v>
    <v>16633382274</v>
    <v>IDEX CORPORATION</v>
    <v>IDEX CORPORATION</v>
    <v>217.6</v>
    <v>33.997300000000003</v>
    <v>215.69</v>
    <v>219.66</v>
    <v>219.66</v>
    <v>75723310</v>
    <v>IEX</v>
    <v>IDEX CORPORATION (XNYS:IEX)</v>
    <v>350119</v>
    <v>523890</v>
    <v>1987</v>
  </rv>
  <rv s="2">
    <v>733</v>
  </rv>
  <rv s="0">
    <v>https://www.bing.com/financeapi/forcetrigger?t=a1vcgh&amp;q=XNYS%3aIFF&amp;form=skydnc</v>
    <v>Learn more on Bing</v>
  </rv>
  <rv s="6">
    <v>en-US</v>
    <v>a1vcgh</v>
    <v>268435456</v>
    <v>1</v>
    <v>Powered by Refinitiv</v>
    <v>11</v>
    <v>INTERNATIONAL FLAVORS &amp; FRAGRANCES INC. (XNYS:IFF)</v>
    <v>2</v>
    <v>12</v>
    <v>Finance</v>
    <v>4</v>
    <v>106.77</v>
    <v>72.94</v>
    <v>1.2018</v>
    <v>0.66</v>
    <v>7.7039999999999999E-3</v>
    <v>7.7749999999999998E-3</v>
    <v>0.65910000000000002</v>
    <v>USD</v>
    <v>International Flavors &amp; Fragrances Inc. is a creator and manufacturer of food, beverage, health and biosciences, scent and pharma solutions, and complementary adjacent products. The Company operates through four segments. The Nourish segment consists of a portfolio of natural-based ingredients to enhance nutritional value, texture and functionality in a range of beverage, dairy, bakery, confectionery and culinary applications and consists of ingredients, flavors and food designs. The Health &amp; Biosciences segment consists of the development and production of an advanced biotechnology-derived portfolio of enzymes, food cultures, probiotics and specialty ingredients for food and non-food applications. The Scent segment creates fragrance compounds and fragrance ingredients. The Pharma Solutions segment produces a portfolio that includes cellulosics and seaweed-based pharmaceutical excipients, used to improve the functionality and delivery of active pharmaceutical ingredients.</v>
    <v>21500</v>
    <v>New York Stock Exchange</v>
    <v>XNYS</v>
    <v>XNYS</v>
    <v>521 W 57TH ST, NEW YORK, NY, 10019 US</v>
    <v>85.98</v>
    <v>Food &amp; Tobacco</v>
    <v>Stock</v>
    <v>45678.890094282033</v>
    <v>735</v>
    <v>84.935000000000002</v>
    <v>21873620765</v>
    <v>INTERNATIONAL FLAVORS &amp; FRAGRANCES INC.</v>
    <v>INTERNATIONAL FLAVORS &amp; FRAGRANCES INC.</v>
    <v>85.07</v>
    <v>84.89</v>
    <v>85.55</v>
    <v>86.209100000000007</v>
    <v>255682300</v>
    <v>IFF</v>
    <v>INTERNATIONAL FLAVORS &amp; FRAGRANCES INC. (XNYS:IFF)</v>
    <v>884305</v>
    <v>1411144</v>
    <v>1909</v>
  </rv>
  <rv s="2">
    <v>736</v>
  </rv>
  <rv s="0">
    <v>https://www.bing.com/financeapi/forcetrigger?t=a1vh4c&amp;q=XNAS%3aILMN&amp;form=skydnc</v>
    <v>Learn more on Bing</v>
  </rv>
  <rv s="1">
    <v>en-US</v>
    <v>a1vh4c</v>
    <v>268435456</v>
    <v>1</v>
    <v>Powered by Refinitiv</v>
    <v>0</v>
    <v>ILLUMINA, INC. (XNAS:ILMN)</v>
    <v>2</v>
    <v>3</v>
    <v>Finance</v>
    <v>4</v>
    <v>156.66</v>
    <v>97.266000000000005</v>
    <v>1.1085</v>
    <v>4.6399999999999997</v>
    <v>0</v>
    <v>3.3950000000000001E-2</v>
    <v>0</v>
    <v>USD</v>
    <v>Illumina, Inc. is engaged in DNA sequencing and array-based technologies, serving customers in the research, clinical, and applied markets. Its products are used for applications in the life sciences, oncology, reproductive health, agriculture, and other emerging segments. Its product categories include Instruments, Kits &amp; Reagents, Selection Tools, and Software &amp; Analysis. Its Instruments category include sequencing platforms, microarray scanners, and IVD instruments. Its Kits &amp; Reagents category consists of library preparation kits, sequencing reagents, microarray kits, clinical research products, and IVD products. Its Selection Tools category include Library Prep &amp; Array Kit Selector, Gene Panel &amp; Array Finder, DesignStudio Custom Assay Designer, and other. Its services include sequencing services, microarray services, proactive instrument monitoring, and instrument services and training. It is also a developer of an emerging and highly differentiated single-cell technology.</v>
    <v>10590</v>
    <v>Nasdaq Stock Market</v>
    <v>XNAS</v>
    <v>XNAS</v>
    <v>5200 Illumina Way, SAN DIEGO, CA, 92122 US</v>
    <v>141.86000000000001</v>
    <v>Healthcare Equipment &amp; Supplies</v>
    <v>Stock</v>
    <v>45678.893763483597</v>
    <v>738</v>
    <v>137.595</v>
    <v>22411766000</v>
    <v>ILLUMINA, INC.</v>
    <v>ILLUMINA, INC.</v>
    <v>137.96</v>
    <v>0</v>
    <v>136.66999999999999</v>
    <v>141.31</v>
    <v>141.31</v>
    <v>158600000</v>
    <v>ILMN</v>
    <v>ILLUMINA, INC. (XNAS:ILMN)</v>
    <v>1142786</v>
    <v>2052456</v>
    <v>2000</v>
  </rv>
  <rv s="2">
    <v>739</v>
  </rv>
  <rv s="0">
    <v>https://www.bing.com/financeapi/forcetrigger?t=a1vjbh&amp;q=XNAS%3aINCY&amp;form=skydnc</v>
    <v>Learn more on Bing</v>
  </rv>
  <rv s="1">
    <v>en-US</v>
    <v>a1vjbh</v>
    <v>268435456</v>
    <v>1</v>
    <v>Powered by Refinitiv</v>
    <v>0</v>
    <v>INCYTE CORPORATION (XNAS:INCY)</v>
    <v>2</v>
    <v>3</v>
    <v>Finance</v>
    <v>4</v>
    <v>83.95</v>
    <v>50.349800000000002</v>
    <v>0.69679999999999997</v>
    <v>1.54</v>
    <v>-4.0699999999999998E-3</v>
    <v>2.1409999999999998E-2</v>
    <v>-0.29899999999999999</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four products, which are JAKAFI (ruxolitinib), MONJUVI (tafasitamab-cxix)/MINJUVI (tafasitamab), PEMAZYRE (pemigatinib), ICLUSIG (ponatinib), and ZYNYZ (retifanlimab-dlwr), as well as numerous clinical development programs. The Company's pipeline also includes two first-in-class small molecule antagonists targeting Mas-related G protein-coupled receptor X2 (MRGPRX2) for the treatment of various mast cell mediated disorders and MRGPRX4 for cholestatic pruritus.</v>
    <v>2524</v>
    <v>Nasdaq Stock Market</v>
    <v>XNAS</v>
    <v>XNAS</v>
    <v>1801 Augustine Cut-Off, WILMINGTON, DE, 19803 US</v>
    <v>73.98</v>
    <v>Pharmaceuticals</v>
    <v>Stock</v>
    <v>45678.890811492965</v>
    <v>741</v>
    <v>71.851799999999997</v>
    <v>13857330000</v>
    <v>INCYTE CORPORATION</v>
    <v>INCYTE CORPORATION</v>
    <v>72.209999999999994</v>
    <v>513.78570000000002</v>
    <v>71.930000000000007</v>
    <v>73.47</v>
    <v>73.171000000000006</v>
    <v>192650300</v>
    <v>INCY</v>
    <v>INCYTE CORPORATION (XNAS:INCY)</v>
    <v>1857573</v>
    <v>1684607</v>
    <v>1991</v>
  </rv>
  <rv s="2">
    <v>742</v>
  </rv>
  <rv s="0">
    <v>https://www.bing.com/financeapi/forcetrigger?t=a1vmf2&amp;q=XNAS%3aINTC&amp;form=skydnc</v>
    <v>Learn more on Bing</v>
  </rv>
  <rv s="1">
    <v>en-US</v>
    <v>a1vmf2</v>
    <v>268435456</v>
    <v>1</v>
    <v>Powered by Refinitiv</v>
    <v>0</v>
    <v>INTEL CORPORATION (XNAS:INTC)</v>
    <v>2</v>
    <v>3</v>
    <v>Finance</v>
    <v>5</v>
    <v>50.3</v>
    <v>18.510000000000002</v>
    <v>1.0811999999999999</v>
    <v>0.28000000000000003</v>
    <v>3.6840000000000002E-3</v>
    <v>1.3028999999999999E-2</v>
    <v>8.0199999999999994E-2</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22.41</v>
    <v>Semiconductors &amp; Semiconductor Equipment</v>
    <v>Stock</v>
    <v>45678.904334305465</v>
    <v>744</v>
    <v>21.75</v>
    <v>93894010000</v>
    <v>INTEL CORPORATION</v>
    <v>INTEL CORPORATION</v>
    <v>22.03</v>
    <v>0</v>
    <v>21.49</v>
    <v>21.77</v>
    <v>21.850200000000001</v>
    <v>4313000000</v>
    <v>INTC</v>
    <v>INTEL CORPORATION (XNAS:INTC)</v>
    <v>94900108</v>
    <v>64313009</v>
    <v>1989</v>
  </rv>
  <rv s="2">
    <v>745</v>
  </rv>
  <rv s="0">
    <v>https://www.bing.com/financeapi/forcetrigger?t=a1vmtc&amp;q=XNAS%3aINTU&amp;form=skydnc</v>
    <v>Learn more on Bing</v>
  </rv>
  <rv s="1">
    <v>en-US</v>
    <v>a1vmtc</v>
    <v>268435456</v>
    <v>1</v>
    <v>Powered by Refinitiv</v>
    <v>0</v>
    <v>INTUIT INC. (XNAS:INTU)</v>
    <v>2</v>
    <v>3</v>
    <v>Finance</v>
    <v>5</v>
    <v>714.78</v>
    <v>557.29</v>
    <v>1.2479</v>
    <v>5.28</v>
    <v>-6.7280000000000009E-4</v>
    <v>8.7399999999999995E-3</v>
    <v>-0.41</v>
    <v>USD</v>
    <v>Intuit Inc. offers financial technology platform that helps consumers and small and mid-market businesses prosper by delivering financial management, compliance, and marketing products and services. It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18800</v>
    <v>Nasdaq Stock Market</v>
    <v>XNAS</v>
    <v>XNAS</v>
    <v>2700 Coast Avenue, MOUNTAIN VIEW, CA, 94043 US</v>
    <v>611.05999999999995</v>
    <v>Financial Technology (Fintech) &amp; Infrastructure</v>
    <v>Stock</v>
    <v>45678.903133772656</v>
    <v>747</v>
    <v>602.67999999999995</v>
    <v>170584097088</v>
    <v>INTUIT INC.</v>
    <v>INTUIT INC.</v>
    <v>605.99</v>
    <v>58.891399999999997</v>
    <v>604.13</v>
    <v>609.41</v>
    <v>609</v>
    <v>279916800</v>
    <v>INTU</v>
    <v>INTUIT INC. (XNAS:INTU)</v>
    <v>1664094</v>
    <v>1674368</v>
    <v>1993</v>
  </rv>
  <rv s="2">
    <v>748</v>
  </rv>
  <rv s="0">
    <v>https://www.bing.com/financeapi/forcetrigger?t=a1vn8m&amp;q=XNYS%3aINVH&amp;form=skydnc</v>
    <v>Learn more on Bing</v>
  </rv>
  <rv s="1">
    <v>en-US</v>
    <v>a1vn8m</v>
    <v>268435456</v>
    <v>1</v>
    <v>Powered by Refinitiv</v>
    <v>0</v>
    <v>INVITATION HOMES INC. (XNYS:INVH)</v>
    <v>2</v>
    <v>3</v>
    <v>Finance</v>
    <v>5</v>
    <v>37.799999999999997</v>
    <v>30.13</v>
    <v>1.044</v>
    <v>-0.125</v>
    <v>1.0256000000000001E-2</v>
    <v>-3.9909999999999998E-3</v>
    <v>0.32</v>
    <v>USD</v>
    <v>Invitation Homes Inc. is a real estate investment trust that conducts its operations through Invitation Homes Operating Partnership LP (INVH LP). INVH LP is engaged in owning, renovating, leasing, and operating single-family residential properties. Through THR Property Management L.P., a subsidiary of INVH LP, and its wholly owned subsidiaries (collectively, the Manager), it provides all management and other administrative services. The Manager provides professional property and asset management services to portfolio owners of single-family homes for lease. It has a vertically integrated operating platform that enables the Company to acquire, renovate, lease, maintain, and manage both the homes it owns and those it manages on behalf of others. Its business activity includes property operations, marketing and leasing, digital marketing initiatives and branding, resident relations and property maintenance, and investment and asset management. It has approximately 85,000 homes for lease.</v>
    <v>1555</v>
    <v>New York Stock Exchange</v>
    <v>XNYS</v>
    <v>XNYS</v>
    <v>5420 Lbj Freeway, Suite 600, DALLAS, TX, 75240 US</v>
    <v>31.48</v>
    <v>Residential &amp; Commercial REIT</v>
    <v>Stock</v>
    <v>45678.894061921092</v>
    <v>750</v>
    <v>30.88</v>
    <v>19110228572</v>
    <v>INVITATION HOMES INC.</v>
    <v>INVITATION HOMES INC.</v>
    <v>31.14</v>
    <v>43.550199999999997</v>
    <v>31.32</v>
    <v>31.195</v>
    <v>31.52</v>
    <v>612605500</v>
    <v>INVH</v>
    <v>INVITATION HOMES INC. (XNYS:INVH)</v>
    <v>2782904</v>
    <v>3296329</v>
    <v>2017</v>
  </rv>
  <rv s="2">
    <v>751</v>
  </rv>
  <rv s="0">
    <v>https://www.bing.com/financeapi/forcetrigger?t=a1vo7w&amp;q=XNYS%3aIP&amp;form=skydnc</v>
    <v>Learn more on Bing</v>
  </rv>
  <rv s="1">
    <v>en-US</v>
    <v>a1vo7w</v>
    <v>268435456</v>
    <v>1</v>
    <v>Powered by Refinitiv</v>
    <v>0</v>
    <v>INTERNATIONAL PAPER COMPANY (XNYS:IP)</v>
    <v>2</v>
    <v>3</v>
    <v>Finance</v>
    <v>5</v>
    <v>60.36</v>
    <v>32.700000000000003</v>
    <v>1.0113000000000001</v>
    <v>1.55</v>
    <v>-1.1969999999999999E-3</v>
    <v>2.7226E-2</v>
    <v>-7.0000000000000007E-2</v>
    <v>USD</v>
    <v>International Paper Company is a global producer of sustainable packaging, pulp, and other fiber-based products, and a recycler. The Company operates through two segments: Industrial Packaging and Global Cellulose Fibers. The Industrial Packaging segment is focused on creating fiber-based packaging that protects and promotes goods, enables worldwide commerce, and helps keep consumers safe. The segment offers products, including linerboard, medium, whitetop, recycled linerboard, recycled medium and saturating kraft. The Global Cellulose Fibers segment creates pulp for a wide range of applications, such as diapers, towel and tissue products, feminine care, incontinence, and other personal care products that promote health and wellness. In addition, its specialty pulps serve as a sustainable raw material used in textiles, construction materials, paints, coatings and more. It serves customers worldwide, with manufacturing operations in North America, Latin America, North Africa and Europe.</v>
    <v>39000</v>
    <v>New York Stock Exchange</v>
    <v>XNYS</v>
    <v>XNYS</v>
    <v>6400 Poplar Avenue, MEMPHIS, TN, 38197 US</v>
    <v>58.5</v>
    <v>Containers &amp; Packaging</v>
    <v>Stock</v>
    <v>45678.903941075783</v>
    <v>753</v>
    <v>57.335000000000001</v>
    <v>20316437384</v>
    <v>INTERNATIONAL PAPER COMPANY</v>
    <v>INTERNATIONAL PAPER COMPANY</v>
    <v>57.39</v>
    <v>49.732100000000003</v>
    <v>56.93</v>
    <v>58.48</v>
    <v>58.41</v>
    <v>347408300</v>
    <v>IP</v>
    <v>INTERNATIONAL PAPER COMPANY (XNYS:IP)</v>
    <v>4543239</v>
    <v>3409939</v>
    <v>1941</v>
  </rv>
  <rv s="2">
    <v>754</v>
  </rv>
  <rv s="0">
    <v>https://www.bing.com/financeapi/forcetrigger?t=a1vp4c&amp;q=XNYS%3aIPG&amp;form=skydnc</v>
    <v>Learn more on Bing</v>
  </rv>
  <rv s="1">
    <v>en-US</v>
    <v>a1vp4c</v>
    <v>268435456</v>
    <v>1</v>
    <v>Powered by Refinitiv</v>
    <v>0</v>
    <v>THE INTERPUBLIC GROUP OF COMPANIES, INC. (XNYS:IPG)</v>
    <v>2</v>
    <v>3</v>
    <v>Finance</v>
    <v>4</v>
    <v>35.17</v>
    <v>26.3</v>
    <v>1.0984</v>
    <v>0.39</v>
    <v>-2.4809999999999997E-3</v>
    <v>1.4014E-2</v>
    <v>-7.0000000000000007E-2</v>
    <v>USD</v>
    <v>The Interpublic Group of Companies, Inc. is a global advertising and marketing services company. The Company specializes in insights, data, media, creative and production, digital commerce, healthcare marketing and communications. It operates through three segments: Media, Data &amp; Engagement Solutions (MD&amp;E), Integrated Advertising &amp; Creativity Led Solutions (IA&amp;C), and Specialized Communications &amp; Experiential Solutions (SC&amp;E). The MD&amp;E segment provides global media and communications services, digital services and products, advertising and marketing technology, e-commerce services, data management and analytics, strategic consulting, and digital brand experience. MD&amp;E comprises IPG Mediabrands and Acxiom. The IA&amp;C segment provides advertising, corporate and brand identity services, and strategic consulting. The SC&amp;E segment provides global public relations and other specialized communications services, events, sports and entertainment marketing, and strategic consulting.</v>
    <v>57400</v>
    <v>New York Stock Exchange</v>
    <v>XNYS</v>
    <v>XNYS</v>
    <v>909 Third Avenue, NEW YORK, NY, 10022 US</v>
    <v>28.43</v>
    <v>Media &amp; Publishing</v>
    <v>Stock</v>
    <v>45678.888547731251</v>
    <v>756</v>
    <v>27.93</v>
    <v>10512373300</v>
    <v>THE INTERPUBLIC GROUP OF COMPANIES, INC.</v>
    <v>THE INTERPUBLIC GROUP OF COMPANIES, INC.</v>
    <v>28.03</v>
    <v>13.3201</v>
    <v>27.83</v>
    <v>28.22</v>
    <v>28.15</v>
    <v>372515000</v>
    <v>IPG</v>
    <v>THE INTERPUBLIC GROUP OF COMPANIES, INC. (XNYS:IPG)</v>
    <v>5792563</v>
    <v>5508858</v>
    <v>1930</v>
  </rv>
  <rv s="2">
    <v>757</v>
  </rv>
  <rv s="0">
    <v>https://www.bing.com/financeapi/forcetrigger?t=aw2c52&amp;q=XNYS%3aIQV&amp;form=skydnc</v>
    <v>Learn more on Bing</v>
  </rv>
  <rv s="1">
    <v>en-US</v>
    <v>aw2c52</v>
    <v>268435456</v>
    <v>1</v>
    <v>Powered by Refinitiv</v>
    <v>0</v>
    <v>IQVIA HOLDINGS INC (XNYS:IQV)</v>
    <v>2</v>
    <v>3</v>
    <v>Finance</v>
    <v>5</v>
    <v>261.73</v>
    <v>187.62</v>
    <v>1.4802999999999999</v>
    <v>8.64</v>
    <v>1.07E-3</v>
    <v>4.3777999999999997E-2</v>
    <v>0.22</v>
    <v>USD</v>
    <v>IQVIA Holdings Inc. is a provider of advanced analytics, technology solutions, and clinical research services to the life sciences industry. Its segments include Technology &amp; Analytics Solutions, Research &amp; Development Solutions, and Contract Sales &amp; Medical Solutions. Technology &amp; Analytics Solutions segment offers mission-critical information, technology solutions and real-world insights and services to its life science clients. Research &amp; Development Solutions segment serves biopharmaceutical customers and provides outsourced clinical research and clinical trial related services. Contract Sales &amp; Medical Solutions segment offers health care providers (including contract sales) and patient engagement services to both biopharmaceutical clients and the broader healthcare market. Its Connected Intelligence delivers insights and solutions enabling customers to accelerate the clinical development and commercialization of medical treatments that improve healthcare outcomes for patients.</v>
    <v>88000</v>
    <v>New York Stock Exchange</v>
    <v>XNYS</v>
    <v>XNYS</v>
    <v>2400 ELLIS ROAD, DURHAM, NC, 27703 US</v>
    <v>206.12</v>
    <v>Biotechnology &amp; Medical Research</v>
    <v>Stock</v>
    <v>45678.902215289061</v>
    <v>759</v>
    <v>198</v>
    <v>37389000000</v>
    <v>IQVIA HOLDINGS INC</v>
    <v>IQVIA HOLDINGS INC</v>
    <v>199.79</v>
    <v>27.0288</v>
    <v>197.36</v>
    <v>206</v>
    <v>205.91</v>
    <v>181500000</v>
    <v>IQV</v>
    <v>IQVIA HOLDINGS INC (XNYS:IQV)</v>
    <v>1590206</v>
    <v>1312114</v>
    <v>2016</v>
  </rv>
  <rv s="2">
    <v>760</v>
  </rv>
  <rv s="0">
    <v>https://www.bing.com/financeapi/forcetrigger?t=a1tpyc&amp;q=XNYS%3aIR&amp;form=skydnc</v>
    <v>Learn more on Bing</v>
  </rv>
  <rv s="1">
    <v>en-US</v>
    <v>a1tpyc</v>
    <v>268435456</v>
    <v>1</v>
    <v>Powered by Refinitiv</v>
    <v>0</v>
    <v>INGERSOLL RAND INC. (XNYS:IR)</v>
    <v>2</v>
    <v>3</v>
    <v>Finance</v>
    <v>4</v>
    <v>106.03</v>
    <v>78.36</v>
    <v>1.4350000000000001</v>
    <v>2.2000000000000002</v>
    <v>0</v>
    <v>2.3944E-2</v>
    <v>0</v>
    <v>USD</v>
    <v>Ingersoll Rand Inc. is a diversified, global provider of mission-critical flow creation products and industrial solutions. It offers a range of mission-critical air, gas, liquid, and solid flow creation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displacement pumps, fluid management systems, accessories and aftermarket parts that provide liquid and gas dosing, transfer, dispensing, pressure management and flow control in critical applications. It also offers powder and liquid single-use solutions for various markets, including pharma, cell, and gene therapy.</v>
    <v>18000</v>
    <v>New York Stock Exchange</v>
    <v>XNYS</v>
    <v>XNYS</v>
    <v>525 HARBOUR PLACE DRIVE, SUITE 600, DAVIDSON, NC, 28036 US</v>
    <v>94.65</v>
    <v>Machinery, Equipment &amp; Components</v>
    <v>Stock</v>
    <v>45678.881944490626</v>
    <v>762</v>
    <v>92.61</v>
    <v>37915406592</v>
    <v>INGERSOLL RAND INC.</v>
    <v>INGERSOLL RAND INC.</v>
    <v>92.83</v>
    <v>45.761000000000003</v>
    <v>91.88</v>
    <v>94.08</v>
    <v>94.08</v>
    <v>403012400</v>
    <v>IR</v>
    <v>INGERSOLL RAND INC. (XNYS:IR)</v>
    <v>2988960</v>
    <v>2162987</v>
    <v>2013</v>
  </rv>
  <rv s="2">
    <v>763</v>
  </rv>
  <rv s="0">
    <v>https://www.bing.com/financeapi/forcetrigger?t=a1vrec&amp;q=XNYS%3aIRM&amp;form=skydnc</v>
    <v>Learn more on Bing</v>
  </rv>
  <rv s="1">
    <v>en-US</v>
    <v>a1vrec</v>
    <v>268435456</v>
    <v>1</v>
    <v>Powered by Refinitiv</v>
    <v>0</v>
    <v>IRON MOUNTAIN INCORPORATED (XNYS:IRM)</v>
    <v>2</v>
    <v>3</v>
    <v>Finance</v>
    <v>5</v>
    <v>130.24</v>
    <v>66.2</v>
    <v>1.0464</v>
    <v>1.68</v>
    <v>3.0659999999999997E-3</v>
    <v>1.5382E-2</v>
    <v>0.34</v>
    <v>USD</v>
    <v>Iron Mountain Inc is a provider of information management services. The Company offers a range of services, including digital transformation, data centers, secure records storage, information management, asset lifecycle management, secure destruction, and art storage and logistics. The Company helps businesses to unlock value and intelligence from their stored digital and physical assets. It serves to protect its customers’ work. Its segments include Global Records and Information Management (Global RIM) Business and Global Data Center Business. The Global RIM Business segment offers various offerings, including records management, data management, global digital solutions, secure shredding, entertainment services, and consumer storage. Its Global Data Center Business segment provides data center facilities and capacity to protect mission-critical assets and ensure the continued operation of its customers’ information technology (IT) infrastructure with flexible data center options.</v>
    <v>27000</v>
    <v>New York Stock Exchange</v>
    <v>XNYS</v>
    <v>XNYS</v>
    <v>85 New Hampshire Avenue, Suite 150, Pease International Tradeport, PORTSMOUTH, NH, 03801 US</v>
    <v>110.98</v>
    <v>Residential &amp; Commercial REIT</v>
    <v>Stock</v>
    <v>45678.896476735936</v>
    <v>765</v>
    <v>109.32</v>
    <v>32544758360</v>
    <v>IRON MOUNTAIN INCORPORATED</v>
    <v>IRON MOUNTAIN INCORPORATED</v>
    <v>109.46</v>
    <v>313.36540000000002</v>
    <v>109.22</v>
    <v>110.9</v>
    <v>111.25</v>
    <v>293460400</v>
    <v>IRM</v>
    <v>IRON MOUNTAIN INCORPORATED (XNYS:IRM)</v>
    <v>1512685</v>
    <v>1931156</v>
    <v>2014</v>
  </rv>
  <rv s="2">
    <v>766</v>
  </rv>
  <rv s="0">
    <v>https://www.bing.com/financeapi/forcetrigger?t=a1vt77&amp;q=XNAS%3aISRG&amp;form=skydnc</v>
    <v>Learn more on Bing</v>
  </rv>
  <rv s="1">
    <v>en-US</v>
    <v>a1vt77</v>
    <v>268435456</v>
    <v>1</v>
    <v>Powered by Refinitiv</v>
    <v>0</v>
    <v>INTUITIVE SURGICAL, INC. (XNAS:ISRG)</v>
    <v>2</v>
    <v>3</v>
    <v>Finance</v>
    <v>5</v>
    <v>606.27</v>
    <v>362.14</v>
    <v>1.3908</v>
    <v>11.48</v>
    <v>2.0530000000000002E-5</v>
    <v>1.9370999999999999E-2</v>
    <v>1.24E-2</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606.27</v>
    <v>Healthcare Equipment &amp; Supplies</v>
    <v>Stock</v>
    <v>45678.904217279691</v>
    <v>768</v>
    <v>593.81500000000005</v>
    <v>215175099128</v>
    <v>INTUITIVE SURGICAL, INC.</v>
    <v>INTUITIVE SURGICAL, INC.</v>
    <v>598.11</v>
    <v>96.211200000000005</v>
    <v>592.64</v>
    <v>604.12</v>
    <v>604.13239999999996</v>
    <v>356179400</v>
    <v>ISRG</v>
    <v>INTUITIVE SURGICAL, INC. (XNAS:ISRG)</v>
    <v>1817216</v>
    <v>1529698</v>
    <v>1995</v>
  </rv>
  <rv s="2">
    <v>769</v>
  </rv>
  <rv s="0">
    <v>https://www.bing.com/financeapi/forcetrigger?t=a1vtoc&amp;q=XNYS%3aIT&amp;form=skydnc</v>
    <v>Learn more on Bing</v>
  </rv>
  <rv s="1">
    <v>en-US</v>
    <v>a1vtoc</v>
    <v>268435456</v>
    <v>1</v>
    <v>Powered by Refinitiv</v>
    <v>0</v>
    <v>GARTNER, INC. (XNYS:IT)</v>
    <v>2</v>
    <v>3</v>
    <v>Finance</v>
    <v>4</v>
    <v>559</v>
    <v>411.15</v>
    <v>1.3305</v>
    <v>9.09</v>
    <v>-3.6200000000000002E-4</v>
    <v>1.7627E-2</v>
    <v>-0.19</v>
    <v>USD</v>
    <v>Gartner, Inc. delivers actionable, objective insight to executives and their teams. The Company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Gartner Conferences are designed for information technology (IT) and business executives as well as decision 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20990</v>
    <v>New York Stock Exchange</v>
    <v>XNYS</v>
    <v>XNYS</v>
    <v>56 Top Gallant Rd, P O Box 10212, STAMFORD, CT, 06904-2212 US</v>
    <v>528.65</v>
    <v>Software &amp; IT Services</v>
    <v>Stock</v>
    <v>45678.890178228903</v>
    <v>771</v>
    <v>517.07000000000005</v>
    <v>40479298801</v>
    <v>GARTNER, INC.</v>
    <v>GARTNER, INC.</v>
    <v>519.22</v>
    <v>38.706499999999998</v>
    <v>515.70000000000005</v>
    <v>524.79</v>
    <v>524.6</v>
    <v>77134280</v>
    <v>IT</v>
    <v>GARTNER, INC. (XNYS:IT)</v>
    <v>469319</v>
    <v>432882</v>
    <v>1990</v>
  </rv>
  <rv s="2">
    <v>772</v>
  </rv>
  <rv s="0">
    <v>https://www.bing.com/financeapi/forcetrigger?t=a1vv8m&amp;q=XNYS%3aITW&amp;form=skydnc</v>
    <v>Learn more on Bing</v>
  </rv>
  <rv s="1">
    <v>en-US</v>
    <v>a1vv8m</v>
    <v>268435456</v>
    <v>1</v>
    <v>Powered by Refinitiv</v>
    <v>0</v>
    <v>ILLINOIS TOOL WORKS INC. (XNYS:ITW)</v>
    <v>2</v>
    <v>3</v>
    <v>Finance</v>
    <v>5</v>
    <v>279.12990000000002</v>
    <v>232.77279999999999</v>
    <v>1.1198999999999999</v>
    <v>5.08</v>
    <v>0</v>
    <v>1.9814000000000002E-2</v>
    <v>0</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262.37200000000001</v>
    <v>Consumer Goods Conglomerates</v>
    <v>Stock</v>
    <v>45678.894391435155</v>
    <v>774</v>
    <v>258.42</v>
    <v>77209138000</v>
    <v>ILLINOIS TOOL WORKS INC.</v>
    <v>ILLINOIS TOOL WORKS INC.</v>
    <v>258.42</v>
    <v>22.615100000000002</v>
    <v>256.38</v>
    <v>261.45999999999998</v>
    <v>261.39</v>
    <v>295300000</v>
    <v>ITW</v>
    <v>ILLINOIS TOOL WORKS INC. (XNYS:ITW)</v>
    <v>718304</v>
    <v>887978</v>
    <v>1961</v>
  </rv>
  <rv s="2">
    <v>775</v>
  </rv>
  <rv s="0">
    <v>https://www.bing.com/financeapi/forcetrigger?t=a1vwxm&amp;q=XNYS%3aIVZ&amp;form=skydnc</v>
    <v>Learn more on Bing</v>
  </rv>
  <rv s="6">
    <v>en-US</v>
    <v>a1vwxm</v>
    <v>268435456</v>
    <v>1</v>
    <v>Powered by Refinitiv</v>
    <v>11</v>
    <v>INVESCO LTD (XNYS:IVZ)</v>
    <v>2</v>
    <v>12</v>
    <v>Finance</v>
    <v>5</v>
    <v>18.940000000000001</v>
    <v>14.16</v>
    <v>1.4092</v>
    <v>0.29499999999999998</v>
    <v>-1.1429E-2</v>
    <v>1.7151E-2</v>
    <v>-0.2</v>
    <v>USD</v>
    <v>Invesco Ltd. is an independent investment management firm. It serves the retail and institutional markets within the investment management industry in the Americas, Europe, Middle East, and Africa and Asia-Pacific in 120 countries. It offers a range of investment strategies across asset classes, investment styles, and geographies. Its asset classes include equity, fixed income, balanced, alternatives and money market. Its retail assets under management include mutual funds, exchange-traded funds, separately managed accounts, individual savings accounts, investment companies with variable capital, investment trusts, open-end mutual funds, unit investment trusts, and variable insurance funds. Its institutional assets include institutional separate accounts, private funds, open-end mutual funds, and collective trust funds. Its client base includes public and private entities, unions, non-profit organizations, endowments, foundations, financial institutions, and sovereign wealth funds.</v>
    <v>8524</v>
    <v>New York Stock Exchange</v>
    <v>XNYS</v>
    <v>XNYS</v>
    <v>1331 SPRING STREET NW, SUITE 2500, ATLANTA, GA, 30309 US</v>
    <v>17.55</v>
    <v>Investment Banking &amp; Investment Services</v>
    <v>Stock</v>
    <v>45678.894932510935</v>
    <v>777</v>
    <v>17.29</v>
    <v>7862951050</v>
    <v>INVESCO LTD</v>
    <v>INVESCO LTD</v>
    <v>17.29</v>
    <v>17.2</v>
    <v>17.495000000000001</v>
    <v>17.3</v>
    <v>449439900</v>
    <v>IVZ</v>
    <v>INVESCO LTD (XNYS:IVZ)</v>
    <v>3896964</v>
    <v>3068116</v>
    <v>2007</v>
  </rv>
  <rv s="2">
    <v>778</v>
  </rv>
  <rv s="0">
    <v>https://www.bing.com/financeapi/forcetrigger?t=a1w36h&amp;q=XNYS%3aJ&amp;form=skydnc</v>
    <v>Learn more on Bing</v>
  </rv>
  <rv s="1">
    <v>en-US</v>
    <v>a1w36h</v>
    <v>268435456</v>
    <v>1</v>
    <v>Powered by Refinitiv</v>
    <v>0</v>
    <v>JACOBS SOLUTIONS INC. (XNYS:J)</v>
    <v>2</v>
    <v>3</v>
    <v>Finance</v>
    <v>5</v>
    <v>150.54</v>
    <v>109.7458</v>
    <v>0.72370000000000001</v>
    <v>1.96</v>
    <v>8.992E-3</v>
    <v>1.4074E-2</v>
    <v>1.27</v>
    <v>USD</v>
    <v>Jacobs Solutions Inc. provides end-to-end services in advanced manufacturing, cities and places, energy, environmental, life sciences, transportation and water. Its segments include People &amp; Places Solutions (P&amp;PS) and PA Consulting. Its People &amp; Places Solutions line of business provides end-to-end solutions for its clients’ complex challenges related to climate change, energy transition, connected mobility, integrated water management, pharmaceutical and semi-conductor manufacturing. It uses data science and technology-enabled expertise to deliver positive and enduring outcomes for the clients and communities it serves. PA Consulting segment provides consulting services to sectors such as security, energy, health, transport, and others. PA Consulting has a diverse mix of private and public sector clients. Private sector clients include global household names like Unilever and start-ups like PulPac, which converts plant fibers into sustainable packaging to reduce single-use plastic.</v>
    <v>45000</v>
    <v>New York Stock Exchange</v>
    <v>XNYS</v>
    <v>XNYS</v>
    <v>1999 Bryan Street, Suite 3500, DALLAS, TX, 75201 US</v>
    <v>142.22499999999999</v>
    <v>Professional &amp; Commercial Services</v>
    <v>Stock</v>
    <v>45678.901800925778</v>
    <v>780</v>
    <v>139.44999999999999</v>
    <v>17513694862</v>
    <v>JACOBS SOLUTIONS INC.</v>
    <v>JACOBS SOLUTIONS INC.</v>
    <v>140</v>
    <v>29.525400000000001</v>
    <v>139.26</v>
    <v>141.22</v>
    <v>142.5</v>
    <v>124017100</v>
    <v>J</v>
    <v>JACOBS SOLUTIONS INC. (XNYS:J)</v>
    <v>891673</v>
    <v>682347</v>
    <v>2022</v>
  </rv>
  <rv s="2">
    <v>781</v>
  </rv>
  <rv s="0">
    <v>https://www.bing.com/financeapi/forcetrigger?t=a1w1rw&amp;q=XNAS%3aJBHT&amp;form=skydnc</v>
    <v>Learn more on Bing</v>
  </rv>
  <rv s="1">
    <v>en-US</v>
    <v>a1w1rw</v>
    <v>268435456</v>
    <v>1</v>
    <v>Powered by Refinitiv</v>
    <v>0</v>
    <v>J. B. HUNT TRANSPORT SERVICES, INC. (XNAS:JBHT)</v>
    <v>2</v>
    <v>3</v>
    <v>Finance</v>
    <v>4</v>
    <v>219.505</v>
    <v>153.12</v>
    <v>1.1548</v>
    <v>1.98</v>
    <v>0</v>
    <v>1.1482000000000001E-2</v>
    <v>0</v>
    <v>USD</v>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v>34718</v>
    <v>Nasdaq Stock Market</v>
    <v>XNAS</v>
    <v>XNAS</v>
    <v>615 Jb Hunt Corporate Dr, Po Box 130, LOWELL, AR, 72745 US</v>
    <v>175.96889999999999</v>
    <v>Freight &amp; Logistics Services</v>
    <v>Stock</v>
    <v>45678.888912499999</v>
    <v>783</v>
    <v>172.3262</v>
    <v>17539808650</v>
    <v>J. B. HUNT TRANSPORT SERVICES, INC.</v>
    <v>J. B. HUNT TRANSPORT SERVICES, INC.</v>
    <v>172.45</v>
    <v>31.0154</v>
    <v>172.45</v>
    <v>174.43</v>
    <v>174.43</v>
    <v>100555000</v>
    <v>JBHT</v>
    <v>J. B. HUNT TRANSPORT SERVICES, INC. (XNAS:JBHT)</v>
    <v>1529637</v>
    <v>838375</v>
    <v>1961</v>
  </rv>
  <rv s="2">
    <v>784</v>
  </rv>
  <rv s="0">
    <v>https://www.bing.com/financeapi/forcetrigger?t=a1w2cw&amp;q=XNYS%3aJCI&amp;form=skydnc</v>
    <v>Learn more on Bing</v>
  </rv>
  <rv s="1">
    <v>en-US</v>
    <v>a1w2cw</v>
    <v>268435456</v>
    <v>1</v>
    <v>Powered by Refinitiv</v>
    <v>0</v>
    <v>JOHNSON CONTROLS INTERNATIONAL PLC (XNYS:JCI)</v>
    <v>2</v>
    <v>3</v>
    <v>Finance</v>
    <v>4</v>
    <v>87.16</v>
    <v>52.02</v>
    <v>1.3353999999999999</v>
    <v>1.34</v>
    <v>0</v>
    <v>1.6514999999999998E-2</v>
    <v>0</v>
    <v>USD</v>
    <v>Johnson Controls International plc offers smart, healthy and sustainable buildings, serving a range of customers.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Global Products segment also designs, manufactures and sells refrigeration equipment and controls.</v>
    <v>94000</v>
    <v>New York Stock Exchange</v>
    <v>XNYS</v>
    <v>XNYS</v>
    <v>One Albert Quay, Albert Quay, CORK, CORK IE</v>
    <v>82.53</v>
    <v>Machinery, Equipment &amp; Components</v>
    <v>Stock</v>
    <v>45678.888917904689</v>
    <v>786</v>
    <v>81.48</v>
    <v>54617051792</v>
    <v>JOHNSON CONTROLS INTERNATIONAL PLC</v>
    <v>JOHNSON CONTROLS INTERNATIONAL PLC</v>
    <v>82.01</v>
    <v>39.452800000000003</v>
    <v>81.14</v>
    <v>82.48</v>
    <v>82.48</v>
    <v>662185400</v>
    <v>JCI</v>
    <v>JOHNSON CONTROLS INTERNATIONAL PLC (XNYS:JCI)</v>
    <v>2852589</v>
    <v>2984441</v>
    <v>2014</v>
  </rv>
  <rv s="2">
    <v>787</v>
  </rv>
  <rv s="0">
    <v>https://www.bing.com/financeapi/forcetrigger?t=a1w6zr&amp;q=XNAS%3aJKHY&amp;form=skydnc</v>
    <v>Learn more on Bing</v>
  </rv>
  <rv s="1">
    <v>en-US</v>
    <v>a1w6zr</v>
    <v>268435456</v>
    <v>1</v>
    <v>Powered by Refinitiv</v>
    <v>0</v>
    <v>JACK HENRY &amp; ASSOCIATES, INC. (XNAS:JKHY)</v>
    <v>2</v>
    <v>3</v>
    <v>Finance</v>
    <v>4</v>
    <v>189.63</v>
    <v>157</v>
    <v>0.61529999999999996</v>
    <v>1.59</v>
    <v>0</v>
    <v>9.1820000000000009E-3</v>
    <v>0</v>
    <v>USD</v>
    <v>Jack Henry &amp; Associates, Inc. is a financial technology company. The Company’s segments include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automated teller machine, debit, and credit card processing services; online and mobile bill pay solutions; automated clearinghouse origination and remote deposit capture processing; and risk management products and services. The Complementary segment provides additional software, hosted processing platforms, and services, including digital/mobile banking, treasury services, online account opening, fraud/anti-money laundering and lending/deposit solutions that can be integrated with its core solutions.</v>
    <v>7170</v>
    <v>Nasdaq Stock Market</v>
    <v>XNAS</v>
    <v>XNAS</v>
    <v>PO BOX 807, 663 HWY 60, MONETT, MO, 65708-0807 US</v>
    <v>175.61709999999999</v>
    <v>Software &amp; IT Services</v>
    <v>Stock</v>
    <v>45678.888909027344</v>
    <v>789</v>
    <v>173.21</v>
    <v>12749642917</v>
    <v>JACK HENRY &amp; ASSOCIATES, INC.</v>
    <v>JACK HENRY &amp; ASSOCIATES, INC.</v>
    <v>173.21</v>
    <v>31.6737</v>
    <v>173.16</v>
    <v>174.75</v>
    <v>174.75</v>
    <v>72959330</v>
    <v>JKHY</v>
    <v>JACK HENRY &amp; ASSOCIATES, INC. (XNAS:JKHY)</v>
    <v>384003</v>
    <v>558352</v>
    <v>1985</v>
  </rv>
  <rv s="2">
    <v>790</v>
  </rv>
  <rv s="0">
    <v>https://www.bing.com/financeapi/forcetrigger?t=a1w8ec&amp;q=XNYS%3aJNJ&amp;form=skydnc</v>
    <v>Learn more on Bing</v>
  </rv>
  <rv s="1">
    <v>en-US</v>
    <v>a1w8ec</v>
    <v>268435456</v>
    <v>1</v>
    <v>Powered by Refinitiv</v>
    <v>0</v>
    <v>JOHNSON &amp; JOHNSON (XNYS:JNJ)</v>
    <v>2</v>
    <v>3</v>
    <v>Finance</v>
    <v>5</v>
    <v>168.85</v>
    <v>140.68</v>
    <v>0.50760000000000005</v>
    <v>1.1200000000000001</v>
    <v>1.0119999999999999E-3</v>
    <v>7.6170000000000005E-3</v>
    <v>0.15</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148.86000000000001</v>
    <v>Pharmaceuticals</v>
    <v>Stock</v>
    <v>45678.904457858596</v>
    <v>792</v>
    <v>147.05000000000001</v>
    <v>356689347450</v>
    <v>JOHNSON &amp; JOHNSON</v>
    <v>JOHNSON &amp; JOHNSON</v>
    <v>147.56</v>
    <v>24.353999999999999</v>
    <v>147.03</v>
    <v>148.15</v>
    <v>148.30000000000001</v>
    <v>2407623000</v>
    <v>JNJ</v>
    <v>JOHNSON &amp; JOHNSON (XNYS:JNJ)</v>
    <v>11034682</v>
    <v>8491177</v>
    <v>1887</v>
  </rv>
  <rv s="2">
    <v>793</v>
  </rv>
  <rv s="0">
    <v>https://www.bing.com/financeapi/forcetrigger?t=a1w8mw&amp;q=XNYS%3aJNPR&amp;form=skydnc</v>
    <v>Learn more on Bing</v>
  </rv>
  <rv s="1">
    <v>en-US</v>
    <v>a1w8mw</v>
    <v>268435456</v>
    <v>1</v>
    <v>Powered by Refinitiv</v>
    <v>0</v>
    <v>JUNIPER NETWORKS, INC. (XNYS:JNPR)</v>
    <v>2</v>
    <v>3</v>
    <v>Finance</v>
    <v>4</v>
    <v>39.79</v>
    <v>34.299999999999997</v>
    <v>0.87170000000000003</v>
    <v>0.14000000000000001</v>
    <v>0</v>
    <v>3.643E-3</v>
    <v>0</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38.688099999999999</v>
    <v>Communications &amp; Networking</v>
    <v>Stock</v>
    <v>45678.881944478904</v>
    <v>795</v>
    <v>38.5</v>
    <v>12695836195</v>
    <v>JUNIPER NETWORKS, INC.</v>
    <v>JUNIPER NETWORKS, INC.</v>
    <v>38.520000000000003</v>
    <v>50.8504</v>
    <v>38.43</v>
    <v>38.57</v>
    <v>38.57</v>
    <v>329163500</v>
    <v>JNPR</v>
    <v>JUNIPER NETWORKS, INC. (XNYS:JNPR)</v>
    <v>2733099</v>
    <v>2349439</v>
    <v>1997</v>
  </rv>
  <rv s="2">
    <v>796</v>
  </rv>
  <rv s="0">
    <v>https://www.bing.com/financeapi/forcetrigger?t=a1waa2&amp;q=XNYS%3aJPM&amp;form=skydnc</v>
    <v>Learn more on Bing</v>
  </rv>
  <rv s="1">
    <v>en-US</v>
    <v>a1waa2</v>
    <v>268435456</v>
    <v>1</v>
    <v>Powered by Refinitiv</v>
    <v>0</v>
    <v>JPMORGAN CHASE &amp; CO. (XNYS:JPM)</v>
    <v>2</v>
    <v>3</v>
    <v>Finance</v>
    <v>5</v>
    <v>264.25</v>
    <v>168.44</v>
    <v>1.1048</v>
    <v>4</v>
    <v>-3.0410000000000002E-4</v>
    <v>1.5434000000000002E-2</v>
    <v>-0.08</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264.25</v>
    <v>Banking Services</v>
    <v>Stock</v>
    <v>45678.903757939064</v>
    <v>798</v>
    <v>259.50369999999998</v>
    <v>740884874400</v>
    <v>JPMORGAN CHASE &amp; CO.</v>
    <v>JPMORGAN CHASE &amp; CO.</v>
    <v>260.07</v>
    <v>13.3246</v>
    <v>259.16000000000003</v>
    <v>263.16000000000003</v>
    <v>262.95</v>
    <v>2815340000</v>
    <v>JPM</v>
    <v>JPMORGAN CHASE &amp; CO. (XNYS:JPM)</v>
    <v>13577400</v>
    <v>10409330</v>
    <v>1968</v>
  </rv>
  <rv s="2">
    <v>799</v>
  </rv>
  <rv s="0">
    <v>https://www.bing.com/financeapi/forcetrigger?t=a1wdp2&amp;q=XNYS%3aK&amp;form=skydnc</v>
    <v>Learn more on Bing</v>
  </rv>
  <rv s="1">
    <v>en-US</v>
    <v>a1wdp2</v>
    <v>268435456</v>
    <v>1</v>
    <v>Powered by Refinitiv</v>
    <v>0</v>
    <v>KELLANOVA (XNYS:K)</v>
    <v>2</v>
    <v>3</v>
    <v>Finance</v>
    <v>4</v>
    <v>81.819999999999993</v>
    <v>52.46</v>
    <v>0.37</v>
    <v>-0.09</v>
    <v>0</v>
    <v>-1.101E-3</v>
    <v>0</v>
    <v>USD</v>
    <v>Kellanova is engaged in manufacturing and marketing of snacks and convenience foods. The Company’s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 names include Kellogg’s Corn Flake Crumbs, Choco Krispis, Crunchy Nut, Kashi, Nutri-Grain, Special K, Squares, Zucaritas, Rice Krispies Treats, and Sucrilhos for cereal bars.</v>
    <v>23000</v>
    <v>New York Stock Exchange</v>
    <v>XNYS</v>
    <v>XNYS</v>
    <v>412 N WELLS ST, CHICAGO, IL, 60654 US</v>
    <v>81.819999999999993</v>
    <v>Food &amp; Tobacco</v>
    <v>Stock</v>
    <v>45678.885438310157</v>
    <v>801</v>
    <v>81.59</v>
    <v>28158371451</v>
    <v>KELLANOVA</v>
    <v>KELLANOVA</v>
    <v>81.790000000000006</v>
    <v>34.105699999999999</v>
    <v>81.78</v>
    <v>81.69</v>
    <v>81.69</v>
    <v>344697900</v>
    <v>K</v>
    <v>KELLANOVA (XNYS:K)</v>
    <v>3085995</v>
    <v>2113027</v>
    <v>1922</v>
  </rv>
  <rv s="2">
    <v>802</v>
  </rv>
  <rv s="0">
    <v>https://www.bing.com/financeapi/forcetrigger?t=a1r9cw&amp;q=XNAS%3aKDP&amp;form=skydnc</v>
    <v>Learn more on Bing</v>
  </rv>
  <rv s="1">
    <v>en-US</v>
    <v>a1r9cw</v>
    <v>268435456</v>
    <v>1</v>
    <v>Powered by Refinitiv</v>
    <v>0</v>
    <v>KEURIG DR PEPPER INC. (XNAS:KDP)</v>
    <v>2</v>
    <v>3</v>
    <v>Finance</v>
    <v>4</v>
    <v>38.28</v>
    <v>28.614999999999998</v>
    <v>0.61619999999999997</v>
    <v>0.09</v>
    <v>3.1539999999999997E-4</v>
    <v>2.846E-3</v>
    <v>0.01</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28100</v>
    <v>Nasdaq Stock Market</v>
    <v>XNAS</v>
    <v>XNAS</v>
    <v>53 South Avenue, BURLINGTON, MA, 01803 US</v>
    <v>31.844999999999999</v>
    <v>Beverages</v>
    <v>Stock</v>
    <v>45678.887311782033</v>
    <v>804</v>
    <v>31.53</v>
    <v>42891060000</v>
    <v>KEURIG DR PEPPER INC.</v>
    <v>KEURIG DR PEPPER INC.</v>
    <v>31.73</v>
    <v>19.1358</v>
    <v>31.62</v>
    <v>31.71</v>
    <v>31.72</v>
    <v>1356454000</v>
    <v>KDP</v>
    <v>KEURIG DR PEPPER INC. (XNAS:KDP)</v>
    <v>7528820</v>
    <v>8944808</v>
    <v>2007</v>
  </rv>
  <rv s="2">
    <v>805</v>
  </rv>
  <rv s="0">
    <v>https://www.bing.com/financeapi/forcetrigger?t=a1wh7w&amp;q=XNYS%3aKEYS&amp;form=skydnc</v>
    <v>Learn more on Bing</v>
  </rv>
  <rv s="1">
    <v>en-US</v>
    <v>a1wh7w</v>
    <v>268435456</v>
    <v>1</v>
    <v>Powered by Refinitiv</v>
    <v>0</v>
    <v>KEYSIGHT TECHNOLOGIES, INC. (XNYS:KEYS)</v>
    <v>2</v>
    <v>3</v>
    <v>Finance</v>
    <v>5</v>
    <v>175.39</v>
    <v>119.72</v>
    <v>1.0105</v>
    <v>5.46</v>
    <v>5.9659999999999999E-3</v>
    <v>3.2953000000000003E-2</v>
    <v>1.02</v>
    <v>USD</v>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v>15500</v>
    <v>New York Stock Exchange</v>
    <v>XNYS</v>
    <v>XNYS</v>
    <v>1400 Fountaingrove Pkwy, SANTA ROSA, CA, 95403 US</v>
    <v>171.98</v>
    <v>Electronic Equipment &amp; Parts</v>
    <v>Stock</v>
    <v>45678.897195983591</v>
    <v>807</v>
    <v>167.03</v>
    <v>29638524720</v>
    <v>KEYSIGHT TECHNOLOGIES, INC.</v>
    <v>KEYSIGHT TECHNOLOGIES, INC.</v>
    <v>167.03</v>
    <v>48.891599999999997</v>
    <v>165.69</v>
    <v>171.15</v>
    <v>171.99</v>
    <v>173172800</v>
    <v>KEYS</v>
    <v>KEYSIGHT TECHNOLOGIES, INC. (XNYS:KEYS)</v>
    <v>772043</v>
    <v>932534</v>
    <v>2013</v>
  </rv>
  <rv s="2">
    <v>808</v>
  </rv>
  <rv s="0">
    <v>https://www.bing.com/financeapi/forcetrigger?t=a1wi77&amp;q=XNAS%3aKHC&amp;form=skydnc</v>
    <v>Learn more on Bing</v>
  </rv>
  <rv s="1">
    <v>en-US</v>
    <v>a1wi77</v>
    <v>268435456</v>
    <v>1</v>
    <v>Powered by Refinitiv</v>
    <v>0</v>
    <v>THE KRAFT HEINZ COMPANY (XNAS:KHC)</v>
    <v>2</v>
    <v>3</v>
    <v>Finance</v>
    <v>5</v>
    <v>38.96</v>
    <v>28.37</v>
    <v>0.45679999999999998</v>
    <v>0.21</v>
    <v>-6.7840000000000001E-4</v>
    <v>7.175E-3</v>
    <v>-0.02</v>
    <v>USD</v>
    <v>The Kraft Heinz Company manufactures and markets food and beverage products, including condiments and sauces, cheese and dairy, meals, meats, refreshment beverages, coffee, and other grocery products throughout the world. Its geographical segments include North America and International Developed Markets. It purchases and uses commodities, including dairy products, meat products, tomato products, soybean and vegetable oils, sugar and other sweeteners, coffee beans, wheat and processed grains, eggs, and other fruits and vegetables to manufacture its products. Its brands include Heinz Australia, Greenseas, Golden Circle, Heinz at Home, Heinz Brazil, Kraft Heinz Canada, Cats Prefer Chef, Food in a Minute, Wattie's For Baby, Good Taste Company, Nurture Baby, Nutri+Plus, Wattie's, Heinz Norway, Lea &amp; Perrins Kitchen, Back to Nature Meals, Bagel Bites, Bakers Chocolate, Benihana, Capri Sun, Classico, Claussen, Heinz 57 Sauce, Heinz Cocktail Sauce, Heinz Ketchup, and Kraft Barbeque Sauce.</v>
    <v>36000</v>
    <v>Nasdaq Stock Market</v>
    <v>XNAS</v>
    <v>XNAS</v>
    <v>1 Ppg Pl, PITTSBURGH, PA, 15222-5415 US</v>
    <v>29.82</v>
    <v>Food &amp; Tobacco</v>
    <v>Stock</v>
    <v>45678.904217303127</v>
    <v>810</v>
    <v>29.34</v>
    <v>35646479000</v>
    <v>THE KRAFT HEINZ COMPANY</v>
    <v>THE KRAFT HEINZ COMPANY</v>
    <v>29.37</v>
    <v>26.319600000000001</v>
    <v>29.27</v>
    <v>29.48</v>
    <v>29.46</v>
    <v>1209175000</v>
    <v>KHC</v>
    <v>THE KRAFT HEINZ COMPANY (XNAS:KHC)</v>
    <v>8537178</v>
    <v>9888912</v>
    <v>2013</v>
  </rv>
  <rv s="2">
    <v>811</v>
  </rv>
  <rv s="0">
    <v>https://www.bing.com/financeapi/forcetrigger?t=a1wifr&amp;q=XNYS%3aKIM&amp;form=skydnc</v>
    <v>Learn more on Bing</v>
  </rv>
  <rv s="1">
    <v>en-US</v>
    <v>a1wifr</v>
    <v>268435456</v>
    <v>1</v>
    <v>Powered by Refinitiv</v>
    <v>0</v>
    <v>KIMCO REALTY CORPORATION. (XNYS:KIM)</v>
    <v>2</v>
    <v>3</v>
    <v>Finance</v>
    <v>4</v>
    <v>25.83</v>
    <v>17.57</v>
    <v>1.4985999999999999</v>
    <v>0.21</v>
    <v>0</v>
    <v>9.4210000000000006E-3</v>
    <v>0</v>
    <v>USD</v>
    <v>Kimco Realty Corporation is a real estate investment trust (REIT) and owner and operator of open-air, grocery-anchored shopping centers and mixed-use properties in the United States. The Company's portfolio is primarily concentrated in the first-ring suburbs of the major metropolitan markets, including high-barrier-to-entry coastal markets and rapidly expanding Sun Belt cities. Its tenant mix is focused on essential, necessity-based goods and services that drive multiple shopping trips per week. It specializes in shopping center ownership, management, acquisitions, and value-enhancing redevelopment activities. Its properties &amp; leasing services include finding available space, signature series, re/development, specialty leasing, leasing programs, acquisitions &amp; dispositions, and preferred equity &amp; mezzanine financing. The Company has interests in approximately 568 United States shopping center properties, aggregating 101 million square feet of gross leasable area, located in 30 states.</v>
    <v>660</v>
    <v>New York Stock Exchange</v>
    <v>XNYS</v>
    <v>XNYS</v>
    <v>500 North Broadway, Suite 201, P.O. Box 9010, JERICHO, NY, 11753 US</v>
    <v>22.55</v>
    <v>Residential &amp; Commercial REIT</v>
    <v>Stock</v>
    <v>45678.886173089842</v>
    <v>813</v>
    <v>22.23</v>
    <v>15166831500</v>
    <v>KIMCO REALTY CORPORATION.</v>
    <v>KIMCO REALTY CORPORATION.</v>
    <v>22.3</v>
    <v>41.466999999999999</v>
    <v>22.29</v>
    <v>22.5</v>
    <v>22.5</v>
    <v>674081400</v>
    <v>KIM</v>
    <v>KIMCO REALTY CORPORATION. (XNYS:KIM)</v>
    <v>6214826</v>
    <v>4024498</v>
    <v>2022</v>
  </rv>
  <rv s="2">
    <v>814</v>
  </rv>
  <rv s="0">
    <v>https://www.bing.com/financeapi/forcetrigger?t=a1wjkr&amp;q=XNAS%3aKLAC&amp;form=skydnc</v>
    <v>Learn more on Bing</v>
  </rv>
  <rv s="1">
    <v>en-US</v>
    <v>a1wjkr</v>
    <v>268435456</v>
    <v>1</v>
    <v>Powered by Refinitiv</v>
    <v>0</v>
    <v>KLA Corporation (XNAS:KLAC)</v>
    <v>2</v>
    <v>3</v>
    <v>Finance</v>
    <v>5</v>
    <v>896.32</v>
    <v>581.70000000000005</v>
    <v>1.2678</v>
    <v>9.77</v>
    <v>2.6069999999999999E-4</v>
    <v>1.2898E-2</v>
    <v>0.2</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778.43</v>
    <v>Semiconductors &amp; Semiconductor Equipment</v>
    <v>Stock</v>
    <v>45678.904110693751</v>
    <v>816</v>
    <v>751.22500000000002</v>
    <v>101319000000</v>
    <v>KLA Corporation</v>
    <v>KLA Corporation</v>
    <v>762.3</v>
    <v>35.047400000000003</v>
    <v>757.47</v>
    <v>767.24</v>
    <v>767.44</v>
    <v>133759800</v>
    <v>KLAC</v>
    <v>KLA Corporation (XNAS:KLAC)</v>
    <v>1306276</v>
    <v>1148985</v>
    <v>1975</v>
  </rv>
  <rv s="2">
    <v>817</v>
  </rv>
  <rv s="0">
    <v>https://www.bing.com/financeapi/forcetrigger?t=a1wjz2&amp;q=XNYS%3aKMB&amp;form=skydnc</v>
    <v>Learn more on Bing</v>
  </rv>
  <rv s="1">
    <v>en-US</v>
    <v>a1wjz2</v>
    <v>268435456</v>
    <v>1</v>
    <v>Powered by Refinitiv</v>
    <v>0</v>
    <v>KIMBERLY-CLARK CORPORATION (XNYS:KMB)</v>
    <v>2</v>
    <v>3</v>
    <v>Finance</v>
    <v>4</v>
    <v>149.30500000000001</v>
    <v>117.67</v>
    <v>0.4274</v>
    <v>-0.7</v>
    <v>0</v>
    <v>-5.5019999999999999E-3</v>
    <v>0</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128.38</v>
    <v>Personal &amp; Household Products &amp; Services</v>
    <v>Stock</v>
    <v>45678.888921075784</v>
    <v>819</v>
    <v>126.26</v>
    <v>42192560156</v>
    <v>KIMBERLY-CLARK CORPORATION</v>
    <v>KIMBERLY-CLARK CORPORATION</v>
    <v>127.79</v>
    <v>16.4011</v>
    <v>127.22</v>
    <v>126.52</v>
    <v>126.52</v>
    <v>333485300</v>
    <v>KMB</v>
    <v>KIMBERLY-CLARK CORPORATION (XNYS:KMB)</v>
    <v>1836446</v>
    <v>2082268</v>
    <v>1928</v>
  </rv>
  <rv s="2">
    <v>820</v>
  </rv>
  <rv s="0">
    <v>https://www.bing.com/financeapi/forcetrigger?t=a1wkbh&amp;q=XNYS%3aKMI&amp;form=skydnc</v>
    <v>Learn more on Bing</v>
  </rv>
  <rv s="1">
    <v>en-US</v>
    <v>a1wkbh</v>
    <v>268435456</v>
    <v>1</v>
    <v>Powered by Refinitiv</v>
    <v>0</v>
    <v>KINDER MORGAN, INC. (XNYS:KMI)</v>
    <v>2</v>
    <v>3</v>
    <v>Finance</v>
    <v>5</v>
    <v>31.48</v>
    <v>16.47</v>
    <v>0.94110000000000005</v>
    <v>0.91</v>
    <v>1.281E-3</v>
    <v>3.0023000000000001E-2</v>
    <v>0.04</v>
    <v>USD</v>
    <v>Kinder Morgan, Inc. is an energy infrastructure company. The Company operates approximately 79,000 miles of pipelines and 139 terminals. Its Natural Gas Pipelines business segment includes interstate and intrastate pipelines, underground storage facilities, liquefied natural gas (LNG) liquefaction and terminal facilities, and NGL fractionation facilities. Its Products Pipelines business segment consists of its refined petroleum products, crude oil and condensate pipelines, and associated terminals, its Southeast terminals, its condensate processing facility, and its transmix processing facilities. Its Terminals business segment includes the operations of its refined petroleum product, chemical, renewable fuel, and other liquid terminal facilities and all of its petroleum coke, metal and ores facilities. Its CO2 business segment produces, transports, and markets carbon dioxide for use in enhanced oil recovery projects as a flooding medium for recovering crude oil from mature oil fields.</v>
    <v>10891</v>
    <v>New York Stock Exchange</v>
    <v>XNYS</v>
    <v>XNYS</v>
    <v>1001 Louisiana Street, Suite 1000, HOUSTON, TX, 77002 US</v>
    <v>31.48</v>
    <v>Oil &amp; Gas Related Equipment and Services</v>
    <v>Stock</v>
    <v>45678.904041238282</v>
    <v>822</v>
    <v>30.55</v>
    <v>69359600800</v>
    <v>KINDER MORGAN, INC.</v>
    <v>KINDER MORGAN, INC.</v>
    <v>30.574999999999999</v>
    <v>27.4437</v>
    <v>30.31</v>
    <v>31.22</v>
    <v>31.26</v>
    <v>2221640000</v>
    <v>KMI</v>
    <v>KINDER MORGAN, INC. (XNYS:KMI)</v>
    <v>22768420</v>
    <v>12593428</v>
    <v>2006</v>
  </rv>
  <rv s="2">
    <v>823</v>
  </rv>
  <rv s="0">
    <v>https://www.bing.com/financeapi/forcetrigger?t=a1wksm&amp;q=XNYS%3aKMX&amp;form=skydnc</v>
    <v>Learn more on Bing</v>
  </rv>
  <rv s="1">
    <v>en-US</v>
    <v>a1wksm</v>
    <v>268435456</v>
    <v>1</v>
    <v>Powered by Refinitiv</v>
    <v>0</v>
    <v>CARMAX, INC. (XNYS:KMX)</v>
    <v>2</v>
    <v>3</v>
    <v>Finance</v>
    <v>4</v>
    <v>91.25</v>
    <v>65.83</v>
    <v>1.7215</v>
    <v>0.56000000000000005</v>
    <v>0</v>
    <v>7.0940000000000005E-3</v>
    <v>0</v>
    <v>USD</v>
    <v>CarMax, Inc. is a retailer of used autos. The Company operates through two segments: CarMax Sales Operations and CarMax Auto Finance (CAF). The CarMax Sales Operations segment consists of all aspects of its auto merchandising and service operations. Its CarMax Sales Operations segment sells used vehicles, purchases used vehicles from customers and other sources, sells related products and services, and arranges financing options for customers. The CAF segment consists solely of its own finance operation that provides financing to customers buying retail vehicles from the Company. The CAF segment also services all auto loans it originates and is responsible for providing billing statements, collecting payments, maintaining contact with delinquent customers, and arranging for the repossession of vehicles securing defaulted loans. It provides customers with a range of other related products and services, including extended protection plan (EPP) products and vehicle repair services.</v>
    <v>29836</v>
    <v>New York Stock Exchange</v>
    <v>XNYS</v>
    <v>XNYS</v>
    <v>12800 Tuckahoe Creek Pkwy, RICHMOND, VA, 23238 US</v>
    <v>80.260000000000005</v>
    <v>Specialty Retailers</v>
    <v>Stock</v>
    <v>45678.881944478904</v>
    <v>825</v>
    <v>78.45</v>
    <v>12227100000</v>
    <v>CARMAX, INC.</v>
    <v>CARMAX, INC.</v>
    <v>79.45</v>
    <v>27.034400000000002</v>
    <v>78.94</v>
    <v>79.5</v>
    <v>79.5</v>
    <v>153800000</v>
    <v>KMX</v>
    <v>CARMAX, INC. (XNYS:KMX)</v>
    <v>1590172</v>
    <v>1999540</v>
    <v>1996</v>
  </rv>
  <rv s="2">
    <v>826</v>
  </rv>
  <rv s="0">
    <v>https://www.bing.com/financeapi/forcetrigger?t=a1wljc&amp;q=XNYS%3aKO&amp;form=skydnc</v>
    <v>Learn more on Bing</v>
  </rv>
  <rv s="1">
    <v>en-US</v>
    <v>a1wljc</v>
    <v>268435456</v>
    <v>1</v>
    <v>Powered by Refinitiv</v>
    <v>0</v>
    <v>THE COCA-COLA COMPANY (XNYS:KO)</v>
    <v>2</v>
    <v>3</v>
    <v>Finance</v>
    <v>5</v>
    <v>73.53</v>
    <v>57.93</v>
    <v>0.61519999999999997</v>
    <v>-0.26</v>
    <v>-4.7260000000000005E-4</v>
    <v>-4.1460000000000004E-3</v>
    <v>-2.9499999999999998E-2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63.23</v>
    <v>Beverages</v>
    <v>Stock</v>
    <v>45678.903457870314</v>
    <v>828</v>
    <v>62.3</v>
    <v>269021922650</v>
    <v>THE COCA-COLA COMPANY</v>
    <v>THE COCA-COLA COMPANY</v>
    <v>62.9</v>
    <v>25.933299999999999</v>
    <v>62.71</v>
    <v>62.45</v>
    <v>62.390500000000003</v>
    <v>4307797000</v>
    <v>KO</v>
    <v>THE COCA-COLA COMPANY (XNYS:KO)</v>
    <v>19801877</v>
    <v>17002229</v>
    <v>1919</v>
  </rv>
  <rv s="2">
    <v>829</v>
  </rv>
  <rv s="0">
    <v>https://www.bing.com/financeapi/forcetrigger?t=a1wmu2&amp;q=XNYS%3aKR&amp;form=skydnc</v>
    <v>Learn more on Bing</v>
  </rv>
  <rv s="1">
    <v>en-US</v>
    <v>a1wmu2</v>
    <v>268435456</v>
    <v>1</v>
    <v>Powered by Refinitiv</v>
    <v>0</v>
    <v>THE KROGER CO. (XNYS:KR)</v>
    <v>2</v>
    <v>3</v>
    <v>Finance</v>
    <v>5</v>
    <v>63.59</v>
    <v>44.48</v>
    <v>0.4612</v>
    <v>0.68</v>
    <v>3.388E-4</v>
    <v>1.1652000000000001E-2</v>
    <v>0.02</v>
    <v>USD</v>
    <v>The Kroger Co. is a food and drug retailer. The Company operate supermarkets, multi-department stores and fulfillment centers throughout the United States. It operates approximately 2,722 supermarkets, 2,257 pharmacies and 1,665 fuel centers in 35 states and the District of Columbia while also operating online through a digital ecosystem to offer customers an omnichannel shopping experience. The Company also manufactures and processes food for sale by its supermarkets and online. It offers Pickup and Harris Teeter ExpressLane personalized, order online, pick up at the store services at 2,350 of its supermarkets and provide delivery, which allows it to offer digital solutions to substantially all of its customers. Its delivery solutions include orders delivered to customers from retail store locations, customer fulfillment centers powered by Ocado and orders placed through third-party platforms. The Company also offers customer-facing apps and interfaces.</v>
    <v>414000</v>
    <v>New York Stock Exchange</v>
    <v>XNYS</v>
    <v>XNYS</v>
    <v>1014 Vine St, CINCINNATI, OH, 45202-1141 US</v>
    <v>59.23</v>
    <v>Food &amp; Drug Retailing</v>
    <v>Stock</v>
    <v>45678.901398830472</v>
    <v>831</v>
    <v>58.6</v>
    <v>42721704144</v>
    <v>THE KROGER CO.</v>
    <v>THE KROGER CO.</v>
    <v>58.77</v>
    <v>15.445399999999999</v>
    <v>58.36</v>
    <v>59.04</v>
    <v>59.06</v>
    <v>723606100</v>
    <v>KR</v>
    <v>THE KROGER CO. (XNYS:KR)</v>
    <v>4460621</v>
    <v>7151614</v>
    <v>1902</v>
  </rv>
  <rv s="2">
    <v>832</v>
  </rv>
  <rv s="0">
    <v>https://www.bing.com/financeapi/forcetrigger?t=a1wpxm&amp;q=XNYS%3aL&amp;form=skydnc</v>
    <v>Learn more on Bing</v>
  </rv>
  <rv s="1">
    <v>en-US</v>
    <v>a1wpxm</v>
    <v>268435456</v>
    <v>1</v>
    <v>Powered by Refinitiv</v>
    <v>0</v>
    <v>LOEWS CORPORATION (XNYS:L)</v>
    <v>2</v>
    <v>3</v>
    <v>Finance</v>
    <v>4</v>
    <v>87.45</v>
    <v>71.45</v>
    <v>0.8296</v>
    <v>0.04</v>
    <v>0</v>
    <v>4.638E-4</v>
    <v>0</v>
    <v>USD</v>
    <v>Loews Corporation is a diversified company with businesses in the insurance, energy, hospitality and packaging industries. Its segments consist of individual operating subsidiaries, including CNA Financial Corporation (CNA), Boardwalk Pipeline Partners, LP and Loews Hotels Holding Corporation (Loews Hotels). The CNA segment provides insurance products, such as commercial property and casualty coverage,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liquids, and hydrocarbons. Boardwalk Pipelines owns and operates approximately 13,455 miles of interconnected natural gas pipelines directly serving customers in 13 states. Loews Hotels segment is engaged in operating a chain of hotels.</v>
    <v>12280</v>
    <v>New York Stock Exchange</v>
    <v>XNYS</v>
    <v>XNYS</v>
    <v>9 West 57Th Street, NEW YORK, NY, 10019-2714 US</v>
    <v>87.36</v>
    <v>Insurance</v>
    <v>Stock</v>
    <v>45678.888921909376</v>
    <v>834</v>
    <v>86.22</v>
    <v>18791951443</v>
    <v>LOEWS CORPORATION</v>
    <v>LOEWS CORPORATION</v>
    <v>86.38</v>
    <v>11.4551</v>
    <v>86.25</v>
    <v>86.29</v>
    <v>86.29</v>
    <v>217776700</v>
    <v>L</v>
    <v>LOEWS CORPORATION (XNYS:L)</v>
    <v>608526</v>
    <v>829896</v>
    <v>1969</v>
  </rv>
  <rv s="2">
    <v>835</v>
  </rv>
  <rv s="0">
    <v>https://www.bing.com/financeapi/forcetrigger?t=a1wt7w&amp;q=XNYS%3aLDOS&amp;form=skydnc</v>
    <v>Learn more on Bing</v>
  </rv>
  <rv s="1">
    <v>en-US</v>
    <v>a1wt7w</v>
    <v>268435456</v>
    <v>1</v>
    <v>Powered by Refinitiv</v>
    <v>0</v>
    <v>LEIDOS HOLDINGS, INC. (XNYS:LDOS)</v>
    <v>2</v>
    <v>3</v>
    <v>Finance</v>
    <v>5</v>
    <v>202.8999</v>
    <v>108.95</v>
    <v>0.67049999999999998</v>
    <v>5.4</v>
    <v>1.3700000000000001E-3</v>
    <v>3.4798000000000003E-2</v>
    <v>0.22</v>
    <v>USD</v>
    <v>Leidos Holdings, Inc. is a holding company, which operates through its subsidiary, Leidos, Inc. It develops smarter technology solutions, particularly for customers in highly regulated industries. Its segments include National Security and Digital, Health &amp; Civil, Commercial &amp; International and Defense Systems. Its National Security and Digital segment provides technology-enabled services and mission software capabilities for defense and intelligence customers in the areas of cyber, logistics, security operations and decision analytics, as well as IT operations and digital transformation programs across all U.S. federal government customers. Its Health &amp; Civil segment provides services and solutions to federal and commercial customers in the areas of public health, care coordination, life and environmental sciences and transportation. Its Commercial &amp; International segment provides technologically advanced services, solutions and products to commercial and international customers.</v>
    <v>47000</v>
    <v>New York Stock Exchange</v>
    <v>XNYS</v>
    <v>XNYS</v>
    <v>1750 Presidents Street, RESTON, VA, 20190 US</v>
    <v>161.29</v>
    <v>Software &amp; IT Services</v>
    <v>Stock</v>
    <v>45678.901895265626</v>
    <v>837</v>
    <v>155.72999999999999</v>
    <v>21426687198</v>
    <v>LEIDOS HOLDINGS, INC.</v>
    <v>LEIDOS HOLDINGS, INC.</v>
    <v>156.81</v>
    <v>18.3705</v>
    <v>155.18</v>
    <v>160.58000000000001</v>
    <v>160.80000000000001</v>
    <v>133433100</v>
    <v>LDOS</v>
    <v>LEIDOS HOLDINGS, INC. (XNYS:LDOS)</v>
    <v>1413561</v>
    <v>1246247</v>
    <v>2005</v>
  </rv>
  <rv s="2">
    <v>838</v>
  </rv>
  <rv s="0">
    <v>http://de.wikipedia.org/wiki/Lennar</v>
    <v>Wikipedia</v>
  </rv>
  <rv s="3">
    <v>27</v>
    <v>840</v>
  </rv>
  <rv s="4">
    <v>10</v>
    <v>https://www.bing.com/th?id=AMMS_53583359b2caf7766f03578d319fe529&amp;qlt=95</v>
    <v>841</v>
    <v>0</v>
    <v>https://www.bing.com/images/search?form=xlimg&amp;q=lennar+corporation</v>
    <v>Image of LENNAR CORPORATION</v>
  </rv>
  <rv s="0">
    <v>https://www.bing.com/financeapi/forcetrigger?t=a1wucw&amp;q=XNYS%3aLEN&amp;form=skydnc</v>
    <v>Learn more on Bing</v>
  </rv>
  <rv s="5">
    <v>en-US</v>
    <v>a1wucw</v>
    <v>268435456</v>
    <v>1</v>
    <v>Powered by Refinitiv</v>
    <v>6</v>
    <v>LENNAR CORPORATION (XNYS:LEN)</v>
    <v>8</v>
    <v>9</v>
    <v>Finance</v>
    <v>5</v>
    <v>193.8</v>
    <v>128.41</v>
    <v>1.6744000000000001</v>
    <v>-2.89</v>
    <v>-9.9139999999999989E-5</v>
    <v>-2.1248E-2</v>
    <v>-1.32E-2</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The Company’s Multifamily segment is involved in the development, construction and property management of multifamily rental properties. Its Lennar Other segment includes fund investments.</v>
    <v>12284</v>
    <v>New York Stock Exchange</v>
    <v>XNYS</v>
    <v>XNYS</v>
    <v>5505 WATERFORD DISTRICT DRIVE, MIAMI, FL, 33126 US</v>
    <v>139.19</v>
    <v>842</v>
    <v>Homebuilding &amp; Construction Supplies</v>
    <v>Stock</v>
    <v>45678.904095740625</v>
    <v>843</v>
    <v>132.48500000000001</v>
    <v>38196720000</v>
    <v>LENNAR CORPORATION</v>
    <v>LENNAR CORPORATION</v>
    <v>136.01</v>
    <v>8.9938000000000002</v>
    <v>136.01</v>
    <v>133.12</v>
    <v>133.1268</v>
    <v>271244800</v>
    <v>LEN</v>
    <v>LENNAR CORPORATION (XNYS:LEN)</v>
    <v>6347059</v>
    <v>3411396</v>
    <v>1991</v>
  </rv>
  <rv s="2">
    <v>844</v>
  </rv>
  <rv s="0">
    <v>https://www.bing.com/financeapi/forcetrigger?t=a1ww5r&amp;q=XNYS%3aLH&amp;form=skydnc</v>
    <v>Learn more on Bing</v>
  </rv>
  <rv s="1">
    <v>en-US</v>
    <v>a1ww5r</v>
    <v>268435456</v>
    <v>1</v>
    <v>Powered by Refinitiv</v>
    <v>0</v>
    <v>LABCORP HOLDINGS INC. (XNYS:LH)</v>
    <v>2</v>
    <v>3</v>
    <v>Finance</v>
    <v>4</v>
    <v>247.99</v>
    <v>191.97</v>
    <v>1.0648</v>
    <v>5.43</v>
    <v>0</v>
    <v>2.2761999999999998E-2</v>
    <v>0</v>
    <v>USD</v>
    <v>Labcorp Holdings Inc. provides comprehensive laboratory services that help doctors, hospitals, pharmaceutical companies, researchers and patients make clear and confident decisions. The Company provides insights and advanced science to improve health and improve lives through its unparalleled diagnostics and drug development laboratory capabilities.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is also focused on clinical diagnostics and reproductive and women's health in the United States outside of New York and New Jersey.</v>
    <v>67000</v>
    <v>New York Stock Exchange</v>
    <v>XNYS</v>
    <v>XNYS</v>
    <v>358 S Main St, BURLINGTON, NC, 27215 US</v>
    <v>244.87</v>
    <v>Healthcare Providers &amp; Services</v>
    <v>Stock</v>
    <v>45678.886173935156</v>
    <v>846</v>
    <v>239.035</v>
    <v>20407143047</v>
    <v>LABCORP HOLDINGS INC.</v>
    <v>LABCORP HOLDINGS INC.</v>
    <v>239.6</v>
    <v>47.2821</v>
    <v>238.56</v>
    <v>243.99</v>
    <v>243.99</v>
    <v>83639260</v>
    <v>LH</v>
    <v>LABCORP HOLDINGS INC. (XNYS:LH)</v>
    <v>622726</v>
    <v>519981</v>
    <v>2024</v>
  </rv>
  <rv s="2">
    <v>847</v>
  </rv>
  <rv s="0">
    <v>https://www.bing.com/financeapi/forcetrigger?t=a1uvar&amp;q=XNYS%3aLHX&amp;form=skydnc</v>
    <v>Learn more on Bing</v>
  </rv>
  <rv s="1">
    <v>en-US</v>
    <v>a1uvar</v>
    <v>268435456</v>
    <v>1</v>
    <v>Powered by Refinitiv</v>
    <v>0</v>
    <v>L3HARRIS TECHNOLOGIES, INC. (XNYS:LHX)</v>
    <v>2</v>
    <v>3</v>
    <v>Finance</v>
    <v>5</v>
    <v>265.74</v>
    <v>200.18</v>
    <v>0.76319999999999999</v>
    <v>4.7249999999999996</v>
    <v>-8.9739999999999991E-5</v>
    <v>2.1658E-2</v>
    <v>-0.02</v>
    <v>USD</v>
    <v>L3Harris Technologies, Inc. provides end-to-end technology solutions connecting the space, air, land, sea and cyber domains in the interest of national security. The Company's products and services have defense and civil government applications, as well as commercial applications. Its Space &amp; Airborne Systems segment includes space payloads, sensors and full-mission solutions; classified intelligence and cyber; avionics; electronic warfare, and mission networks for air traffic management operations. Its Integrated Mission Systems segment includes passive sensing and targeting; electronic attack; autonomy; power and communications; networks; sensors; aviation products, and pilot training operations. Its Communication Systems segment includes tactical communications with global communications solutions; broadband communications; integrated vision solutions, and public safety radios, system applications, and equipment.</v>
    <v>50000</v>
    <v>New York Stock Exchange</v>
    <v>XNYS</v>
    <v>XNYS</v>
    <v>1025 W Nasa Blvd, MELBOURNE, FL, 32919-0001 US</v>
    <v>224.3</v>
    <v>Aerospace &amp; Defense</v>
    <v>Stock</v>
    <v>45678.899288888279</v>
    <v>849</v>
    <v>219.55</v>
    <v>42274241334</v>
    <v>L3HARRIS TECHNOLOGIES, INC.</v>
    <v>L3HARRIS TECHNOLOGIES, INC.</v>
    <v>219.55</v>
    <v>35.198700000000002</v>
    <v>218.16</v>
    <v>222.88499999999999</v>
    <v>222.84</v>
    <v>189668400</v>
    <v>LHX</v>
    <v>L3HARRIS TECHNOLOGIES, INC. (XNYS:LHX)</v>
    <v>1279895</v>
    <v>1101705</v>
    <v>1926</v>
  </rv>
  <rv s="2">
    <v>850</v>
  </rv>
  <rv s="0">
    <v>https://www.bing.com/financeapi/forcetrigger?t=bnmq52&amp;q=XNYS%3aLIN&amp;form=skydnc</v>
    <v>Learn more on Bing</v>
  </rv>
  <rv s="1">
    <v>en-US</v>
    <v>bnmq52</v>
    <v>268435456</v>
    <v>1</v>
    <v>Powered by Refinitiv</v>
    <v>0</v>
    <v>LINDE PUBLIC LIMITED COMPANY (XNAS:LIN)</v>
    <v>2</v>
    <v>3</v>
    <v>Finance</v>
    <v>5</v>
    <v>487.49</v>
    <v>396.07</v>
    <v>0.94850000000000001</v>
    <v>6.46</v>
    <v>0</v>
    <v>1.4817E-2</v>
    <v>0</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65596</v>
    <v>Nasdaq Stock Market</v>
    <v>XNAS</v>
    <v>XNAS</v>
    <v>Forge, 43 Church Street West, WOKING, SURREY, GU21 6HT GB</v>
    <v>444.07</v>
    <v>Chemicals</v>
    <v>Stock</v>
    <v>45678.900053564059</v>
    <v>852</v>
    <v>439.435</v>
    <v>210680824434</v>
    <v>LINDE PUBLIC LIMITED COMPANY</v>
    <v>LINDE PUBLIC LIMITED COMPANY</v>
    <v>439.67</v>
    <v>33.584800000000001</v>
    <v>436</v>
    <v>442.46</v>
    <v>442.46</v>
    <v>476157900</v>
    <v>LIN</v>
    <v>LINDE PUBLIC LIMITED COMPANY (XNAS:LIN)</v>
    <v>2096206</v>
    <v>2412893</v>
    <v>2017</v>
  </rv>
  <rv s="2">
    <v>853</v>
  </rv>
  <rv s="0">
    <v>https://www.bing.com/financeapi/forcetrigger?t=a1wy1h&amp;q=XNAS%3aLKQ&amp;form=skydnc</v>
    <v>Learn more on Bing</v>
  </rv>
  <rv s="1">
    <v>en-US</v>
    <v>a1wy1h</v>
    <v>268435456</v>
    <v>1</v>
    <v>Powered by Refinitiv</v>
    <v>0</v>
    <v>LKQ CORPORATION (XNAS:LKQ)</v>
    <v>2</v>
    <v>3</v>
    <v>Finance</v>
    <v>4</v>
    <v>53.68</v>
    <v>35.56</v>
    <v>1.288</v>
    <v>0.75</v>
    <v>0</v>
    <v>1.9501000000000001E-2</v>
    <v>0</v>
    <v>USD</v>
    <v>LKQ Corporation is a distributor of vehicle products. The Company’s vehicle products include replacement parts, components and systems used in the repair and maintenance of vehicles, and specialty aftermarket products and accessories to improve the performance, functionality, and appearance of vehicles. It operates through four segments: Wholesale-North America; Europe; Specialty and Self Service. Its Wholesale - North America segment consists of aftermarket and salvage operations, sells five product types, including aftermarket, original equipment manufacturer (OEM) recycled, OEM remanufactured, OEM refurbished and new OEM parts. Its Europe segment’s vehicle replacement products include a variety of small mechanical products, discs and sensors, clutches, and other. Its Specialty segment serves truck and off-road; speed and performance; recreational vehicles; towing; wheels, tires, and performance handling; and other. The Self-Service segment operates self-service retail facilities.</v>
    <v>49000</v>
    <v>Nasdaq Stock Market</v>
    <v>XNAS</v>
    <v>XNAS</v>
    <v>5846 CROSSINGS BLVD., ANTIOCH, TN, 37013 US</v>
    <v>39.380000000000003</v>
    <v>Automobiles &amp; Auto Parts</v>
    <v>Stock</v>
    <v>45678.886174120315</v>
    <v>855</v>
    <v>38.630000000000003</v>
    <v>10193027679</v>
    <v>LKQ CORPORATION</v>
    <v>LKQ CORPORATION</v>
    <v>38.71</v>
    <v>14.244999999999999</v>
    <v>38.46</v>
    <v>39.21</v>
    <v>39.21</v>
    <v>259959900</v>
    <v>LKQ</v>
    <v>LKQ CORPORATION (XNAS:LKQ)</v>
    <v>2214163</v>
    <v>2251797</v>
    <v>1998</v>
  </rv>
  <rv s="2">
    <v>856</v>
  </rv>
  <rv s="0">
    <v>https://www.bing.com/financeapi/forcetrigger?t=a1wyu2&amp;q=XNYS%3aLLY&amp;form=skydnc</v>
    <v>Learn more on Bing</v>
  </rv>
  <rv s="1">
    <v>en-US</v>
    <v>a1wyu2</v>
    <v>268435456</v>
    <v>1</v>
    <v>Powered by Refinitiv</v>
    <v>0</v>
    <v>ELI LILLY AND COMPANY (XNYS:LLY)</v>
    <v>2</v>
    <v>3</v>
    <v>Finance</v>
    <v>5</v>
    <v>972.53</v>
    <v>614.82000000000005</v>
    <v>0.40679999999999999</v>
    <v>16.77</v>
    <v>-6.0619999999999999E-4</v>
    <v>2.3108E-2</v>
    <v>-0.45</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743.28</v>
    <v>Pharmaceuticals</v>
    <v>Stock</v>
    <v>45678.904375914062</v>
    <v>858</v>
    <v>726.53</v>
    <v>704857414093</v>
    <v>ELI LILLY AND COMPANY</v>
    <v>ELI LILLY AND COMPANY</v>
    <v>731.27</v>
    <v>80.201599999999999</v>
    <v>725.72</v>
    <v>742.49</v>
    <v>741.9</v>
    <v>949315700</v>
    <v>LLY</v>
    <v>ELI LILLY AND COMPANY (XNYS:LLY)</v>
    <v>5097249</v>
    <v>3738690</v>
    <v>1901</v>
  </rv>
  <rv s="2">
    <v>859</v>
  </rv>
  <rv s="0">
    <v>https://www.bing.com/financeapi/forcetrigger?t=a1wzw7&amp;q=XNYS%3aLMT&amp;form=skydnc</v>
    <v>Learn more on Bing</v>
  </rv>
  <rv s="1">
    <v>en-US</v>
    <v>a1wzw7</v>
    <v>268435456</v>
    <v>1</v>
    <v>Powered by Refinitiv</v>
    <v>0</v>
    <v>LOCKHEED MARTIN CORPORATION (XNYS:LMT)</v>
    <v>2</v>
    <v>3</v>
    <v>Finance</v>
    <v>5</v>
    <v>618.95000000000005</v>
    <v>413.92</v>
    <v>0.4879</v>
    <v>15.88</v>
    <v>1.6589999999999999E-3</v>
    <v>3.2386999999999999E-2</v>
    <v>0.84</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509.54989999999998</v>
    <v>Aerospace &amp; Defense</v>
    <v>Stock</v>
    <v>45678.904220555465</v>
    <v>861</v>
    <v>494.72</v>
    <v>116223100000</v>
    <v>LOCKHEED MARTIN CORPORATION</v>
    <v>LOCKHEED MARTIN CORPORATION</v>
    <v>495</v>
    <v>18.3095</v>
    <v>490.32</v>
    <v>506.2</v>
    <v>507.13</v>
    <v>237035300</v>
    <v>LMT</v>
    <v>LOCKHEED MARTIN CORPORATION (XNYS:LMT)</v>
    <v>1612875</v>
    <v>1233125</v>
    <v>1994</v>
  </rv>
  <rv s="2">
    <v>862</v>
  </rv>
  <rv s="0">
    <v>https://www.bing.com/financeapi/forcetrigger?t=a1x12w&amp;q=XNYS%3aLNC&amp;form=skydnc</v>
    <v>Learn more on Bing</v>
  </rv>
  <rv s="1">
    <v>en-US</v>
    <v>a1x12w</v>
    <v>268435456</v>
    <v>1</v>
    <v>Powered by Refinitiv</v>
    <v>0</v>
    <v>LINCOLN NATIONAL CORPORATION (XNYS:LNC)</v>
    <v>2</v>
    <v>3</v>
    <v>Finance</v>
    <v>4</v>
    <v>36.979999999999997</v>
    <v>25.094999999999999</v>
    <v>1.7758</v>
    <v>0.14000000000000001</v>
    <v>3.0059999999999999E-4</v>
    <v>4.2259999999999997E-3</v>
    <v>0.01</v>
    <v>USD</v>
    <v>Lincoln National Corporation is a holding company, which operates multiple insurance and retirement businesses through subsidiary companies. Its segments include Annuities, Life Insurance, Group Protection and Retirement Plan Services. The Annuities segment provides tax-deferred investment growth and lifetime income opportunities for its clients by offering variable annuities, fixed annuities and indexed variable annuities. The Life Insurance segment provides life insurance products, including term insurance, indexed universal life insurance (IUL) and variable universal life insurance (VUL) products, linked-benefit products, and critical illness and long-term care riders.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v>
    <v>11024</v>
    <v>New York Stock Exchange</v>
    <v>XNYS</v>
    <v>XNYS</v>
    <v>150 N RADNOR CHESTER RD, RADNOR, PA, 19087 US</v>
    <v>33.619999999999997</v>
    <v>Insurance</v>
    <v>Stock</v>
    <v>45678.893360728907</v>
    <v>864</v>
    <v>33.01</v>
    <v>5667318264</v>
    <v>LINCOLN NATIONAL CORPORATION</v>
    <v>LINCOLN NATIONAL CORPORATION</v>
    <v>33.5</v>
    <v>23.5107</v>
    <v>33.130000000000003</v>
    <v>33.270000000000003</v>
    <v>33.28</v>
    <v>170343200</v>
    <v>LNC</v>
    <v>LINCOLN NATIONAL CORPORATION (XNYS:LNC)</v>
    <v>953276</v>
    <v>1320492</v>
    <v>1968</v>
  </rv>
  <rv s="2">
    <v>865</v>
  </rv>
  <rv s="0">
    <v>https://www.bing.com/financeapi/forcetrigger?t=a1x1mw&amp;q=XNAS%3aLNT&amp;form=skydnc</v>
    <v>Learn more on Bing</v>
  </rv>
  <rv s="1">
    <v>en-US</v>
    <v>a1x1mw</v>
    <v>268435456</v>
    <v>1</v>
    <v>Powered by Refinitiv</v>
    <v>0</v>
    <v>ALLIANT ENERGY CORPORATION (XNAS:LNT)</v>
    <v>2</v>
    <v>3</v>
    <v>Finance</v>
    <v>4</v>
    <v>64.19</v>
    <v>46.8</v>
    <v>0.6</v>
    <v>0.45</v>
    <v>0</v>
    <v>7.4319999999999994E-3</v>
    <v>0</v>
    <v>USD</v>
    <v>Alliant Energy Corporation operates as a regulated investor-owned public utility holding company. The Company's primary focus is to provide regulated electric and natural gas service to its customers in the Midwest through its two public utility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segment includes three operations: utility electric operations, utility gas operations and utility other. The ATC Holdings, Non-utility, Parent and Other segment includes the operations of Alliant Energy Finance, LLC (AEF) and its subsidiaries, Corporate Services, the Alliant Energy parent company, and any Alliant Energy parent company consolidating adjustments. AEF is comprised of the Company's interest in ATC Holdings.</v>
    <v>3281</v>
    <v>Nasdaq Stock Market</v>
    <v>XNAS</v>
    <v>XNAS</v>
    <v>4902 North Biltmore Lane, Suite 1000, MADISON, WI, 53718-2148 US</v>
    <v>61.93</v>
    <v>Electrical Utilities &amp; IPPs</v>
    <v>Stock</v>
    <v>45678.879734941409</v>
    <v>867</v>
    <v>60.77</v>
    <v>15652551200</v>
    <v>ALLIANT ENERGY CORPORATION</v>
    <v>ALLIANT ENERGY CORPORATION</v>
    <v>61.24</v>
    <v>23.506599999999999</v>
    <v>60.55</v>
    <v>61</v>
    <v>61</v>
    <v>256599200</v>
    <v>LNT</v>
    <v>ALLIANT ENERGY CORPORATION (XNAS:LNT)</v>
    <v>1552252</v>
    <v>1343132</v>
    <v>1981</v>
  </rv>
  <rv s="2">
    <v>868</v>
  </rv>
  <rv s="0">
    <v>https://www.bing.com/financeapi/forcetrigger?t=a1x2ur&amp;q=XNYS%3aLOW&amp;form=skydnc</v>
    <v>Learn more on Bing</v>
  </rv>
  <rv s="1">
    <v>en-US</v>
    <v>a1x2ur</v>
    <v>268435456</v>
    <v>1</v>
    <v>Powered by Refinitiv</v>
    <v>0</v>
    <v>LOWE'S COMPANIES, INC. (XNYS:LOW)</v>
    <v>2</v>
    <v>3</v>
    <v>Finance</v>
    <v>5</v>
    <v>287.01</v>
    <v>209.5548</v>
    <v>1.1052</v>
    <v>3.3</v>
    <v>-8.3220000000000006E-4</v>
    <v>1.2640999999999999E-2</v>
    <v>-0.22</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266.83999999999997</v>
    <v>Specialty Retailers</v>
    <v>Stock</v>
    <v>45678.903479096873</v>
    <v>870</v>
    <v>262.69</v>
    <v>149270874000</v>
    <v>LOWE'S COMPANIES, INC.</v>
    <v>LOWE'S COMPANIES, INC.</v>
    <v>263</v>
    <v>22.052600000000002</v>
    <v>261.06</v>
    <v>264.36</v>
    <v>264.13</v>
    <v>564650000</v>
    <v>LOW</v>
    <v>LOWE'S COMPANIES, INC. (XNYS:LOW)</v>
    <v>2771467</v>
    <v>2411120</v>
    <v>1952</v>
  </rv>
  <rv s="2">
    <v>871</v>
  </rv>
  <rv s="0">
    <v>https://www.bing.com/financeapi/forcetrigger?t=a1x4f2&amp;q=XNAS%3aLRCX&amp;form=skydnc</v>
    <v>Learn more on Bing</v>
  </rv>
  <rv s="1">
    <v>en-US</v>
    <v>a1x4f2</v>
    <v>268435456</v>
    <v>1</v>
    <v>Powered by Refinitiv</v>
    <v>0</v>
    <v>LAM RESEARCH CORPORATION (XNAS:LRCX)</v>
    <v>2</v>
    <v>3</v>
    <v>Finance</v>
    <v>5</v>
    <v>113</v>
    <v>68.87</v>
    <v>1.4658</v>
    <v>1.2</v>
    <v>6.135E-4</v>
    <v>1.4943999999999999E-2</v>
    <v>0.05</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17450</v>
    <v>Nasdaq Stock Market</v>
    <v>XNAS</v>
    <v>XNAS</v>
    <v>4650 Cushing Blvd, FREMONT, CA, 94538 US</v>
    <v>82.43</v>
    <v>Semiconductors &amp; Semiconductor Equipment</v>
    <v>Stock</v>
    <v>45678.904110717187</v>
    <v>873</v>
    <v>79.915000000000006</v>
    <v>104864827500</v>
    <v>LAM RESEARCH CORPORATION</v>
    <v>LAM RESEARCH CORPORATION</v>
    <v>80.819999999999993</v>
    <v>34.624400000000001</v>
    <v>80.3</v>
    <v>81.5</v>
    <v>81.55</v>
    <v>1286685000</v>
    <v>LRCX</v>
    <v>LAM RESEARCH CORPORATION (XNAS:LRCX)</v>
    <v>10816566</v>
    <v>11607379</v>
    <v>1989</v>
  </rv>
  <rv s="2">
    <v>874</v>
  </rv>
  <rv s="0">
    <v>https://www.bing.com/financeapi/forcetrigger?t=a1qgzr&amp;q=XNYS%3aLUMN&amp;form=skydnc</v>
    <v>Learn more on Bing</v>
  </rv>
  <rv s="6">
    <v>en-US</v>
    <v>a1qgzr</v>
    <v>268435456</v>
    <v>1</v>
    <v>Powered by Refinitiv</v>
    <v>11</v>
    <v>LUMEN TECHNOLOGIES, INC. (XNYS:LUMN)</v>
    <v>2</v>
    <v>12</v>
    <v>Finance</v>
    <v>5</v>
    <v>10.33</v>
    <v>0.97019999999999995</v>
    <v>1.2851999999999999</v>
    <v>-0.18</v>
    <v>1.0949E-2</v>
    <v>-3.1802000000000004E-2</v>
    <v>0.06</v>
    <v>USD</v>
    <v>Lumen Technologies, Inc. is a facilities-based technology and communications company. The Company provides a range of integrated products and services to its domestic and global business customers and its domestic mass markets customers. It operates through two segments: Business segment and Mass Markets segment. Its Business segment provides its products and services under four sales channels to meet the needs of its enterprise and commercial customers. Its products and services in this segment include Dark Fiber, Edge Cloud Services, Internet Protocol (IP), Managed Security Services, Software-Defined Wide Area Networks (SD WAN), Secure Access Service Edge (SASE), Optical Services, Ethernet, VPN Data Networks, Voice Services, IT Solutions and Other Legacy Services. Its Mass Markets segment provides products and services to residential and small business customers. Its products and services in this segment include Fiber Broadband, Other Broadband and Voice and Other.</v>
    <v>25000</v>
    <v>New York Stock Exchange</v>
    <v>XNYS</v>
    <v>XNYS</v>
    <v>P O BOX 4065, 100 CENTURYLINK DR, MONROE, LA, 71203 US</v>
    <v>5.97</v>
    <v>Telecommunications Services</v>
    <v>Stock</v>
    <v>45678.903754154686</v>
    <v>876</v>
    <v>5.47</v>
    <v>5561169760</v>
    <v>LUMEN TECHNOLOGIES, INC.</v>
    <v>LUMEN TECHNOLOGIES, INC.</v>
    <v>5.78</v>
    <v>5.66</v>
    <v>5.48</v>
    <v>5.54</v>
    <v>1014812000</v>
    <v>LUMN</v>
    <v>LUMEN TECHNOLOGIES, INC. (XNYS:LUMN)</v>
    <v>9261632</v>
    <v>10979194</v>
    <v>1968</v>
  </rv>
  <rv s="2">
    <v>877</v>
  </rv>
  <rv s="0">
    <v>https://www.bing.com/financeapi/forcetrigger?t=a1x6rw&amp;q=XNYS%3aLUV&amp;form=skydnc</v>
    <v>Learn more on Bing</v>
  </rv>
  <rv s="6">
    <v>en-US</v>
    <v>a1x6rw</v>
    <v>268435456</v>
    <v>1</v>
    <v>Powered by Refinitiv</v>
    <v>11</v>
    <v>SOUTHWEST AIRLINES CO. (XNYS:LUV)</v>
    <v>2</v>
    <v>12</v>
    <v>Finance</v>
    <v>5</v>
    <v>36.119999999999997</v>
    <v>23.58</v>
    <v>1.1439999999999999</v>
    <v>1.17</v>
    <v>2.7050000000000004E-3</v>
    <v>3.6448999999999995E-2</v>
    <v>0.09</v>
    <v>USD</v>
    <v>Southwest Airlines Co. (Southwest) operates Southwest Airlines, a passenger airline that provides scheduled air transportation in the United States and near-international markets. The Company's fare products include four categories: Wanna Get Away, Wanna Get Away Plus, Anytime, and Business Select to provide customers options when choosing a fare. It offers ancillary services, such as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has over 817 Boeing 737 aircraft in its fleet and serves 121 destinations in 42 states, the District of Columbia, the Commonwealth of Puerto Rico, and ten near-international countries: Mexico, Jamaica, The Bahamas, Aruba, Dominican Republic, Costa Rica, Belize, Cuba, the Cayman Islands, and Turks and Caicos.</v>
    <v>73463</v>
    <v>New York Stock Exchange</v>
    <v>XNYS</v>
    <v>XNYS</v>
    <v>2702 Love Field Dr, Po Box 36611, DALLAS, TX, 75235 US</v>
    <v>33.33</v>
    <v>Passenger Transportation Services</v>
    <v>Stock</v>
    <v>45678.90430141172</v>
    <v>879</v>
    <v>32.340000000000003</v>
    <v>19953256644</v>
    <v>SOUTHWEST AIRLINES CO.</v>
    <v>SOUTHWEST AIRLINES CO.</v>
    <v>32.36</v>
    <v>32.1</v>
    <v>33.270000000000003</v>
    <v>33.36</v>
    <v>599737200</v>
    <v>LUV</v>
    <v>SOUTHWEST AIRLINES CO. (XNYS:LUV)</v>
    <v>8024552</v>
    <v>6372563</v>
    <v>1967</v>
  </rv>
  <rv s="2">
    <v>880</v>
  </rv>
  <rv s="0">
    <v>https://www.bing.com/financeapi/forcetrigger?t=a1x7im&amp;q=XNYS%3aLVS&amp;form=skydnc</v>
    <v>Learn more on Bing</v>
  </rv>
  <rv s="1">
    <v>en-US</v>
    <v>a1x7im</v>
    <v>268435456</v>
    <v>1</v>
    <v>Powered by Refinitiv</v>
    <v>0</v>
    <v>LAS VEGAS SANDS CORP. (XNYS:LVS)</v>
    <v>2</v>
    <v>3</v>
    <v>Finance</v>
    <v>4</v>
    <v>56.604999999999997</v>
    <v>36.619999999999997</v>
    <v>1.0898000000000001</v>
    <v>0.96</v>
    <v>0</v>
    <v>2.1621999999999999E-2</v>
    <v>0</v>
    <v>USD</v>
    <v>Las Vegas Sands Corp. is a global developer and operator of destination properties (Integrated Resorts). The Integrated Resorts features accommodations, gaming, entertainment and retail malls, convention and exhibition facilities, celebrity chef restaurants, and other amenities. Its properties also cater to high-end players by providing them with luxury amenities and premium service levels. Its other amenities include luxury accommodations, restaurants, lounges, invitation-only clubs, and private gaming salons. The Company's principal operating and developmental activities occur in two geographic areas: Macao and Singapore. In Macao, it owns The Venetian Macao Resort Hotel; The Londoner Macao; The Parisian Macao; The Plaza Macao and Four Seasons Macao, Cotai Strip, and Sands Macao. In Singapore, it owns Marina Bay Sands. It owns and operates a collection of Integrated Resorts in the Macao Special Administrative Region of the People's Republic of China (China) through Sands China Ltd.</v>
    <v>38400</v>
    <v>New York Stock Exchange</v>
    <v>XNYS</v>
    <v>XNYS</v>
    <v>5420 S. Durango Drive, LAS VEGAS, NV, 89113 US</v>
    <v>45.74</v>
    <v>Hotels &amp; Entertainment Services</v>
    <v>Stock</v>
    <v>45678.891321943753</v>
    <v>882</v>
    <v>44.83</v>
    <v>32887188432</v>
    <v>LAS VEGAS SANDS CORP.</v>
    <v>LAS VEGAS SANDS CORP.</v>
    <v>44.83</v>
    <v>22.543600000000001</v>
    <v>44.4</v>
    <v>45.36</v>
    <v>45.36</v>
    <v>725026200</v>
    <v>LVS</v>
    <v>LAS VEGAS SANDS CORP. (XNYS:LVS)</v>
    <v>6150381</v>
    <v>4123685</v>
    <v>2004</v>
  </rv>
  <rv s="2">
    <v>883</v>
  </rv>
  <rv s="0">
    <v>https://www.bing.com/financeapi/forcetrigger?t=a1x7oc&amp;q=XNYS%3aLW&amp;form=skydnc</v>
    <v>Learn more on Bing</v>
  </rv>
  <rv s="1">
    <v>en-US</v>
    <v>a1x7oc</v>
    <v>268435456</v>
    <v>1</v>
    <v>Powered by Refinitiv</v>
    <v>0</v>
    <v>LAMB WESTON HOLDINGS, INC. (XNYS:LW)</v>
    <v>2</v>
    <v>3</v>
    <v>Finance</v>
    <v>5</v>
    <v>110.46</v>
    <v>52.99</v>
    <v>0.72060000000000002</v>
    <v>2.62</v>
    <v>2.8710000000000003E-3</v>
    <v>4.3609000000000002E-2</v>
    <v>0.18</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10700</v>
    <v>New York Stock Exchange</v>
    <v>XNYS</v>
    <v>XNYS</v>
    <v>599 S Rivershore Ln, EAGLE, ID, 83616-4979 US</v>
    <v>62.72</v>
    <v>Food &amp; Tobacco</v>
    <v>Stock</v>
    <v>45678.894279513283</v>
    <v>885</v>
    <v>60.69</v>
    <v>8943565620</v>
    <v>LAMB WESTON HOLDINGS, INC.</v>
    <v>LAMB WESTON HOLDINGS, INC.</v>
    <v>60.74</v>
    <v>24.7758</v>
    <v>60.08</v>
    <v>62.7</v>
    <v>62.88</v>
    <v>142640600</v>
    <v>LW</v>
    <v>LAMB WESTON HOLDINGS, INC. (XNYS:LW)</v>
    <v>2218221</v>
    <v>3478512</v>
    <v>2016</v>
  </rv>
  <rv s="2">
    <v>886</v>
  </rv>
  <rv s="0">
    <v>https://www.bing.com/financeapi/forcetrigger?t=a1x8c7&amp;q=XNYS%3aLYB&amp;form=skydnc</v>
    <v>Learn more on Bing</v>
  </rv>
  <rv s="1">
    <v>en-US</v>
    <v>a1x8c7</v>
    <v>268435456</v>
    <v>1</v>
    <v>Powered by Refinitiv</v>
    <v>0</v>
    <v>LyondellBasell Industries NV (XNYS:LYB)</v>
    <v>2</v>
    <v>3</v>
    <v>Finance</v>
    <v>5</v>
    <v>107.02</v>
    <v>72.209999999999994</v>
    <v>1.0468</v>
    <v>0.43</v>
    <v>9.2630000000000004E-3</v>
    <v>5.5630000000000002E-3</v>
    <v>0.72</v>
    <v>USD</v>
    <v>LyondellBasell Industries N.V. is a chemical company creating solutions for everyday sustainable living. Its segments include Olefins and Polyolefins-Americas (O&amp;P-Americas), Olefins and Polyolefins-Europe, Asia, International (O&amp;P-EAI), Intermediates and Derivatives (I&amp;D), Advanced Polymer Solutions (APS), Refining, and Technology. The O&amp;P-Americas and O&amp;P-EAI segments produce and market olefins and co-products, polyethylene, and polypropylene. The I&amp;D segment produces and markets propylene oxide (PO) and its derivatives, oxyfuels and related products, and intermediate chemicals, such as styrene monomer (SM), and acetyls. The APS segment produces and markets compounding and solutions, such as polypropylene compounds, engineered plastics, masterbatches, engineered composites, colors, and powders. The Refining segment refines heavy, high-sulfur crude oil and other crude oils of various types. The Technology segment develops and licenses chemical and polyolefin process technologies.</v>
    <v>20000</v>
    <v>New York Stock Exchange</v>
    <v>XNYS</v>
    <v>XNYS</v>
    <v>4th Floor, One Vine Street, LONDON, W1J 0AH GB</v>
    <v>78.5</v>
    <v>Chemicals</v>
    <v>Stock</v>
    <v>45678.902665034373</v>
    <v>888</v>
    <v>77.39</v>
    <v>25243346064</v>
    <v>LyondellBasell Industries NV</v>
    <v>LyondellBasell Industries NV</v>
    <v>77.819999999999993</v>
    <v>11.796900000000001</v>
    <v>77.3</v>
    <v>77.73</v>
    <v>78.45</v>
    <v>324756800</v>
    <v>LYB</v>
    <v>LyondellBasell Industries NV (XNYS:LYB)</v>
    <v>2359917</v>
    <v>2886316</v>
    <v>2009</v>
  </rv>
  <rv s="2">
    <v>889</v>
  </rv>
  <rv s="0">
    <v>https://www.bing.com/financeapi/forcetrigger?t=a1x8nm&amp;q=XNYS%3aLYV&amp;form=skydnc</v>
    <v>Learn more on Bing</v>
  </rv>
  <rv s="1">
    <v>en-US</v>
    <v>a1x8nm</v>
    <v>268435456</v>
    <v>1</v>
    <v>Powered by Refinitiv</v>
    <v>0</v>
    <v>LIVE NATION ENTERTAINMENT, INC. (XNYS:LYV)</v>
    <v>2</v>
    <v>3</v>
    <v>Finance</v>
    <v>5</v>
    <v>141.18</v>
    <v>86.67</v>
    <v>1.3758999999999999</v>
    <v>3.34</v>
    <v>4.2469999999999999E-3</v>
    <v>2.4628999999999998E-2</v>
    <v>0.59</v>
    <v>USD</v>
    <v>Live Nation Entertainment, Inc. is a live entertainment company. The Company is a producer of live music concerts in the world.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14700</v>
    <v>New York Stock Exchange</v>
    <v>XNYS</v>
    <v>XNYS</v>
    <v>9348 Civic Center Dr, BEVERLY HILLS, CA, 90210 US</v>
    <v>139.63</v>
    <v>Media &amp; Publishing</v>
    <v>Stock</v>
    <v>45678.894577661718</v>
    <v>891</v>
    <v>137.24</v>
    <v>32285546614</v>
    <v>LIVE NATION ENTERTAINMENT, INC.</v>
    <v>LIVE NATION ENTERTAINMENT, INC.</v>
    <v>138</v>
    <v>152.5247</v>
    <v>135.61000000000001</v>
    <v>138.94999999999999</v>
    <v>139.5</v>
    <v>232353700</v>
    <v>LYV</v>
    <v>LIVE NATION ENTERTAINMENT, INC. (XNYS:LYV)</v>
    <v>2265743</v>
    <v>1633208</v>
    <v>2005</v>
  </rv>
  <rv s="2">
    <v>892</v>
  </rv>
  <rv s="0">
    <v>https://www.bing.com/financeapi/forcetrigger?t=a1x8w7&amp;q=XNYS%3aMA&amp;form=skydnc</v>
    <v>Learn more on Bing</v>
  </rv>
  <rv s="1">
    <v>en-US</v>
    <v>a1x8w7</v>
    <v>268435456</v>
    <v>1</v>
    <v>Powered by Refinitiv</v>
    <v>0</v>
    <v>MASTERCARD INCORPORATED. (XNYS:MA)</v>
    <v>2</v>
    <v>3</v>
    <v>Finance</v>
    <v>4</v>
    <v>537.70000000000005</v>
    <v>428.86</v>
    <v>1.0996999999999999</v>
    <v>3.36</v>
    <v>-1.1476E-2</v>
    <v>6.404E-3</v>
    <v>-6.06</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529.98</v>
    <v>Software &amp; IT Services</v>
    <v>Stock</v>
    <v>45678.893647441408</v>
    <v>894</v>
    <v>526.91</v>
    <v>484669890665</v>
    <v>MASTERCARD INCORPORATED.</v>
    <v>MASTERCARD INCORPORATED.</v>
    <v>527.66</v>
    <v>39.914400000000001</v>
    <v>524.70000000000005</v>
    <v>528.05999999999995</v>
    <v>522</v>
    <v>917831100</v>
    <v>MA</v>
    <v>MASTERCARD INCORPORATED. (XNYS:MA)</v>
    <v>2683336</v>
    <v>2609060</v>
    <v>2001</v>
  </rv>
  <rv s="2">
    <v>895</v>
  </rv>
  <rv s="0">
    <v>https://www.bing.com/financeapi/forcetrigger?t=a1x8z2&amp;q=XNYS%3aMAA&amp;form=skydnc</v>
    <v>Learn more on Bing</v>
  </rv>
  <rv s="1">
    <v>en-US</v>
    <v>a1x8z2</v>
    <v>268435456</v>
    <v>1</v>
    <v>Powered by Refinitiv</v>
    <v>0</v>
    <v>MID-AMERICA APARTMENT COMMUNITIES, INC. (XNYS:MAA)</v>
    <v>2</v>
    <v>3</v>
    <v>Finance</v>
    <v>4</v>
    <v>167.39</v>
    <v>121.51</v>
    <v>0.90510000000000002</v>
    <v>-0.01</v>
    <v>6.6439999999999999E-4</v>
    <v>-6.6439999999999994E-5</v>
    <v>0.1</v>
    <v>USD</v>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storm related expenses related to hurricanes. It has ownership interest in apartment units, including communities in development, across 16 states and the District of Columbia.</v>
    <v>2427</v>
    <v>New York Stock Exchange</v>
    <v>XNYS</v>
    <v>XNYS</v>
    <v>Ste 340, 6584 Poplar Ave, MEMPHIS, TN, 38138 US</v>
    <v>152.79</v>
    <v>Residential &amp; Commercial REIT</v>
    <v>Stock</v>
    <v>45678.893814467185</v>
    <v>897</v>
    <v>149.35</v>
    <v>17591653953</v>
    <v>MID-AMERICA APARTMENT COMMUNITIES, INC.</v>
    <v>MID-AMERICA APARTMENT COMMUNITIES, INC.</v>
    <v>150.41</v>
    <v>34.017400000000002</v>
    <v>150.52000000000001</v>
    <v>150.51</v>
    <v>150.61000000000001</v>
    <v>116880300</v>
    <v>MAA</v>
    <v>MID-AMERICA APARTMENT COMMUNITIES, INC. (XNYS:MAA)</v>
    <v>669344</v>
    <v>652522</v>
    <v>1993</v>
  </rv>
  <rv s="2">
    <v>898</v>
  </rv>
  <rv s="0">
    <v>https://www.bing.com/financeapi/forcetrigger?t=a1xaar&amp;q=XNAS%3aMAR&amp;form=skydnc</v>
    <v>Learn more on Bing</v>
  </rv>
  <rv s="1">
    <v>en-US</v>
    <v>a1xaar</v>
    <v>268435456</v>
    <v>1</v>
    <v>Powered by Refinitiv</v>
    <v>0</v>
    <v>MARRIOTT INTERNATIONAL, INC. (XNAS:MAR)</v>
    <v>2</v>
    <v>3</v>
    <v>Finance</v>
    <v>4</v>
    <v>295.45</v>
    <v>204.55</v>
    <v>1.5704</v>
    <v>0.54</v>
    <v>0</v>
    <v>1.9480000000000001E-3</v>
    <v>0</v>
    <v>USD</v>
    <v>Marriott International, Inc. is an operator, franchisor, and licensor of hotel, residential, timeshare, and other lodging properties under various brand names. The Company's segments include U.S. &amp; Canada, Europe, Middle East, and Africa, Asia Pacific excluding China, and Greater China. Its Classic Luxury hotel brands include JW Marriott, The Ritz-Carlton, and St. Regis. Its Distinctive Luxury hotel brands include The Luxury Collection, W Hotels, EDITION, and Bvlgari. Its Classic Premium brands include Marriott Hotels, Sheraton, Delta Hotels by Marriott, Marriott Executive Apartments, and Marriott Vacation Club. Its Distinctive Premium brands include Westin, Autograph Collection Hotels, Renaissance Hotels, Le Meridien, Tribute Portfolio, Gaylord Hotels, and Apartments by Marriott Bonvoy. Classic Select hotel brands include Courtyard, SpringHill Suites, TownePlace Suites, and Protea Hotels. Its Midscale brands include City Express by Marriott and Four Points Express by Sheraton.</v>
    <v>148000</v>
    <v>Nasdaq Stock Market</v>
    <v>XNAS</v>
    <v>XNAS</v>
    <v>7750 WISCONSIN AVENUE, BETHESDA, MD, 20814 US</v>
    <v>278.05</v>
    <v>Hotels &amp; Entertainment Services</v>
    <v>Stock</v>
    <v>45678.885462314065</v>
    <v>900</v>
    <v>269.72000000000003</v>
    <v>77176555048</v>
    <v>MARRIOTT INTERNATIONAL, INC.</v>
    <v>MARRIOTT INTERNATIONAL, INC.</v>
    <v>271.27</v>
    <v>29.042300000000001</v>
    <v>277.18</v>
    <v>277.72000000000003</v>
    <v>277.72000000000003</v>
    <v>277893400</v>
    <v>MAR</v>
    <v>MARRIOTT INTERNATIONAL, INC. (XNAS:MAR)</v>
    <v>2716123</v>
    <v>1208096</v>
    <v>1997</v>
  </rv>
  <rv s="2">
    <v>901</v>
  </rv>
  <rv s="0">
    <v>https://www.bing.com/financeapi/forcetrigger?t=a1xam7&amp;q=XNYS%3aMAS&amp;form=skydnc</v>
    <v>Learn more on Bing</v>
  </rv>
  <rv s="1">
    <v>en-US</v>
    <v>a1xam7</v>
    <v>268435456</v>
    <v>1</v>
    <v>Powered by Refinitiv</v>
    <v>0</v>
    <v>MASCO CORPORATION (XNYS:MAS)</v>
    <v>2</v>
    <v>3</v>
    <v>Finance</v>
    <v>4</v>
    <v>86.7</v>
    <v>63.81</v>
    <v>1.254</v>
    <v>0.47</v>
    <v>0</v>
    <v>6.0099999999999997E-3</v>
    <v>0</v>
    <v>USD</v>
    <v>Masco Corporation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GINGER, NEWPORT BRASS, BRASSTECH and WALTEC. Its Decorative Architectural Products segment includes architectural coatings, including paints, primers, specialty coatings, stains and waterproofing products. These products are sold in North America and South America under the brand names BEHR , KILZ , WHIZZ , Elder &amp; Jenks and other trademarks to do it yourself and professional customers.</v>
    <v>18000</v>
    <v>New York Stock Exchange</v>
    <v>XNYS</v>
    <v>XNYS</v>
    <v>17450 College Parkway, LIVONIA, MI, 48152 US</v>
    <v>79.760000000000005</v>
    <v>Homebuilding &amp; Construction Supplies</v>
    <v>Stock</v>
    <v>45678.888916539065</v>
    <v>903</v>
    <v>78.180000000000007</v>
    <v>16972965963</v>
    <v>MASCO CORPORATION</v>
    <v>MASCO CORPORATION</v>
    <v>78.88</v>
    <v>20.9407</v>
    <v>78.2</v>
    <v>78.67</v>
    <v>78.67</v>
    <v>215748900</v>
    <v>MAS</v>
    <v>MASCO CORPORATION (XNYS:MAS)</v>
    <v>1376106</v>
    <v>1314154</v>
    <v>1962</v>
  </rv>
  <rv s="2">
    <v>904</v>
  </rv>
  <rv s="0">
    <v>http://en.wikipedia.org/wiki/McDonald's</v>
    <v>Wikipedia</v>
  </rv>
  <rv s="3">
    <v>27</v>
    <v>906</v>
  </rv>
  <rv s="4">
    <v>10</v>
    <v>https://www.bing.com/th?id=AMMS_7d8255243964a8970376f8dd41121106&amp;qlt=95</v>
    <v>907</v>
    <v>0</v>
    <v>https://www.bing.com/images/search?form=xlimg&amp;q=mcdonald%27s</v>
    <v>Image of MCDONALD'S CORPORATION</v>
  </rv>
  <rv s="0">
    <v>https://www.bing.com/financeapi/forcetrigger?t=a1xdec&amp;q=XNYS%3aMCD&amp;form=skydnc</v>
    <v>Learn more on Bing</v>
  </rv>
  <rv s="5">
    <v>en-US</v>
    <v>a1xdec</v>
    <v>268435456</v>
    <v>1</v>
    <v>Powered by Refinitiv</v>
    <v>6</v>
    <v>MCDONALD'S CORPORATION (XNYS:MCD)</v>
    <v>8</v>
    <v>9</v>
    <v>Finance</v>
    <v>5</v>
    <v>317.89999999999998</v>
    <v>243.53</v>
    <v>0.73799999999999999</v>
    <v>1.69</v>
    <v>-3.8920000000000003E-4</v>
    <v>6.0150000000000004E-3</v>
    <v>-0.11</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282.89999999999998</v>
    <v>908</v>
    <v>Hotels &amp; Entertainment Services</v>
    <v>Stock</v>
    <v>45678.904170092188</v>
    <v>909</v>
    <v>278.73</v>
    <v>202545392008</v>
    <v>MCDONALD'S CORPORATION</v>
    <v>MCDONALD'S CORPORATION</v>
    <v>280.76</v>
    <v>24.811499999999999</v>
    <v>280.95</v>
    <v>282.64</v>
    <v>282.5</v>
    <v>716619700</v>
    <v>MCD</v>
    <v>MCDONALD'S CORPORATION (XNYS:MCD)</v>
    <v>3850285</v>
    <v>2935255</v>
    <v>1964</v>
  </rv>
  <rv s="2">
    <v>910</v>
  </rv>
  <rv s="0">
    <v>https://www.bing.com/financeapi/forcetrigger?t=a1xdvh&amp;q=XNAS%3aMCHP&amp;form=skydnc</v>
    <v>Learn more on Bing</v>
  </rv>
  <rv s="1">
    <v>en-US</v>
    <v>a1xdvh</v>
    <v>268435456</v>
    <v>1</v>
    <v>Powered by Refinitiv</v>
    <v>0</v>
    <v>MICROCHIP TECHNOLOGY INCORPORATED (XNAS:MCHP)</v>
    <v>2</v>
    <v>3</v>
    <v>Finance</v>
    <v>5</v>
    <v>100.565</v>
    <v>54.465000000000003</v>
    <v>1.5023</v>
    <v>0.54</v>
    <v>-8.7159999999999998E-3</v>
    <v>9.3150000000000004E-3</v>
    <v>-0.51</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59.67</v>
    <v>Semiconductors &amp; Semiconductor Equipment</v>
    <v>Stock</v>
    <v>45678.9027298375</v>
    <v>912</v>
    <v>57.61</v>
    <v>31420472653</v>
    <v>MICROCHIP TECHNOLOGY INCORPORATED</v>
    <v>MICROCHIP TECHNOLOGY INCORPORATED</v>
    <v>58.1</v>
    <v>40.807600000000001</v>
    <v>57.97</v>
    <v>58.51</v>
    <v>58</v>
    <v>537010300</v>
    <v>MCHP</v>
    <v>MICROCHIP TECHNOLOGY INCORPORATED (XNAS:MCHP)</v>
    <v>6988904</v>
    <v>8329154</v>
    <v>1989</v>
  </rv>
  <rv s="2">
    <v>913</v>
  </rv>
  <rv s="0">
    <v>https://www.bing.com/financeapi/forcetrigger?t=a1xe52&amp;q=XNYS%3aMCK&amp;form=skydnc</v>
    <v>Learn more on Bing</v>
  </rv>
  <rv s="1">
    <v>en-US</v>
    <v>a1xe52</v>
    <v>268435456</v>
    <v>1</v>
    <v>Powered by Refinitiv</v>
    <v>0</v>
    <v>MCKESSON CORPORATION (XNYS:MCK)</v>
    <v>2</v>
    <v>3</v>
    <v>Finance</v>
    <v>4</v>
    <v>637.51</v>
    <v>464.41500000000002</v>
    <v>0.52070000000000005</v>
    <v>-6.49</v>
    <v>0</v>
    <v>-1.0952E-2</v>
    <v>0</v>
    <v>USD</v>
    <v>McKesson Corporation is a provider of diversified healthcare services. It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includes its operations in Norway, which provides distribution and services to wholesale and retail customers.</v>
    <v>45000</v>
    <v>New York Stock Exchange</v>
    <v>XNYS</v>
    <v>XNYS</v>
    <v>6555 State Highway 161, IRVING, TX, 75039 US</v>
    <v>598</v>
    <v>Pharmaceuticals</v>
    <v>Stock</v>
    <v>45678.888910138281</v>
    <v>915</v>
    <v>581.9</v>
    <v>74397053808</v>
    <v>MCKESSON CORPORATION</v>
    <v>MCKESSON CORPORATION</v>
    <v>595.22</v>
    <v>26.221299999999999</v>
    <v>592.57000000000005</v>
    <v>586.08000000000004</v>
    <v>586.08000000000004</v>
    <v>126940100</v>
    <v>MCK</v>
    <v>MCKESSON CORPORATION (XNYS:MCK)</v>
    <v>981204</v>
    <v>733836</v>
    <v>1994</v>
  </rv>
  <rv s="2">
    <v>916</v>
  </rv>
  <rv s="0">
    <v>https://www.bing.com/financeapi/forcetrigger?t=a1xear&amp;q=XNYS%3aMCO&amp;form=skydnc</v>
    <v>Learn more on Bing</v>
  </rv>
  <rv s="1">
    <v>en-US</v>
    <v>a1xear</v>
    <v>268435456</v>
    <v>1</v>
    <v>Powered by Refinitiv</v>
    <v>0</v>
    <v>MOODY'S CORPORATION (XNYS:MCO)</v>
    <v>2</v>
    <v>3</v>
    <v>Finance</v>
    <v>4</v>
    <v>503.94499999999999</v>
    <v>360.05</v>
    <v>1.3083</v>
    <v>8.9</v>
    <v>4.6420000000000003E-3</v>
    <v>1.8703000000000001E-2</v>
    <v>2.25</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484.91</v>
    <v>Professional &amp; Commercial Services</v>
    <v>Stock</v>
    <v>45678.893389178127</v>
    <v>918</v>
    <v>477.65</v>
    <v>87836700000</v>
    <v>MOODY'S CORPORATION</v>
    <v>MOODY'S CORPORATION</v>
    <v>477.65</v>
    <v>43.983800000000002</v>
    <v>475.85</v>
    <v>484.75</v>
    <v>487</v>
    <v>181200000</v>
    <v>MCO</v>
    <v>MOODY'S CORPORATION (XNYS:MCO)</v>
    <v>726137</v>
    <v>575003</v>
    <v>2000</v>
  </rv>
  <rv s="2">
    <v>919</v>
  </rv>
  <rv s="0">
    <v>https://www.bing.com/financeapi/forcetrigger?t=a1xfoc&amp;q=XNAS%3aMDLZ&amp;form=skydnc</v>
    <v>Learn more on Bing</v>
  </rv>
  <rv s="1">
    <v>en-US</v>
    <v>a1xfoc</v>
    <v>268435456</v>
    <v>1</v>
    <v>Powered by Refinitiv</v>
    <v>0</v>
    <v>Mondelez International, Inc. (XNAS:MDLZ)</v>
    <v>2</v>
    <v>3</v>
    <v>Finance</v>
    <v>5</v>
    <v>77.2</v>
    <v>55.97</v>
    <v>0.55310000000000004</v>
    <v>-0.26</v>
    <v>-1.5100000000000001E-3</v>
    <v>-4.4940000000000006E-3</v>
    <v>-8.6999999999999994E-2</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to supermarket chains, wholesalers, supercenters, club stores, mass merchandisers, distributors, convenience stores, gasoline stations, drug stores, value stores and other retail food outlets. The Company also sells products directly to businesses and consumers through various pure play e-retail platforms, retailer digital platforms, its direct-to-consumer Websites, and social media platforms.</v>
    <v>91000</v>
    <v>Nasdaq Stock Market</v>
    <v>XNAS</v>
    <v>XNAS</v>
    <v>905 West Fulton Market, Suite 200, CHICAGO, IL, 60607 US</v>
    <v>58.19</v>
    <v>Food &amp; Tobacco</v>
    <v>Stock</v>
    <v>45678.904217360934</v>
    <v>921</v>
    <v>57.25</v>
    <v>77022374400</v>
    <v>Mondelez International, Inc.</v>
    <v>Mondelez International, Inc.</v>
    <v>57.46</v>
    <v>20.432099999999998</v>
    <v>57.86</v>
    <v>57.6</v>
    <v>57.512999999999998</v>
    <v>1337194000</v>
    <v>MDLZ</v>
    <v>Mondelez International, Inc. (XNAS:MDLZ)</v>
    <v>11186278</v>
    <v>10633873</v>
    <v>2000</v>
  </rv>
  <rv s="2">
    <v>922</v>
  </rv>
  <rv s="0">
    <v>https://www.bing.com/financeapi/forcetrigger?t=a1xg3m&amp;q=XNYS%3aMDT&amp;form=skydnc</v>
    <v>Learn more on Bing</v>
  </rv>
  <rv s="1">
    <v>en-US</v>
    <v>a1xg3m</v>
    <v>268435456</v>
    <v>1</v>
    <v>Powered by Refinitiv</v>
    <v>0</v>
    <v>MEDTRONIC PUBLIC LIMITED COMPANY (XNYS:MDT)</v>
    <v>2</v>
    <v>3</v>
    <v>Finance</v>
    <v>5</v>
    <v>92.679900000000004</v>
    <v>75.959999999999994</v>
    <v>0.8498</v>
    <v>0.32</v>
    <v>2.6929999999999999E-4</v>
    <v>3.6329999999999999E-3</v>
    <v>2.3800000000000002E-2</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DUBLIN IE</v>
    <v>88.7</v>
    <v>Healthcare Equipment &amp; Supplies</v>
    <v>Stock</v>
    <v>45678.902064027345</v>
    <v>924</v>
    <v>87.765000000000001</v>
    <v>112943700000</v>
    <v>MEDTRONIC PUBLIC LIMITED COMPANY</v>
    <v>MEDTRONIC PUBLIC LIMITED COMPANY</v>
    <v>88.45</v>
    <v>26.9726</v>
    <v>88.08</v>
    <v>88.4</v>
    <v>88.403800000000004</v>
    <v>1282286000</v>
    <v>MDT</v>
    <v>MEDTRONIC PUBLIC LIMITED COMPANY (XNYS:MDT)</v>
    <v>8375311</v>
    <v>7027854</v>
    <v>2014</v>
  </rv>
  <rv s="2">
    <v>925</v>
  </rv>
  <rv s="0">
    <v>https://www.bing.com/financeapi/forcetrigger?t=a1xhvh&amp;q=XNYS%3aMET&amp;form=skydnc</v>
    <v>Learn more on Bing</v>
  </rv>
  <rv s="1">
    <v>en-US</v>
    <v>a1xhvh</v>
    <v>268435456</v>
    <v>1</v>
    <v>Powered by Refinitiv</v>
    <v>0</v>
    <v>METLIFE, INC. (XNYS:MET)</v>
    <v>2</v>
    <v>3</v>
    <v>Finance</v>
    <v>4</v>
    <v>89.05</v>
    <v>64.61</v>
    <v>1.0637000000000001</v>
    <v>0.1</v>
    <v>7.8269999999999989E-3</v>
    <v>1.152E-3</v>
    <v>0.68</v>
    <v>USD</v>
    <v>MetLife, Inc. is a financial services company. The Company is engaged in providing insurance, annuities, employee benefits and asset management for individual and institutional customers. The Company operates through six segments: Group Benefits; Retirement and Income Solutions (RIS); Asia; Latin America; Europe, the Middle East and Africa (EMEA), and MetLife Holdings. Its Group Benefits segment offers life insurance, dental, group short- and long-term disability, individual disability, accidental death and dismemberment (AD&amp;D) insurance, vision, and accident and health insurance, as well as prepaid legal plans and pet insurance. It also sells administrative services-only (ASO) arrangements to some employers. Its RIS segment provides funding and financing solutions that help institutional customers mitigate and manage liabilities primarily associated with their employee benefit programs using a spectrum of life and annuity-based insurance and investment products.</v>
    <v>45000</v>
    <v>New York Stock Exchange</v>
    <v>XNYS</v>
    <v>XNYS</v>
    <v>200 Park Avenue, NEW YORK, NY, 10166 US</v>
    <v>88.09</v>
    <v>Insurance</v>
    <v>Stock</v>
    <v>45678.889194200783</v>
    <v>927</v>
    <v>86.77</v>
    <v>60157484352</v>
    <v>METLIFE, INC.</v>
    <v>METLIFE, INC.</v>
    <v>87.07</v>
    <v>17.5077</v>
    <v>86.78</v>
    <v>86.88</v>
    <v>87.56</v>
    <v>692420400</v>
    <v>MET</v>
    <v>METLIFE, INC. (XNYS:MET)</v>
    <v>3103768</v>
    <v>3571885</v>
    <v>1999</v>
  </rv>
  <rv s="2">
    <v>928</v>
  </rv>
  <rv s="0">
    <v>https://www.bing.com/financeapi/forcetrigger?t=a1slm7&amp;q=XNAS%3aMETA&amp;form=skydnc</v>
    <v>Learn more on Bing</v>
  </rv>
  <rv s="1">
    <v>en-US</v>
    <v>a1slm7</v>
    <v>268435456</v>
    <v>1</v>
    <v>Powered by Refinitiv</v>
    <v>0</v>
    <v>Meta Platforms, Inc. (XNAS:META)</v>
    <v>2</v>
    <v>3</v>
    <v>Finance</v>
    <v>5</v>
    <v>638.4</v>
    <v>381.1601</v>
    <v>1.1882999999999999</v>
    <v>3.69</v>
    <v>7.0399999999999994E-3</v>
    <v>6.0219999999999996E-3</v>
    <v>4.34</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72404</v>
    <v>Nasdaq Stock Market</v>
    <v>XNAS</v>
    <v>XNAS</v>
    <v>1 Meta Way, MENLO PARK, CA, 94025 US</v>
    <v>621.5</v>
    <v>Software &amp; IT Services</v>
    <v>Stock</v>
    <v>45678.904420543753</v>
    <v>930</v>
    <v>609.00819999999999</v>
    <v>1556246488940</v>
    <v>Meta Platforms, Inc.</v>
    <v>Meta Platforms, Inc.</v>
    <v>617.82500000000005</v>
    <v>28.5336</v>
    <v>612.77</v>
    <v>616.46</v>
    <v>620.79999999999995</v>
    <v>2524489000</v>
    <v>META</v>
    <v>Meta Platforms, Inc. (XNAS:META)</v>
    <v>11519509</v>
    <v>12774454</v>
    <v>2004</v>
  </rv>
  <rv s="2">
    <v>931</v>
  </rv>
  <rv s="0">
    <v>https://www.bing.com/financeapi/forcetrigger?t=a1xkhw&amp;q=XNYS%3aMGM&amp;form=skydnc</v>
    <v>Learn more on Bing</v>
  </rv>
  <rv s="1">
    <v>en-US</v>
    <v>a1xkhw</v>
    <v>268435456</v>
    <v>1</v>
    <v>Powered by Refinitiv</v>
    <v>0</v>
    <v>MGM RESORTS INTERNATIONAL (XNYS:MGM)</v>
    <v>2</v>
    <v>3</v>
    <v>Finance</v>
    <v>5</v>
    <v>48.244999999999997</v>
    <v>31.61</v>
    <v>2.2098</v>
    <v>0.52</v>
    <v>8.9959999999999988E-3</v>
    <v>1.583E-2</v>
    <v>0.3</v>
    <v>USD</v>
    <v>MGM Resorts International is a holding company. The Company, through subsidiaries, is a global gaming and entertainment company with domestic and international locations. The Company's segments include Las Vegas Strip Resorts, Regional Operations, and MGM China. The Las Vegas Strip Resorts segment consists of casino resorts: Aria (including Vdara), Bellagio, The Cosmopolitan of Las Vegas; MGM Grand Las Vegas, Mandalay Bay (including Delano and Four Seasons), Luxor, New York-New York (including The Park), Excalibur, and Park MGM (including NoMad Las Vegas). The Regional Operations consist of casino properties: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It operates approximately 16 domestic casino properties.</v>
    <v>45000</v>
    <v>New York Stock Exchange</v>
    <v>XNYS</v>
    <v>XNYS</v>
    <v>3600 LAS VEGAS BLVD S, LAS VEGAS, NV, 89109 US</v>
    <v>33.58</v>
    <v>Hotels &amp; Entertainment Services</v>
    <v>Stock</v>
    <v>45678.901773251564</v>
    <v>933</v>
    <v>32.96</v>
    <v>9935600485</v>
    <v>MGM RESORTS INTERNATIONAL</v>
    <v>MGM RESORTS INTERNATIONAL</v>
    <v>33</v>
    <v>11.9213</v>
    <v>32.85</v>
    <v>33.369999999999997</v>
    <v>33.65</v>
    <v>297740500</v>
    <v>MGM</v>
    <v>MGM RESORTS INTERNATIONAL (XNYS:MGM)</v>
    <v>4943365</v>
    <v>4330778</v>
    <v>1986</v>
  </rv>
  <rv s="2">
    <v>934</v>
  </rv>
  <rv s="0">
    <v>https://www.bing.com/financeapi/forcetrigger?t=a1xlk2&amp;q=XNYS%3aMHK&amp;form=skydnc</v>
    <v>Learn more on Bing</v>
  </rv>
  <rv s="1">
    <v>en-US</v>
    <v>a1xlk2</v>
    <v>268435456</v>
    <v>1</v>
    <v>Powered by Refinitiv</v>
    <v>0</v>
    <v>MOHAWK INDUSTRIES, INC. (XNYS:MHK)</v>
    <v>2</v>
    <v>3</v>
    <v>Finance</v>
    <v>4</v>
    <v>164.28899999999999</v>
    <v>96.28</v>
    <v>1.4160999999999999</v>
    <v>1.39</v>
    <v>0</v>
    <v>1.0752999999999999E-2</v>
    <v>0</v>
    <v>USD</v>
    <v>Mohawk Industries, Inc. is a flooring manufacturer that creates products to enhance residential and commercial spaces around the world. The Company's segments include Global Ceramic, Flooring North America (Flooring NA) and Flooring Rest of the World (Flooring ROW). Its Global Ceramic segment designs, manufactures, sources, distributes and markets a line of ceramic, porcelain and natural stone tile products used for floor and wall applications in residential and commercial channels. Its Flooring NA segment designs, manufactures, sources, distributes and markets a range of floor covering products, including broadloom carpet, carpet tile, rugs and mats, carpet pad, laminate, medium-density fiberboard (MDF), wood flooring, LVT and sheet vinyl. Its Flooring ROW segment designs, manufactures, sources, distributes and markets a variety of laminate, LVT and sheet vinyl, wood flooring, broadloom carpet and carpet tile collections used in residential and commercial markets.</v>
    <v>43300</v>
    <v>New York Stock Exchange</v>
    <v>XNYS</v>
    <v>XNYS</v>
    <v>PO BOX 12069, 160 S INDUSTRIAL BLVD, CALHOUN, GA, 30701 US</v>
    <v>131.655</v>
    <v>Household Goods</v>
    <v>Stock</v>
    <v>45678.886173935156</v>
    <v>936</v>
    <v>129.36000000000001</v>
    <v>8247423831</v>
    <v>MOHAWK INDUSTRIES, INC.</v>
    <v>MOHAWK INDUSTRIES, INC.</v>
    <v>130.78</v>
    <v>14.5075</v>
    <v>129.27000000000001</v>
    <v>130.66</v>
    <v>130.66</v>
    <v>63121260</v>
    <v>MHK</v>
    <v>MOHAWK INDUSTRIES, INC. (XNYS:MHK)</v>
    <v>600734</v>
    <v>617015</v>
    <v>1988</v>
  </rv>
  <rv s="2">
    <v>937</v>
  </rv>
  <rv s="0">
    <v>http://zh.wikipedia.org/wiki/味可美</v>
    <v>Wikipedia</v>
  </rv>
  <rv s="3">
    <v>27</v>
    <v>939</v>
  </rv>
  <rv s="4">
    <v>10</v>
    <v>https://www.bing.com/th?id=AMMS_8d96836a886471f7120ce0135f3ca8bd&amp;qlt=95</v>
    <v>940</v>
    <v>0</v>
    <v>https://www.bing.com/images/search?form=xlimg&amp;q=mccormick+%26+company</v>
    <v>Image of MCCORMICK &amp; COMPANY, INCORPORATED</v>
  </rv>
  <rv s="0">
    <v>https://www.bing.com/financeapi/forcetrigger?t=a1xof2&amp;q=XNYS%3aMKC.V&amp;form=skydnc</v>
    <v>Learn more on Bing</v>
  </rv>
  <rv s="13">
    <v>en-US</v>
    <v>a1xof2</v>
    <v>268435456</v>
    <v>1</v>
    <v>Powered by Refinitiv</v>
    <v>23</v>
    <v>MCCORMICK &amp; COMPANY, INCORPORATED (XNYS:MKC.V)</v>
    <v>8</v>
    <v>24</v>
    <v>Finance</v>
    <v>4</v>
    <v>85.02</v>
    <v>64</v>
    <v>0.74609999999999999</v>
    <v>1.41</v>
    <v>-9.3779999999999992E-3</v>
    <v>1.9254E-2</v>
    <v>-0.7</v>
    <v>USD</v>
    <v>McCormick &amp; Company, Incorporated is engaged in manufacturing, marketing and distributing spices, seasoning mixes, condiments and other flavorful products to the entire food industry, including e-commerce channels, grocery,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Zatarain’s, Simply Asia, Thai Kitchen, Ducros, Vahine, Cholula, Schwartz, Club House, Kamis, DaQiao, La Drogheria, Stubb's, OLD BAY and Gourmet Garden. In its Flavor Solutions segment, it provides a range of products to multinational food manufacturers and foodservice customers. Its sales, distribution and production facilities are located in North America, Europe and China. Additional facilities are based in Australia, Central America, Thailand and South Africa.</v>
    <v>13800</v>
    <v>New York Stock Exchange</v>
    <v>XNYS</v>
    <v>XNYS</v>
    <v>24 Schilling Road, Suite 1, HUNT VALLEY, MD, 21031 US</v>
    <v>74.75</v>
    <v>941</v>
    <v>Food &amp; Tobacco</v>
    <v>Stock</v>
    <v>45678.881944478904</v>
    <v>942</v>
    <v>72.400000000000006</v>
    <v>19671960000</v>
    <v>MCCORMICK &amp; COMPANY, INCORPORATED</v>
    <v>MCCORMICK &amp; COMPANY, INCORPORATED</v>
    <v>73.099999999999994</v>
    <v>73.23</v>
    <v>74.64</v>
    <v>73.94</v>
    <v>268357100</v>
    <v>MKC.V</v>
    <v>MCCORMICK &amp; COMPANY, INCORPORATED (XNYS:MKC.V)</v>
    <v>14509</v>
    <v>3021</v>
    <v>1915</v>
  </rv>
  <rv s="2">
    <v>943</v>
  </rv>
  <rv s="0">
    <v>https://www.bing.com/financeapi/forcetrigger?t=a1xonm&amp;q=XNAS%3aMKTX&amp;form=skydnc</v>
    <v>Learn more on Bing</v>
  </rv>
  <rv s="1">
    <v>en-US</v>
    <v>a1xonm</v>
    <v>268435456</v>
    <v>1</v>
    <v>Powered by Refinitiv</v>
    <v>0</v>
    <v>MARKETAXESS HOLDINGS INC. (XNAS:MKTX)</v>
    <v>2</v>
    <v>3</v>
    <v>Finance</v>
    <v>4</v>
    <v>296.68</v>
    <v>192.42</v>
    <v>1.0213000000000001</v>
    <v>1.46</v>
    <v>0</v>
    <v>6.6210000000000001E-3</v>
    <v>0</v>
    <v>USD</v>
    <v>MarketAxess Holdings Inc. is engaged in operating electronic platforms for the trading of fixed-income securities and provides related data, analytics, compliance tools and post-trade services. It provides Open Trading marketplace, which offers an all-to-all trading solution in the global credit markets, creating a liquidity pool for a range of credit market participants. The Company leverages its diverse set of trading protocols, automated and algorithmic trading solutions, intelligent data and index products and a range of post-trade services to provide an end-to-end trading solution to its robust network of platform participants. It also provides a number of integrated and actionable data offerings, including CP+ and Axess All, to assist clients with real-time pricing and trading decisions and transaction cost analysis. It offers a range of post-trade services, including straight-through processing, post-trade matching, trade publication, and regulatory transaction reporting.</v>
    <v>881</v>
    <v>Nasdaq Stock Market</v>
    <v>XNAS</v>
    <v>XNAS</v>
    <v>55 Hudson Yards, 15Th Floor, NEW YORK, NY, 10001 US</v>
    <v>222.07</v>
    <v>Investment Banking &amp; Investment Services</v>
    <v>Stock</v>
    <v>45678.888894247655</v>
    <v>945</v>
    <v>218.785</v>
    <v>8368859745</v>
    <v>MARKETAXESS HOLDINGS INC.</v>
    <v>MARKETAXESS HOLDINGS INC.</v>
    <v>222.07</v>
    <v>29.849299999999999</v>
    <v>220.5</v>
    <v>221.96</v>
    <v>221.96</v>
    <v>37704360</v>
    <v>MKTX</v>
    <v>MARKETAXESS HOLDINGS INC. (XNAS:MKTX)</v>
    <v>351229</v>
    <v>417165</v>
    <v>2000</v>
  </rv>
  <rv s="2">
    <v>946</v>
  </rv>
  <rv s="0">
    <v>https://www.bing.com/financeapi/forcetrigger?t=a1xp2w&amp;q=XNYS%3aMLM&amp;form=skydnc</v>
    <v>Learn more on Bing</v>
  </rv>
  <rv s="1">
    <v>en-US</v>
    <v>a1xp2w</v>
    <v>268435456</v>
    <v>1</v>
    <v>Powered by Refinitiv</v>
    <v>0</v>
    <v>MARTIN MARIETTA MATERIALS, INC. (XNYS:MLM)</v>
    <v>2</v>
    <v>3</v>
    <v>Finance</v>
    <v>4</v>
    <v>633.23</v>
    <v>490.05</v>
    <v>0.90869999999999995</v>
    <v>10.08</v>
    <v>0</v>
    <v>1.8579000000000002E-2</v>
    <v>0</v>
    <v>USD</v>
    <v>Martin Marietta Materials, Inc. is a natural resource-based building materials company. The Company supplies aggregates (crushed stone, sand and gravel) through its network of approximately 360 quarries, mines and distribution yards in 28 states, Canada and The Bahamas. It also provides cement and downstream products, namely, ready mixed concrete, asphalt and paving services in targeted markets. The Company conducts its Building Materials business through two segments, such as the East Group and the West Group. The East Group provides aggregates and asphalt products. The West Group provides aggregates, cement, downstream products and paving services. The Company’s Magnesia Specialties business produces and sells dolomitic lime from its Woodville, Ohio facility and manufactures magnesia-based chemical products at its Manistee, Michigan facility. The Company also owns 20 active aggregates operations in Alabama, South Carolina, South Florida, Tennessee, and Virginia.</v>
    <v>9400</v>
    <v>New York Stock Exchange</v>
    <v>XNYS</v>
    <v>XNYS</v>
    <v>4123 PARKLAKE AVE, RALEIGH, NC, 27612 US</v>
    <v>560.12</v>
    <v>Construction Materials</v>
    <v>Stock</v>
    <v>45678.888915115625</v>
    <v>948</v>
    <v>549.53499999999997</v>
    <v>33776284678</v>
    <v>MARTIN MARIETTA MATERIALS, INC.</v>
    <v>MARTIN MARIETTA MATERIALS, INC.</v>
    <v>555.84</v>
    <v>17.173100000000002</v>
    <v>542.55999999999995</v>
    <v>552.64</v>
    <v>552.64</v>
    <v>61118060</v>
    <v>MLM</v>
    <v>MARTIN MARIETTA MATERIALS, INC. (XNYS:MLM)</v>
    <v>457088</v>
    <v>389573</v>
    <v>1993</v>
  </rv>
  <rv s="2">
    <v>949</v>
  </rv>
  <rv s="0">
    <v>https://www.bing.com/financeapi/forcetrigger?t=a1xr1h&amp;q=XNYS%3aMMC&amp;form=skydnc</v>
    <v>Learn more on Bing</v>
  </rv>
  <rv s="1">
    <v>en-US</v>
    <v>a1xr1h</v>
    <v>268435456</v>
    <v>1</v>
    <v>Powered by Refinitiv</v>
    <v>0</v>
    <v>MARSH &amp; MCLENNAN COMPANIES, INC. (XNYS:MMC)</v>
    <v>2</v>
    <v>3</v>
    <v>Finance</v>
    <v>4</v>
    <v>235.5</v>
    <v>188.31</v>
    <v>0.95379999999999998</v>
    <v>2.99</v>
    <v>0</v>
    <v>1.3892E-2</v>
    <v>0</v>
    <v>USD</v>
    <v>Marsh &amp; McLennan Companies, Inc. is a professional services firm offering services in areas of risk, strategy and people. The Company's Risk and Insurance Services segment includes risk management activities (risk advice, risk transfer and risk control and mitigation solutions) as well as insurance and reinsurance broking and services. This segment operates through Marsh and Guy Carpenter. Marsh provides data-driven risk advisory services and insurance solutions to commercial and consumer clients. Guy Carpenter develops advanced risk, reinsurance and capital strategies. Its Consulting segment includes health, wealth and career advice, solutions and products, and specialized management, strategic, economic and brand consulting services. This segment operates through Mercer and Oliver Wyman Group. Mercer delivers advice and technology-driven solutions that help organizations. Oliver Wyman Group serves as an economic brand advisor to private sector and governmental clients.</v>
    <v>85000</v>
    <v>New York Stock Exchange</v>
    <v>XNYS</v>
    <v>XNYS</v>
    <v>1166 Avenue of the Americas, NEW YORK, NY, 10036 US</v>
    <v>218.34</v>
    <v>Insurance</v>
    <v>Stock</v>
    <v>45678.888911423441</v>
    <v>951</v>
    <v>215.4</v>
    <v>107172533730</v>
    <v>MARSH &amp; MCLENNAN COMPANIES, INC.</v>
    <v>MARSH &amp; MCLENNAN COMPANIES, INC.</v>
    <v>216.11</v>
    <v>26.920500000000001</v>
    <v>215.23</v>
    <v>218.22</v>
    <v>218.22</v>
    <v>491121500</v>
    <v>MMC</v>
    <v>MARSH &amp; MCLENNAN COMPANIES, INC. (XNYS:MMC)</v>
    <v>2604472</v>
    <v>1933257</v>
    <v>1969</v>
  </rv>
  <rv s="2">
    <v>952</v>
  </rv>
  <rv s="0">
    <v>https://www.bing.com/financeapi/forcetrigger?t=a1xroc&amp;q=XNYS%3aMMM&amp;form=skydnc</v>
    <v>Learn more on Bing</v>
  </rv>
  <rv s="1">
    <v>en-US</v>
    <v>a1xroc</v>
    <v>268435456</v>
    <v>1</v>
    <v>Powered by Refinitiv</v>
    <v>0</v>
    <v>3M COMPANY (XNYS:MMM)</v>
    <v>2</v>
    <v>3</v>
    <v>Finance</v>
    <v>5</v>
    <v>150</v>
    <v>75.645099999999999</v>
    <v>0.93310000000000004</v>
    <v>5.88</v>
    <v>3.8119999999999999E-3</v>
    <v>4.1693000000000001E-2</v>
    <v>0.56000000000000005</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150</v>
    <v>Consumer Goods Conglomerates</v>
    <v>Stock</v>
    <v>45678.904096851562</v>
    <v>954</v>
    <v>145</v>
    <v>80001103926</v>
    <v>3M COMPANY</v>
    <v>3M COMPANY</v>
    <v>145.5</v>
    <v>20.2486</v>
    <v>141.03</v>
    <v>146.91</v>
    <v>147.44999999999999</v>
    <v>544558600</v>
    <v>MMM</v>
    <v>3M COMPANY (XNYS:MMM)</v>
    <v>11318113</v>
    <v>3401319</v>
    <v>1929</v>
  </rv>
  <rv s="2">
    <v>955</v>
  </rv>
  <rv s="0">
    <v>https://www.bing.com/financeapi/forcetrigger?t=a1xth7&amp;q=XNAS%3aMNST&amp;form=skydnc</v>
    <v>Learn more on Bing</v>
  </rv>
  <rv s="1">
    <v>en-US</v>
    <v>a1xth7</v>
    <v>268435456</v>
    <v>1</v>
    <v>Powered by Refinitiv</v>
    <v>0</v>
    <v>MONSTER BEVERAGE CORPORATION (XNAS:MNST)</v>
    <v>2</v>
    <v>3</v>
    <v>Finance</v>
    <v>5</v>
    <v>61.225000000000001</v>
    <v>43.32</v>
    <v>0.74</v>
    <v>-0.2</v>
    <v>-2.0320000000000001E-4</v>
    <v>-4.0470000000000002E-3</v>
    <v>-0.01</v>
    <v>USD</v>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 owned subsidiary of the Company, to independent third-party customers. It also develops, markets, sells and distributes still and sparkling waters under the Monster Tour Water brand name.</v>
    <v>6003</v>
    <v>Nasdaq Stock Market</v>
    <v>XNAS</v>
    <v>XNAS</v>
    <v>1 Monster Way, CORONA, CA, 92879-7101 US</v>
    <v>49.94</v>
    <v>Beverages</v>
    <v>Stock</v>
    <v>45678.901127500001</v>
    <v>957</v>
    <v>48.85</v>
    <v>47867419634</v>
    <v>MONSTER BEVERAGE CORPORATION</v>
    <v>MONSTER BEVERAGE CORPORATION</v>
    <v>49.37</v>
    <v>31.750699999999998</v>
    <v>49.42</v>
    <v>49.22</v>
    <v>49.21</v>
    <v>972519700</v>
    <v>MNST</v>
    <v>MONSTER BEVERAGE CORPORATION (XNAS:MNST)</v>
    <v>9648915</v>
    <v>5095804</v>
    <v>2014</v>
  </rv>
  <rv s="2">
    <v>958</v>
  </rv>
  <rv s="0">
    <v>https://www.bing.com/financeapi/forcetrigger?t=a1xtpr&amp;q=XNYS%3aMO&amp;form=skydnc</v>
    <v>Learn more on Bing</v>
  </rv>
  <rv s="1">
    <v>en-US</v>
    <v>a1xtpr</v>
    <v>268435456</v>
    <v>1</v>
    <v>Powered by Refinitiv</v>
    <v>0</v>
    <v>Altria Group, Inc. (XNYS:MO)</v>
    <v>2</v>
    <v>3</v>
    <v>Finance</v>
    <v>5</v>
    <v>58.034999999999997</v>
    <v>39.25</v>
    <v>0.67789999999999995</v>
    <v>-0.4</v>
    <v>2.0400000000000003E-4</v>
    <v>-7.7130000000000002E-3</v>
    <v>1.0500000000000001E-2</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52.18</v>
    <v>Food &amp; Tobacco</v>
    <v>Stock</v>
    <v>45678.9032439</v>
    <v>960</v>
    <v>51.14</v>
    <v>87215076980</v>
    <v>Altria Group, Inc.</v>
    <v>Altria Group, Inc.</v>
    <v>52.02</v>
    <v>8.6898999999999997</v>
    <v>51.86</v>
    <v>51.46</v>
    <v>51.480499999999999</v>
    <v>1694813000</v>
    <v>MO</v>
    <v>Altria Group, Inc. (XNYS:MO)</v>
    <v>8184744</v>
    <v>7793240</v>
    <v>1985</v>
  </rv>
  <rv s="2">
    <v>961</v>
  </rv>
  <rv s="0">
    <v>https://www.bing.com/financeapi/forcetrigger?t=a1xv4c&amp;q=XNYS%3aMOS&amp;form=skydnc</v>
    <v>Learn more on Bing</v>
  </rv>
  <rv s="1">
    <v>en-US</v>
    <v>a1xv4c</v>
    <v>268435456</v>
    <v>1</v>
    <v>Powered by Refinitiv</v>
    <v>0</v>
    <v>THE MOSAIC COMPANY (XNYS:MOS)</v>
    <v>2</v>
    <v>3</v>
    <v>Finance</v>
    <v>4</v>
    <v>33.435000000000002</v>
    <v>23.56</v>
    <v>1.3422000000000001</v>
    <v>-0.03</v>
    <v>0</v>
    <v>-1.1050000000000001E-3</v>
    <v>0</v>
    <v>USD</v>
    <v>The Mosaic Company is a producer and marketer of concentrated phosphate and potash crop nutrients. The Company is a provider of phosphate and potash fertilizers and feed ingredients for the global agriculture industry. The Company operates through three segments: Phosphates, Potash and Mosaic Fertilizantes. Phosphates segment sells phosphate-based crop nutrients and animal feed ingredients throughout North America and internationally. Potash Segment sells potash throughout North America and internationally, principally as fertilizer, but also for use in industrial applications and, to a lesser degree, as animal feed ingredients. Mosaic Fertilizantes Segment produces and sells phosphate-and potash-based crop nutrients, and animal feed ingredients, in Brazil. In addition to five phosphate rock mines, four chemical plants and a potash mine in Brazil, the segment consists of sales offices, crop nutrient blending and bagging facilities, port terminals and warehouses in Brazil and Paraguay.</v>
    <v>10352</v>
    <v>New York Stock Exchange</v>
    <v>XNYS</v>
    <v>XNYS</v>
    <v>101 East Kennedy Blvd., Suite 2500, TAMPA, FL, 33602 US</v>
    <v>27.164999999999999</v>
    <v>Chemicals</v>
    <v>Stock</v>
    <v>45678.886173378909</v>
    <v>963</v>
    <v>26.61</v>
    <v>8611364083</v>
    <v>THE MOSAIC COMPANY</v>
    <v>THE MOSAIC COMPANY</v>
    <v>26.95</v>
    <v>23.887599999999999</v>
    <v>27.14</v>
    <v>27.11</v>
    <v>27.11</v>
    <v>317645300</v>
    <v>MOS</v>
    <v>THE MOSAIC COMPANY (XNYS:MOS)</v>
    <v>4602588</v>
    <v>4466816</v>
    <v>2004</v>
  </rv>
  <rv s="2">
    <v>964</v>
  </rv>
  <rv s="0">
    <v>https://www.bing.com/financeapi/forcetrigger?t=a1xvzr&amp;q=XNYS%3aMPC&amp;form=skydnc</v>
    <v>Learn more on Bing</v>
  </rv>
  <rv s="1">
    <v>en-US</v>
    <v>a1xvzr</v>
    <v>268435456</v>
    <v>1</v>
    <v>Powered by Refinitiv</v>
    <v>0</v>
    <v>MARATHON PETROLEUM CORPORATION (XNYS:MPC)</v>
    <v>2</v>
    <v>3</v>
    <v>Finance</v>
    <v>5</v>
    <v>221.11</v>
    <v>130.54</v>
    <v>1.4</v>
    <v>-1.88</v>
    <v>-7.6270000000000001E-3</v>
    <v>-1.2312E-2</v>
    <v>-1.1503000000000001</v>
    <v>USD</v>
    <v>Marathon Petroleum Corporation is an integrated, downstream energy company. The Company operates through two segments: Refining &amp; Marketing and Midstream. The Refining &amp; Marketing segment refines crude oil and other feedstocks, including renewable feedstocks, at its refineries in the Gulf Coast, Mid-Continent and West Coast regions of the United States. The Company sells refined products to wholesale marketing customers domestically and internationally, to buyers on the spot market, to independent entrepreneurs who operate primarily Marathon branded outlets and through long-term supply contracts with direct dealers who operate locations mainly under the ARCO brand. The Midstream segment gathers, transports, stores and distributes crude oil, refined products, including renewable diesel, and other hydrocarbon-based products principally for the Refining &amp; Marketing segment via refining logistics assets, pipelines, terminals, towboats and barges, and others.</v>
    <v>18200</v>
    <v>New York Stock Exchange</v>
    <v>XNYS</v>
    <v>XNYS</v>
    <v>539 SOUTH MAIN STREET, FINDLAY, OH, 45840-3229 US</v>
    <v>152.69</v>
    <v>Oil &amp; Gas</v>
    <v>Stock</v>
    <v>45678.901490022654</v>
    <v>966</v>
    <v>149.47</v>
    <v>48471873898</v>
    <v>MARATHON PETROLEUM CORPORATION</v>
    <v>MARATHON PETROLEUM CORPORATION</v>
    <v>152.25</v>
    <v>11.9139</v>
    <v>152.69999999999999</v>
    <v>150.82</v>
    <v>149.66970000000001</v>
    <v>321388900</v>
    <v>MPC</v>
    <v>MARATHON PETROLEUM CORPORATION (XNYS:MPC)</v>
    <v>2592564</v>
    <v>3126040</v>
    <v>2009</v>
  </rv>
  <rv s="2">
    <v>967</v>
  </rv>
  <rv s="0">
    <v>https://www.bing.com/financeapi/forcetrigger?t=a1xwnm&amp;q=XNAS%3aMPWR&amp;form=skydnc</v>
    <v>Learn more on Bing</v>
  </rv>
  <rv s="1">
    <v>en-US</v>
    <v>a1xwnm</v>
    <v>268435456</v>
    <v>1</v>
    <v>Powered by Refinitiv</v>
    <v>0</v>
    <v>MONOLITHIC POWER SYSTEMS, INC. (XNAS:MPWR)</v>
    <v>2</v>
    <v>3</v>
    <v>Finance</v>
    <v>5</v>
    <v>959.64</v>
    <v>546.70500000000004</v>
    <v>1.0299</v>
    <v>12.67</v>
    <v>3.2107000000000004E-2</v>
    <v>2.0245000000000003E-2</v>
    <v>20.5</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 US</v>
    <v>655</v>
    <v>Semiconductors &amp; Semiconductor Equipment</v>
    <v>Stock</v>
    <v>45678.903091539061</v>
    <v>969</v>
    <v>632.80999999999995</v>
    <v>31145542200</v>
    <v>MONOLITHIC POWER SYSTEMS, INC.</v>
    <v>MONOLITHIC POWER SYSTEMS, INC.</v>
    <v>637.09</v>
    <v>70.522099999999995</v>
    <v>625.82000000000005</v>
    <v>638.49</v>
    <v>658.99</v>
    <v>48780000</v>
    <v>MPWR</v>
    <v>MONOLITHIC POWER SYSTEMS, INC. (XNAS:MPWR)</v>
    <v>1210700</v>
    <v>760777</v>
    <v>2004</v>
  </rv>
  <rv s="2">
    <v>970</v>
  </rv>
  <rv s="0">
    <v>https://www.bing.com/financeapi/forcetrigger?t=a1xxmw&amp;q=XNYS%3aMRK&amp;form=skydnc</v>
    <v>Learn more on Bing</v>
  </rv>
  <rv s="1">
    <v>en-US</v>
    <v>a1xxmw</v>
    <v>268435456</v>
    <v>1</v>
    <v>Powered by Refinitiv</v>
    <v>0</v>
    <v>MERCK &amp; CO., INC. (XNYS:MRK)</v>
    <v>2</v>
    <v>3</v>
    <v>Finance</v>
    <v>5</v>
    <v>134.63</v>
    <v>94.48</v>
    <v>0.4</v>
    <v>-1.6850000000000001</v>
    <v>6.1930000000000004E-4</v>
    <v>-1.7208000000000001E-2</v>
    <v>5.96E-2</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98.27</v>
    <v>Pharmaceuticals</v>
    <v>Stock</v>
    <v>45678.90444060156</v>
    <v>972</v>
    <v>95.76</v>
    <v>243439520460</v>
    <v>MERCK &amp; CO., INC.</v>
    <v>MERCK &amp; CO., INC.</v>
    <v>98.08</v>
    <v>20.182200000000002</v>
    <v>97.92</v>
    <v>96.234999999999999</v>
    <v>96.299599999999998</v>
    <v>2529636000</v>
    <v>MRK</v>
    <v>MERCK &amp; CO., INC. (XNYS:MRK)</v>
    <v>17607700</v>
    <v>10492802</v>
    <v>1970</v>
  </rv>
  <rv s="2">
    <v>973</v>
  </rv>
  <rv s="0">
    <v>https://www.bing.com/financeapi/forcetrigger?t=bo5fpr&amp;q=XNAS%3aMRNA&amp;form=skydnc</v>
    <v>Learn more on Bing</v>
  </rv>
  <rv s="1">
    <v>en-US</v>
    <v>bo5fpr</v>
    <v>268435456</v>
    <v>1</v>
    <v>Powered by Refinitiv</v>
    <v>0</v>
    <v>MODERNA, INC. (XNAS:MRNA)</v>
    <v>2</v>
    <v>3</v>
    <v>Finance</v>
    <v>5</v>
    <v>170.47</v>
    <v>31.94</v>
    <v>1.585</v>
    <v>1.83</v>
    <v>-1.1150000000000001E-3</v>
    <v>5.3728999999999999E-2</v>
    <v>-0.04</v>
    <v>USD</v>
    <v>Moderna, Inc. is a biotechnology company. The Company is advancing a new class of medicines made of messenger ribonucleic acid (mRNA). It is developing therapeutics and vaccines for infectious diseases, immuno-oncology, rare diseases and autoimmune diseases, independently and with its strategic collaborators. mRNA medicines are designed to direct the body’s cells to produce intracellular, membrane or secreted proteins that have a therapeutic or preventive benefit with the potential to address a spectrum of diseases. Its diverse development pipeline consists of 45 therapeutic and vaccine programs, nine of which are in late-stage development. Its products include COVID-19 vaccines (mRNA-1273/Spikevax, next-generation mRNA-1283), RSV vaccine (mRNA-1345), Seasonal influenza vaccines (mRNA-1010, mRNA-1011, mRNA-1012, mRNA-1020 and mRNA-1030), Combination vaccines (mRNA-1083, mRNA-1230, mRNA-1045 and mRNA-1365), CMV vaccine (mRNA-1647), EBV vaccine (mRNA-1189 and mRNA-1195) and others.</v>
    <v>5600</v>
    <v>Nasdaq Stock Market</v>
    <v>XNAS</v>
    <v>XNAS</v>
    <v>325 BINNEY STREET, Cambridge, MA, 02142 US</v>
    <v>37.9</v>
    <v>Biotechnology &amp; Medical Research</v>
    <v>Stock</v>
    <v>45678.904264733595</v>
    <v>975</v>
    <v>35.299999999999997</v>
    <v>13811110842</v>
    <v>MODERNA, INC.</v>
    <v>MODERNA, INC.</v>
    <v>35.76</v>
    <v>0</v>
    <v>34.06</v>
    <v>35.89</v>
    <v>35.85</v>
    <v>384817800</v>
    <v>MRNA</v>
    <v>MODERNA, INC. (XNAS:MRNA)</v>
    <v>12522537</v>
    <v>9760197</v>
    <v>2016</v>
  </rv>
  <rv s="2">
    <v>976</v>
  </rv>
  <rv s="0">
    <v>http://en.wikipedia.org/wiki/Marathon_Oil</v>
    <v>Wikipedia</v>
  </rv>
  <rv s="3">
    <v>27</v>
    <v>978</v>
  </rv>
  <rv s="4">
    <v>10</v>
    <v>https://www.bing.com/th?id=AMMS_053e966468c0c2456f7c62d3a165a7fd&amp;qlt=95</v>
    <v>979</v>
    <v>0</v>
    <v>https://www.bing.com/images/search?form=xlimg&amp;q=marathon+oil</v>
    <v>Image of MARATHON OIL CORPORATION</v>
  </rv>
  <rv s="0">
    <v>https://www.bing.com/financeapi/forcetrigger?t=a1xxvh&amp;q=XNYS%3aMRO&amp;form=skydnc</v>
    <v>Learn more on Bing</v>
  </rv>
  <rv s="14">
    <v>en-US</v>
    <v>a1xxvh</v>
    <v>268435456</v>
    <v>1</v>
    <v>1</v>
    <v>Powered by Refinitiv</v>
    <v>25</v>
    <v>MARATHON OIL CORPORATION (XNYS:MRO)</v>
    <v>8</v>
    <v>9</v>
    <v>Finance</v>
    <v>4</v>
    <v>33.42</v>
    <v>19.420000000000002</v>
    <v>2.3961999999999999</v>
    <v>-0.19</v>
    <v>3.1700000000000001E-3</v>
    <v>-8.5319999999999997E-3</v>
    <v>7.0000000000000007E-2</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22.64</v>
    <v>980</v>
    <v>Oil &amp; Gas</v>
    <v>Stock</v>
    <v>45050.996516203704</v>
    <v>981</v>
    <v>21.63</v>
    <v>13753084415</v>
    <v>MARATHON OIL CORPORATION</v>
    <v>MARATHON OIL CORPORATION</v>
    <v>22</v>
    <v>5.4710000000000001</v>
    <v>22.27</v>
    <v>22.08</v>
    <v>22.15</v>
    <v>622875200</v>
    <v>MRO</v>
    <v>MARATHON OIL CORPORATION (XNYS:MRO)</v>
    <v>14425362</v>
    <v>10739305</v>
    <v>2001</v>
  </rv>
  <rv s="2">
    <v>982</v>
  </rv>
  <rv s="0">
    <v>https://www.bing.com/financeapi/forcetrigger?t=a1xyjc&amp;q=XNYS%3aMS&amp;form=skydnc</v>
    <v>Learn more on Bing</v>
  </rv>
  <rv s="1">
    <v>en-US</v>
    <v>a1xyjc</v>
    <v>268435456</v>
    <v>1</v>
    <v>Powered by Refinitiv</v>
    <v>0</v>
    <v>MORGAN STANLEY (XNYS:MS)</v>
    <v>2</v>
    <v>3</v>
    <v>Finance</v>
    <v>5</v>
    <v>138.07990000000001</v>
    <v>83.09</v>
    <v>1.3560000000000001</v>
    <v>-0.55000000000000004</v>
    <v>-1.457E-3</v>
    <v>-3.9889999999999995E-3</v>
    <v>-0.2</v>
    <v>USD</v>
    <v>Morgan Stanley is a global financial services company. The Company is engaged in providing a range of investment banking, securities, wealth management and investment management services. Its segments include Institutional Securities, Wealth Management and Investment Management. Its Institutional Securities segment provides a variety of products and services to corporations, governments, financial institutions and ultra-high net worth clients. Its Wealth Management segment provides a comprehensive array of financial services and solutions to individual investors and small to medium-sized businesses and institutions. Its Investment Management segment provides a range of investment strategies and products that span geographies, asset classes, and public and private markets to a diverse group of clients across institutional and intermediary channels. It operates in over 42 countries and serves clients worldwide including corporations, governments, institutions and individuals.</v>
    <v>80478</v>
    <v>New York Stock Exchange</v>
    <v>XNYS</v>
    <v>XNYS</v>
    <v>1585 Broadway, NEW YORK, NY, 10036 US</v>
    <v>137.62</v>
    <v>Investment Banking &amp; Investment Services</v>
    <v>Stock</v>
    <v>45678.90385387656</v>
    <v>984</v>
    <v>135.29</v>
    <v>220673240000</v>
    <v>MORGAN STANLEY</v>
    <v>MORGAN STANLEY</v>
    <v>136.44</v>
    <v>17.2849</v>
    <v>137.87</v>
    <v>137.32</v>
    <v>137.1</v>
    <v>1607000000</v>
    <v>MS</v>
    <v>MORGAN STANLEY (XNYS:MS)</v>
    <v>11207499</v>
    <v>6898512</v>
    <v>1981</v>
  </rv>
  <rv s="2">
    <v>985</v>
  </rv>
  <rv s="0">
    <v>https://www.bing.com/financeapi/forcetrigger?t=a1xz1h&amp;q=XNYS%3aMSCI&amp;form=skydnc</v>
    <v>Learn more on Bing</v>
  </rv>
  <rv s="1">
    <v>en-US</v>
    <v>a1xz1h</v>
    <v>268435456</v>
    <v>1</v>
    <v>Powered by Refinitiv</v>
    <v>0</v>
    <v>MSCI INC. (XNYS:MSCI)</v>
    <v>2</v>
    <v>3</v>
    <v>Finance</v>
    <v>5</v>
    <v>642.44799999999998</v>
    <v>439.95</v>
    <v>1.1114999999999999</v>
    <v>5.41</v>
    <v>4.2440000000000004E-3</v>
    <v>8.8400000000000006E-3</v>
    <v>2.62</v>
    <v>USD</v>
    <v>MSCI Inc. (MSCI) is a provider of critical decision support tools and solutions for the global investment community. The Company operates through four segments: Index, Analytics, ESG and Climate, and All Other-Private Assets. The Index segment offers products, such as MSCI Global Equity Indexes, ESG and Climate Indexes, Factor Indexes, Thematic Indexes, Client-Designed Indexes, Fixed Income Indexes and Real Assets Indexes.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Other-Private Assets segment comprises the Real Assets segment and Private Capital Solutions segment. The Real Assets segment offers data, benchmarks, return-analytics, climate assessments and market insights for tangible assets such as real estate and infrastructure.</v>
    <v>6118</v>
    <v>New York Stock Exchange</v>
    <v>XNYS</v>
    <v>XNYS</v>
    <v>7 World Trade Center, 250 Greenwich Street, 49th Floor, NEW YORK, NY, 10007 US</v>
    <v>618.61</v>
    <v>Professional &amp; Commercial Services</v>
    <v>Stock</v>
    <v>45678.896718865624</v>
    <v>987</v>
    <v>604.96</v>
    <v>48388785584</v>
    <v>MSCI INC.</v>
    <v>MSCI INC.</v>
    <v>604.96</v>
    <v>40.546500000000002</v>
    <v>612.02</v>
    <v>617.42999999999995</v>
    <v>620</v>
    <v>78371290</v>
    <v>MSCI</v>
    <v>MSCI INC. (XNYS:MSCI)</v>
    <v>643512</v>
    <v>411708</v>
    <v>1998</v>
  </rv>
  <rv s="2">
    <v>988</v>
  </rv>
  <rv s="0">
    <v>https://en.wikipedia.org/wiki/Microsoft</v>
    <v>Wikipedia</v>
  </rv>
  <rv s="3">
    <v>27</v>
    <v>990</v>
  </rv>
  <rv s="4">
    <v>10</v>
    <v>https://www.bing.com/th?id=AMMS_e6e837c7bf3a77408619758b7447855a&amp;qlt=95</v>
    <v>991</v>
    <v>0</v>
    <v>https://www.bing.com/images/search?form=xlimg&amp;q=microsoft</v>
    <v>Image of MICROSOFT CORPORATION</v>
  </rv>
  <rv s="0">
    <v>https://www.bing.com/financeapi/forcetrigger?t=a1xzim&amp;q=XNAS%3aMSFT&amp;form=skydnc</v>
    <v>Learn more on Bing</v>
  </rv>
  <rv s="5">
    <v>en-US</v>
    <v>a1xzim</v>
    <v>268435456</v>
    <v>1</v>
    <v>Powered by Refinitiv</v>
    <v>6</v>
    <v>MICROSOFT CORPORATION (XNAS:MSFT)</v>
    <v>8</v>
    <v>9</v>
    <v>Finance</v>
    <v>5</v>
    <v>468.35</v>
    <v>385.58</v>
    <v>0.89870000000000005</v>
    <v>-0.53</v>
    <v>-1.0499999999999999E-3</v>
    <v>-1.235E-3</v>
    <v>-0.45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430.8999</v>
    <v>992</v>
    <v>Software &amp; IT Services</v>
    <v>Stock</v>
    <v>45678.904406585156</v>
    <v>993</v>
    <v>425.59500000000003</v>
    <v>3185846508500</v>
    <v>MICROSOFT CORPORATION</v>
    <v>MICROSOFT CORPORATION</v>
    <v>430.2</v>
    <v>35.413899999999998</v>
    <v>429.03</v>
    <v>428.5</v>
    <v>428.05</v>
    <v>7434881000</v>
    <v>MSFT</v>
    <v>MICROSOFT CORPORATION (XNAS:MSFT)</v>
    <v>24272229</v>
    <v>20018433</v>
    <v>1993</v>
  </rv>
  <rv s="2">
    <v>994</v>
  </rv>
  <rv s="0">
    <v>https://www.bing.com/financeapi/forcetrigger?t=a1xzr7&amp;q=XNYS%3aMSI&amp;form=skydnc</v>
    <v>Learn more on Bing</v>
  </rv>
  <rv s="1">
    <v>en-US</v>
    <v>a1xzr7</v>
    <v>268435456</v>
    <v>1</v>
    <v>Powered by Refinitiv</v>
    <v>0</v>
    <v>MOTOROLA SOLUTIONS, INC. (XNYS:MSI)</v>
    <v>2</v>
    <v>3</v>
    <v>Finance</v>
    <v>4</v>
    <v>507.82</v>
    <v>314.83999999999997</v>
    <v>1.0246</v>
    <v>2.98</v>
    <v>0</v>
    <v>6.411E-3</v>
    <v>0</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468.17</v>
    <v>Communications &amp; Networking</v>
    <v>Stock</v>
    <v>45678.888919767967</v>
    <v>996</v>
    <v>464.82</v>
    <v>78185701504</v>
    <v>MOTOROLA SOLUTIONS, INC.</v>
    <v>MOTOROLA SOLUTIONS, INC.</v>
    <v>467.44</v>
    <v>51.273499999999999</v>
    <v>464.86</v>
    <v>467.84</v>
    <v>467.84</v>
    <v>167120600</v>
    <v>MSI</v>
    <v>MOTOROLA SOLUTIONS, INC. (XNYS:MSI)</v>
    <v>976336</v>
    <v>828074</v>
    <v>1973</v>
  </rv>
  <rv s="2">
    <v>997</v>
  </rv>
  <rv s="0">
    <v>https://www.bing.com/financeapi/forcetrigger?t=c5sd9c&amp;q=XNYS%3aMTB+PR+H&amp;form=skydnc</v>
    <v>Learn more on Bing</v>
  </rv>
  <rv s="6">
    <v>en-US</v>
    <v>c5sd9c</v>
    <v>268435456</v>
    <v>1</v>
    <v>Powered by Refinitiv</v>
    <v>11</v>
    <v>M&amp;T BANK CORPORATION (XNYS:MTB PR H)</v>
    <v>2</v>
    <v>12</v>
    <v>Finance</v>
    <v>4</v>
    <v>26.12</v>
    <v>22.32</v>
    <v>0.78149999999999997</v>
    <v>0.31</v>
    <v>-1.6020000000000001E-3</v>
    <v>1.2571000000000001E-2</v>
    <v>-0.04</v>
    <v>USD</v>
    <v>M&amp;T Bank Corporation is a financial holding company. The Company has two wholly owned bank subsidiaries: M&amp;T Bank and Wilmington Trust, N.A. Its subsidiaries offer a range of retail and commercial banking, trust and wealth management, and investment services to their customers.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range of services to consumers and small businesses through its branch network and several other delivery channels, such as telephone banking, Internet banking and automated teller machines. The Institutional Services and Wealth Management segment provides a variety of trustee, agency, investment management and administrative services for corporations and institutions, investment bankers and others.</v>
    <v>21986</v>
    <v>New York Stock Exchange</v>
    <v>XNYS</v>
    <v>XNYS</v>
    <v>C/O Legal, One M&amp;T Plaza, BUFFALO, NY, 14203 US</v>
    <v>25.227599999999999</v>
    <v>Banking Services</v>
    <v>Stock</v>
    <v>45678.881944478904</v>
    <v>999</v>
    <v>24.8</v>
    <v>32646650000</v>
    <v>M&amp;T BANK CORPORATION</v>
    <v>M&amp;T BANK CORPORATION</v>
    <v>24.8</v>
    <v>24.66</v>
    <v>24.97</v>
    <v>24.93</v>
    <v>165921200</v>
    <v>MTB PR H</v>
    <v>M&amp;T BANK CORPORATION (XNYS:MTB PR H)</v>
    <v>23944</v>
    <v>26382</v>
    <v>1969</v>
  </rv>
  <rv s="2">
    <v>1000</v>
  </rv>
  <rv s="0">
    <v>https://www.bing.com/financeapi/forcetrigger?t=a1y2bh&amp;q=XNAS%3aMTCH&amp;form=skydnc</v>
    <v>Learn more on Bing</v>
  </rv>
  <rv s="1">
    <v>en-US</v>
    <v>a1y2bh</v>
    <v>268435456</v>
    <v>1</v>
    <v>Powered by Refinitiv</v>
    <v>0</v>
    <v>MATCH GROUP, INC. (XNAS:MTCH)</v>
    <v>2</v>
    <v>3</v>
    <v>Finance</v>
    <v>4</v>
    <v>39.909999999999997</v>
    <v>27.655000000000001</v>
    <v>1.2569999999999999</v>
    <v>0</v>
    <v>0</v>
    <v>0</v>
    <v>0</v>
    <v>USD</v>
    <v>Match Group, Inc., through its portfolio companies, is a provider of digital technologies designed to help people make connections. The Company’s global portfolio of brands includes Tinder, Hinge, Match, Meetic, OkCupid, Pairs, Plenty Of Fish, Azar, BLK, and more, each built to increase its users likelihood of connecting with others. The Company’s segments include Tinder, Hinge, Match Group Asia (MG Asia), and Evergreen &amp; Emerging (E&amp;E). The Tinder segment consists of the world-wide activity of the brand Tinder. The Hinge segment consists of the world-wide activity of the brand Hinge. The MG Asia segment consists of the world-wide activity of the brands primarily focused on Asia and the Middle East, including Pairs and Azar. The E&amp;E segment consists of world-wide activity primarily of the brands Match, Meetic, OkCupid, Plenty Of Fish, and various demographically focused brands. The Company’s services are available in over 40 languages to its users all over the world.</v>
    <v>2600</v>
    <v>Nasdaq Stock Market</v>
    <v>XNAS</v>
    <v>XNAS</v>
    <v>8750 NORTH CENTRAL EXPRESSWAY, SUITE 1400, DALLAS, TX, 75231 US</v>
    <v>33.027200000000001</v>
    <v>Software &amp; IT Services</v>
    <v>Stock</v>
    <v>45678.888920821097</v>
    <v>1002</v>
    <v>32.44</v>
    <v>8220719340</v>
    <v>MATCH GROUP, INC.</v>
    <v>MATCH GROUP, INC.</v>
    <v>32.82</v>
    <v>14.616099999999999</v>
    <v>32.74</v>
    <v>32.74</v>
    <v>32.74</v>
    <v>251091000</v>
    <v>MTCH</v>
    <v>MATCH GROUP, INC. (XNAS:MTCH)</v>
    <v>4096510</v>
    <v>4618612</v>
    <v>1986</v>
  </rv>
  <rv s="2">
    <v>1003</v>
  </rv>
  <rv s="0">
    <v>https://www.bing.com/financeapi/forcetrigger?t=a1y2ec&amp;q=XNYS%3aMTD&amp;form=skydnc</v>
    <v>Learn more on Bing</v>
  </rv>
  <rv s="1">
    <v>en-US</v>
    <v>a1y2ec</v>
    <v>268435456</v>
    <v>1</v>
    <v>Powered by Refinitiv</v>
    <v>0</v>
    <v>METTLER-TOLEDO INTERNATIONAL INC. (XNYS:MTD)</v>
    <v>2</v>
    <v>3</v>
    <v>Finance</v>
    <v>4</v>
    <v>1546.93</v>
    <v>1133.4625000000001</v>
    <v>1.1233</v>
    <v>29.05</v>
    <v>0</v>
    <v>2.2425E-2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It has a variety of precision laboratory instruments for sample preparation, synthesis, analytical bench top, material characterization, and in-line measurement. Its laboratory instrument portfolio includes laboratory balances, liquid pipetting solutions, automated laboratory reactors, including real time analytics, titrators, pH meters, and other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1326.71</v>
    <v>Office Equipment</v>
    <v>Stock</v>
    <v>45678.888917812503</v>
    <v>1005</v>
    <v>1302.48</v>
    <v>27950064361</v>
    <v>METTLER-TOLEDO INTERNATIONAL INC.</v>
    <v>METTLER-TOLEDO INTERNATIONAL INC.</v>
    <v>1302.48</v>
    <v>35.712000000000003</v>
    <v>1295.43</v>
    <v>1324.48</v>
    <v>1324.48</v>
    <v>21102670</v>
    <v>MTD</v>
    <v>METTLER-TOLEDO INTERNATIONAL INC. (XNYS:MTD)</v>
    <v>106437</v>
    <v>112840</v>
    <v>1991</v>
  </rv>
  <rv s="2">
    <v>1006</v>
  </rv>
  <rv s="0">
    <v>https://www.bing.com/financeapi/forcetrigger?t=a1y4oc&amp;q=XNAS%3aMU&amp;form=skydnc</v>
    <v>Learn more on Bing</v>
  </rv>
  <rv s="1">
    <v>en-US</v>
    <v>a1y4oc</v>
    <v>268435456</v>
    <v>1</v>
    <v>Powered by Refinitiv</v>
    <v>0</v>
    <v>MICRON TECHNOLOGY, INC. (XNAS:MU)</v>
    <v>2</v>
    <v>3</v>
    <v>Finance</v>
    <v>5</v>
    <v>157.535</v>
    <v>79.150000000000006</v>
    <v>1.1865000000000001</v>
    <v>3.63</v>
    <v>1.454E-3</v>
    <v>3.4325999999999995E-2</v>
    <v>0.159</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PO BOX 6, 8000 S FEDERAL WAY, BOISE, ID, 83716-9632 US</v>
    <v>110.24</v>
    <v>Semiconductors &amp; Semiconductor Equipment</v>
    <v>Stock</v>
    <v>45678.904258414062</v>
    <v>1008</v>
    <v>105.23</v>
    <v>121868133360</v>
    <v>MICRON TECHNOLOGY, INC.</v>
    <v>MICRON TECHNOLOGY, INC.</v>
    <v>105.425</v>
    <v>30.751799999999999</v>
    <v>105.75</v>
    <v>109.38</v>
    <v>109.539</v>
    <v>1114172000</v>
    <v>MU</v>
    <v>MICRON TECHNOLOGY, INC. (XNAS:MU)</v>
    <v>23312391</v>
    <v>29825920</v>
    <v>1984</v>
  </rv>
  <rv s="2">
    <v>1009</v>
  </rv>
  <rv s="0">
    <v>https://www.bing.com/financeapi/forcetrigger?t=axxudm&amp;q=XNYS%3aNCLH&amp;form=skydnc</v>
    <v>Learn more on Bing</v>
  </rv>
  <rv s="1">
    <v>en-US</v>
    <v>axxudm</v>
    <v>268435456</v>
    <v>1</v>
    <v>Powered by Refinitiv</v>
    <v>0</v>
    <v>NORWEGIAN CRUISE LINE HOLDINGS LTD. (XNYS:NCLH)</v>
    <v>2</v>
    <v>3</v>
    <v>Finance</v>
    <v>5</v>
    <v>28.64</v>
    <v>14.69</v>
    <v>2.6461999999999999</v>
    <v>-0.15</v>
    <v>2.2190000000000001E-3</v>
    <v>-5.5210000000000007E-3</v>
    <v>0.06</v>
    <v>USD</v>
    <v>Norwegian Cruise Line Holdings Ltd. is a global cruise company. The Company operates the Norwegian Cruise Line, Oceania Cruises and Regent Seven Seas Cruises brands. The Company has 32 ships with approximately 66,500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20 dining options. Its Oceania Cruises offers onboard dining, with multiple open-seating dining venues. The Norwegian, Oceania Cruises and Regent fleets offer a mix of staterooms, suites and villas.</v>
    <v>41000</v>
    <v>New York Stock Exchange</v>
    <v>XNYS</v>
    <v>XNYS</v>
    <v>7665 CORPORATE DRIVE, MIAMI, FL, 33126 US</v>
    <v>28.13</v>
    <v>Hotels &amp; Entertainment Services</v>
    <v>Stock</v>
    <v>45678.904268657032</v>
    <v>1011</v>
    <v>27</v>
    <v>11946870000</v>
    <v>NORWEGIAN CRUISE LINE HOLDINGS LTD.</v>
    <v>NORWEGIAN CRUISE LINE HOLDINGS LTD.</v>
    <v>27.68</v>
    <v>26.217700000000001</v>
    <v>27.17</v>
    <v>27.02</v>
    <v>27.1</v>
    <v>439708300</v>
    <v>NCLH</v>
    <v>NORWEGIAN CRUISE LINE HOLDINGS LTD. (XNYS:NCLH)</v>
    <v>7627268</v>
    <v>8150510</v>
    <v>2011</v>
  </rv>
  <rv s="2">
    <v>1012</v>
  </rv>
  <rv s="0">
    <v>http://zh.wikipedia.org/wiki/OMX</v>
    <v>Wikipedia</v>
  </rv>
  <rv s="3">
    <v>27</v>
    <v>1014</v>
  </rv>
  <rv s="4">
    <v>10</v>
    <v>https://www.bing.com/th?id=AMMS_ca29f5ea4bb769bc6f9c17b9fef790ab&amp;qlt=95</v>
    <v>1015</v>
    <v>0</v>
    <v>https://www.bing.com/images/search?form=xlimg&amp;q=nasdaq+omx+group</v>
    <v>Image of NASDAQ, INC.</v>
  </rv>
  <rv s="0">
    <v>https://www.bing.com/financeapi/forcetrigger?t=a1ydc7&amp;q=XNAS%3aNDAQ&amp;form=skydnc</v>
    <v>Learn more on Bing</v>
  </rv>
  <rv s="5">
    <v>en-US</v>
    <v>a1ydc7</v>
    <v>268435456</v>
    <v>1</v>
    <v>Powered by Refinitiv</v>
    <v>6</v>
    <v>NASDAQ, INC. (XNAS:NDAQ)</v>
    <v>8</v>
    <v>9</v>
    <v>Finance</v>
    <v>5</v>
    <v>83.77</v>
    <v>54.9</v>
    <v>0.99439999999999995</v>
    <v>1.04</v>
    <v>2.5040000000000001E-4</v>
    <v>1.3193E-2</v>
    <v>0.02</v>
    <v>USD</v>
    <v>Nasdaq, Inc. is a global technology company serving corporate clients, investment managers, banks, brokers, and exchange operators as they navigate and interact with the global capital markets and the financial system. The Company manages, operates, and provides its products and services in three business segments: Capital Access Platforms, Financial Technology and Market Services. The Company's Capital Access Platforms segment includes Data &amp; Listing Services, Index and Workflow &amp; Insights. The Company's Financial Technology segment comprises of Financial Crime Management Technology, Regulatory Technology and Capital Markets Technology solutions. The Company's Market Services segment operates multiple exchanges and other marketplace facilities across several asset classes, including derivatives, commodities, cash equity, debt, structured products, and exchange-traded products (ETPs). The Market Services segment also provides clearing, settlement, and central depository services.</v>
    <v>9120</v>
    <v>Nasdaq Stock Market</v>
    <v>XNAS</v>
    <v>XNAS</v>
    <v>151 W. 42ND STREET, NEW YORK, NY, 10036 US</v>
    <v>79.89</v>
    <v>1016</v>
    <v>Investment Banking &amp; Investment Services</v>
    <v>Stock</v>
    <v>45678.90314778906</v>
    <v>1017</v>
    <v>79.150000000000006</v>
    <v>45905889512</v>
    <v>NASDAQ, INC.</v>
    <v>NASDAQ, INC.</v>
    <v>79.150000000000006</v>
    <v>47.1021</v>
    <v>78.83</v>
    <v>79.87</v>
    <v>79.89</v>
    <v>574757600</v>
    <v>NDAQ</v>
    <v>NASDAQ, INC. (XNAS:NDAQ)</v>
    <v>1962862</v>
    <v>2581175</v>
    <v>1979</v>
  </rv>
  <rv s="2">
    <v>1018</v>
  </rv>
  <rv s="0">
    <v>https://www.bing.com/financeapi/forcetrigger?t=a1ydqh&amp;q=XNAS%3aNDSN&amp;form=skydnc</v>
    <v>Learn more on Bing</v>
  </rv>
  <rv s="1">
    <v>en-US</v>
    <v>a1ydqh</v>
    <v>268435456</v>
    <v>1</v>
    <v>Powered by Refinitiv</v>
    <v>0</v>
    <v>NORDSON CORPORATION (XNAS:NDSN)</v>
    <v>2</v>
    <v>3</v>
    <v>Finance</v>
    <v>4</v>
    <v>279.38</v>
    <v>196.83240000000001</v>
    <v>0.95109999999999995</v>
    <v>3.8</v>
    <v>0</v>
    <v>1.7562000000000001E-2</v>
    <v>0</v>
    <v>USD</v>
    <v>Nordson Corporation is a precision technology company. The Company engineers, manufactures and markets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agricultural and industrial markets. The Medical and Fluid Solutions segment includes fluid management solutions for medical, high-tech industrial and other diverse end markets. The Company’s Advanced Technology Solutions segment integrates its product technologies into the progressive stages of a customer’s production processes.</v>
    <v>8000</v>
    <v>Nasdaq Stock Market</v>
    <v>XNAS</v>
    <v>XNAS</v>
    <v>28601 Clemens Road, WESTLAKE, OH, 44145-4551 US</v>
    <v>221.39699999999999</v>
    <v>Machinery, Equipment &amp; Components</v>
    <v>Stock</v>
    <v>45678.879736168747</v>
    <v>1020</v>
    <v>216.92</v>
    <v>12569587400</v>
    <v>NORDSON CORPORATION</v>
    <v>NORDSON CORPORATION</v>
    <v>218.15</v>
    <v>26.68</v>
    <v>216.38</v>
    <v>220.18</v>
    <v>220.18</v>
    <v>57087780</v>
    <v>NDSN</v>
    <v>NORDSON CORPORATION (XNAS:NDSN)</v>
    <v>366943</v>
    <v>492831</v>
    <v>1935</v>
  </rv>
  <rv s="2">
    <v>1021</v>
  </rv>
  <rv s="0">
    <v>https://www.bing.com/financeapi/forcetrigger?t=a1ye2w&amp;q=XNYS%3aNEE&amp;form=skydnc</v>
    <v>Learn more on Bing</v>
  </rv>
  <rv s="1">
    <v>en-US</v>
    <v>a1ye2w</v>
    <v>268435456</v>
    <v>1</v>
    <v>Powered by Refinitiv</v>
    <v>0</v>
    <v>NEXTERA ENERGY, INC. (XNYS:NEE)</v>
    <v>2</v>
    <v>3</v>
    <v>Finance</v>
    <v>5</v>
    <v>86.1</v>
    <v>53.95</v>
    <v>0.57720000000000005</v>
    <v>0.11</v>
    <v>1.9759999999999999E-3</v>
    <v>1.555E-3</v>
    <v>0.14000000000000001</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33,276 megawatts (MW) of net generating capacity, approximately 90,000 circuit miles of transmission and distribution lines and 883 substations. The NEER segment owns, develops, constructs, manages and operates electric generation facilities in wholesale energy markets in the United States and Canada and also includes assets and investments in other businesses with a clean energy focus, such as battery storage and renewable fuels. It also owns, develops, constructs and operates rate-regulated transmission facilities in North America.</v>
    <v>16800</v>
    <v>New York Stock Exchange</v>
    <v>XNYS</v>
    <v>XNYS</v>
    <v>700 Universe Blvd, JUNO BEACH, FL, 33408 US</v>
    <v>71.88</v>
    <v>Electrical Utilities &amp; IPPs</v>
    <v>Stock</v>
    <v>45678.903288020316</v>
    <v>1023</v>
    <v>70.781700000000001</v>
    <v>145737422350</v>
    <v>NEXTERA ENERGY, INC.</v>
    <v>NEXTERA ENERGY, INC.</v>
    <v>71.36</v>
    <v>21.0184</v>
    <v>70.760000000000005</v>
    <v>70.87</v>
    <v>70.989999999999995</v>
    <v>2056405000</v>
    <v>NEE</v>
    <v>NEXTERA ENERGY, INC. (XNYS:NEE)</v>
    <v>12120564</v>
    <v>9736157</v>
    <v>1984</v>
  </rv>
  <rv s="2">
    <v>1024</v>
  </rv>
  <rv s="0">
    <v>https://www.bing.com/financeapi/forcetrigger?t=a1yeec&amp;q=XNYS%3aNEM&amp;form=skydnc</v>
    <v>Learn more on Bing</v>
  </rv>
  <rv s="6">
    <v>en-US</v>
    <v>a1yeec</v>
    <v>268435456</v>
    <v>1</v>
    <v>Powered by Refinitiv</v>
    <v>11</v>
    <v>NEWMONT CORPORATION (XNYS:NEM)</v>
    <v>2</v>
    <v>12</v>
    <v>Finance</v>
    <v>5</v>
    <v>58.72</v>
    <v>29.42</v>
    <v>0.52700000000000002</v>
    <v>0.68</v>
    <v>2.1250000000000002E-3</v>
    <v>1.6319E-2</v>
    <v>0.09</v>
    <v>USD</v>
    <v>Newmont Corporation is a gold company and producer of copper, zinc, lead, and silver. Its portfolio of assets and prospects is anchored in mining jurisdictions in Africa, Australia, Latin America &amp; Caribbean, North America, and Papua New Guinea. Its African operation is Ahafo. Its Australian operations include Boddington, Cadia, and Tanami. Its Latin America and Caribbean (LATAC) operations include Cerro Negro, Merian, Penasquito, Pueblo Viejo JV and Yanacocha. Its North American projects include Brucejack, Cripple Creek &amp; Victor, Eleonore, Musselwhite, Nevada Gold Mines JV, Porcupine and Red Chris. Its Papua New Guinea projects include Lihir. Its Ahafo mine is in the Ahafo region, approximately 290 kilometers (km) northwest of Accra, the national capital city. The Boddington mine operates within the Saddleback greenstone belt in Western Australia. Boddington is located 16 km from the rural farming town of Boddington and 130 km from Western Australia’s capital city, Perth.</v>
    <v>21700</v>
    <v>New York Stock Exchange</v>
    <v>XNYS</v>
    <v>XNYS</v>
    <v>6900 E Layton Avenue, Suite 700, DENVER, CO, 80237 US</v>
    <v>42.7</v>
    <v>Metals &amp; Mining</v>
    <v>Stock</v>
    <v>45678.896798853908</v>
    <v>1026</v>
    <v>42.09</v>
    <v>47439230000</v>
    <v>NEWMONT CORPORATION</v>
    <v>NEWMONT CORPORATION</v>
    <v>42.11</v>
    <v>41.67</v>
    <v>42.35</v>
    <v>42.44</v>
    <v>1138450000</v>
    <v>NEM</v>
    <v>NEWMONT CORPORATION (XNYS:NEM)</v>
    <v>8020273</v>
    <v>9620224</v>
    <v>2001</v>
  </rv>
  <rv s="2">
    <v>1027</v>
  </rv>
  <rv s="0">
    <v>https://www.bing.com/financeapi/forcetrigger?t=a1ygoc&amp;q=XNAS%3aNFLX&amp;form=skydnc</v>
    <v>Learn more on Bing</v>
  </rv>
  <rv s="1">
    <v>en-US</v>
    <v>a1ygoc</v>
    <v>268435456</v>
    <v>1</v>
    <v>Powered by Refinitiv</v>
    <v>0</v>
    <v>NETFLIX, INC. (XNAS:NFLX)</v>
    <v>2</v>
    <v>3</v>
    <v>Finance</v>
    <v>5</v>
    <v>941.75</v>
    <v>479.9</v>
    <v>1.2662</v>
    <v>11.58</v>
    <v>0.13431399999999999</v>
    <v>1.3495E-2</v>
    <v>116.81</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916.4</v>
    <v>Software &amp; IT Services</v>
    <v>Stock</v>
    <v>45678.904490878907</v>
    <v>1029</v>
    <v>854.745</v>
    <v>371751760408</v>
    <v>NETFLIX, INC.</v>
    <v>NETFLIX, INC.</v>
    <v>863.53</v>
    <v>48.553699999999999</v>
    <v>858.1</v>
    <v>869.68</v>
    <v>986.49</v>
    <v>427458100</v>
    <v>NFLX</v>
    <v>NETFLIX, INC. (XNAS:NFLX)</v>
    <v>8990018</v>
    <v>2945340</v>
    <v>1997</v>
  </rv>
  <rv s="2">
    <v>1030</v>
  </rv>
  <rv s="0">
    <v>https://www.bing.com/financeapi/forcetrigger?t=bo22lh&amp;q=XNYS%3aNI+PR+B&amp;form=skydnc</v>
    <v>Learn more on Bing</v>
  </rv>
  <rv s="9">
    <v>en-US</v>
    <v>bo22lh</v>
    <v>268435456</v>
    <v>1</v>
    <v>1</v>
    <v>Powered by Refinitiv</v>
    <v>14</v>
    <v>NISOURCE INC. (XNYS:NI PR B)</v>
    <v>2</v>
    <v>12</v>
    <v>Finance</v>
    <v>4</v>
    <v>26.7</v>
    <v>23.55</v>
    <v>0.46439999999999998</v>
    <v>-0.18</v>
    <v>-1.227E-3</v>
    <v>-7.3109999999999998E-3</v>
    <v>-0.03</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24.8</v>
    <v>Multiline Utilities</v>
    <v>Stock</v>
    <v>45050.958333356248</v>
    <v>1032</v>
    <v>24.3</v>
    <v>11613070000</v>
    <v>NISOURCE INC.</v>
    <v>NISOURCE INC.</v>
    <v>24.6</v>
    <v>24.62</v>
    <v>24.44</v>
    <v>24.41</v>
    <v>412982600</v>
    <v>NI PR B</v>
    <v>NISOURCE INC. (XNYS:NI PR B)</v>
    <v>30016</v>
    <v>142465</v>
    <v>2000</v>
  </rv>
  <rv s="2">
    <v>1033</v>
  </rv>
  <rv s="0">
    <v>https://www.bing.com/financeapi/forcetrigger?t=a1yjxm&amp;q=XNYS%3aNKE&amp;form=skydnc</v>
    <v>Learn more on Bing</v>
  </rv>
  <rv s="1">
    <v>en-US</v>
    <v>a1yjxm</v>
    <v>268435456</v>
    <v>1</v>
    <v>Powered by Refinitiv</v>
    <v>0</v>
    <v>NIKE, INC. (XNYS:NKE)</v>
    <v>2</v>
    <v>3</v>
    <v>Finance</v>
    <v>5</v>
    <v>107.43</v>
    <v>70.314999999999998</v>
    <v>1.0117</v>
    <v>2.35</v>
    <v>3.417E-5</v>
    <v>3.3173000000000001E-2</v>
    <v>2.5000000000000001E-3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73.27</v>
    <v>Textiles &amp; Apparel</v>
    <v>Stock</v>
    <v>45678.904010428123</v>
    <v>1035</v>
    <v>71.14</v>
    <v>104781400000</v>
    <v>NIKE, INC.</v>
    <v>NIKE, INC.</v>
    <v>71.3</v>
    <v>22.609000000000002</v>
    <v>70.84</v>
    <v>73.19</v>
    <v>73.172499999999999</v>
    <v>1479127000</v>
    <v>NKE</v>
    <v>NIKE, INC. (XNYS:NKE)</v>
    <v>14169546</v>
    <v>13450482</v>
    <v>1969</v>
  </rv>
  <rv s="2">
    <v>1036</v>
  </rv>
  <rv s="0">
    <v>https://www.bing.com/financeapi/forcetrigger?t=a1yngh&amp;q=XNYS%3aNOC&amp;form=skydnc</v>
    <v>Learn more on Bing</v>
  </rv>
  <rv s="1">
    <v>en-US</v>
    <v>a1yngh</v>
    <v>268435456</v>
    <v>1</v>
    <v>Powered by Refinitiv</v>
    <v>0</v>
    <v>NORTHROP GRUMMAN CORPORATION (XNYS:NOC)</v>
    <v>2</v>
    <v>3</v>
    <v>Finance</v>
    <v>5</v>
    <v>555.56569999999999</v>
    <v>418.6</v>
    <v>0.35099999999999998</v>
    <v>22.17</v>
    <v>1.1100000000000001E-3</v>
    <v>4.5960000000000001E-2</v>
    <v>0.56000000000000005</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and international customers. The Defense Systems segment is engaged in the design, development, production, integration, and production of advanced tactical weapons and missile defense solutions, and a provider of sustainment, modernization and training services for manned and unmanned aircraft and electronics systems. The Mission Systems segment is engaged in advanced mission solutions and multifunction systems. The Space Systems segment is engaged in the design, development, integration, production and operation of space, missile defense, launch and strategic missile systems.</v>
    <v>101000</v>
    <v>New York Stock Exchange</v>
    <v>XNYS</v>
    <v>XNYS</v>
    <v>2980 Fairview Park Drive, FALLS CHURCH, VA, 22042 US</v>
    <v>507.67</v>
    <v>Aerospace &amp; Defense</v>
    <v>Stock</v>
    <v>45678.900846712502</v>
    <v>1038</v>
    <v>489.54</v>
    <v>73510563615</v>
    <v>NORTHROP GRUMMAN CORPORATION</v>
    <v>NORTHROP GRUMMAN CORPORATION</v>
    <v>490</v>
    <v>31.264700000000001</v>
    <v>482.38</v>
    <v>504.55</v>
    <v>505.01</v>
    <v>145695300</v>
    <v>NOC</v>
    <v>NORTHROP GRUMMAN CORPORATION (XNYS:NOC)</v>
    <v>1309433</v>
    <v>737445</v>
    <v>2010</v>
  </rv>
  <rv s="2">
    <v>1039</v>
  </rv>
  <rv s="0">
    <v>https://www.bing.com/financeapi/forcetrigger?t=a1yoa2&amp;q=XNYS%3aNOW&amp;form=skydnc</v>
    <v>Learn more on Bing</v>
  </rv>
  <rv s="1">
    <v>en-US</v>
    <v>a1yoa2</v>
    <v>268435456</v>
    <v>1</v>
    <v>Powered by Refinitiv</v>
    <v>0</v>
    <v>SERVICENOW, INC. (XNYS:NOW)</v>
    <v>2</v>
    <v>3</v>
    <v>Finance</v>
    <v>5</v>
    <v>1157.9000000000001</v>
    <v>637.99</v>
    <v>1.0013000000000001</v>
    <v>25.44</v>
    <v>-6.491E-5</v>
    <v>2.3743E-2</v>
    <v>-7.1199999999999999E-2</v>
    <v>USD</v>
    <v>ServiceNow, Inc. is a digital workflow company. Its intelligent platform, the Now Platform, is a cloud-based solution with embedded artificial intelligence and machine learning capabilities that helps global enterprises across industries, universities and governments unify and digitize their workflows. Its workflow applications built on the Now Platform are organized in four primary areas, such as technology, customer and industry, employee, and creator. Its technology workflows empower information technology (IT) departments to plan, build, operate and service the IT needs of the business enterprise. Its customer and industry workflows help organizations reimagine the customer experience and customer loyalty. Its creator workflows enable customers to create, test, and deploy their own applications on the Now Platform. It enhances GenAI-powered search and knowledge management capabilities on the Now Platform. It also specializes in asset discovery for operational technology devices.</v>
    <v>22668</v>
    <v>New York Stock Exchange</v>
    <v>XNYS</v>
    <v>XNYS</v>
    <v>2225 Lawson Lane, SANTA CLARA, CA, 95054 US</v>
    <v>1104.8698999999999</v>
    <v>Software &amp; IT Services</v>
    <v>Stock</v>
    <v>45678.904201654688</v>
    <v>1041</v>
    <v>1086.2249999999999</v>
    <v>225965520000</v>
    <v>SERVICENOW, INC.</v>
    <v>SERVICENOW, INC.</v>
    <v>1088.72</v>
    <v>170.602</v>
    <v>1071.48</v>
    <v>1096.92</v>
    <v>1096.7788</v>
    <v>206000000</v>
    <v>NOW</v>
    <v>SERVICENOW, INC. (XNYS:NOW)</v>
    <v>1319719</v>
    <v>1135792</v>
    <v>2012</v>
  </rv>
  <rv s="2">
    <v>1042</v>
  </rv>
  <rv s="0">
    <v>https://www.bing.com/financeapi/forcetrigger?t=a1ypc7&amp;q=XNYS%3aNRG&amp;form=skydnc</v>
    <v>Learn more on Bing</v>
  </rv>
  <rv s="1">
    <v>en-US</v>
    <v>a1ypc7</v>
    <v>268435456</v>
    <v>1</v>
    <v>Powered by Refinitiv</v>
    <v>0</v>
    <v>NRG ENERGY, INC. (XNYS:NRG)</v>
    <v>2</v>
    <v>3</v>
    <v>Finance</v>
    <v>5</v>
    <v>112.785</v>
    <v>51.26</v>
    <v>1.1352</v>
    <v>7.01</v>
    <v>3.1230999999999998E-2</v>
    <v>6.7074999999999996E-2</v>
    <v>3.4838</v>
    <v>USD</v>
    <v>NRG Energy, Inc. is an energy and home services company. The Company’s businesses are the sale of electricity and natural gas to residential, commercial and industrial and wholesale customers, supported by its wholesale electric generation, as well as the sale of smart home products and services. Across the United States and Canada, the Company delivers sustainable solutions, predominately under the brand names such as NRG, Reliant, Direct Energy, Green Mountain Energy and Vivint. The Company's segments include Texas, East, West/Services/Other, Vivint Smart Home and Corporate activities. It sells a variety of products to residential and small commercial customers, including retail electricity and energy management, natural gas, carbon offsets, back-up power stations, portable power, portable solar and portable lighting. The Company owns and leases a diversified wholesale generation portfolio with approximately 13 gigawatts of fossil fuel and renewable generation capacity at 19 plants.</v>
    <v>18131</v>
    <v>New York Stock Exchange</v>
    <v>XNYS</v>
    <v>XNYS</v>
    <v>910 Louisiana Street, HOUSTON, TX, 77002 US</v>
    <v>112.785</v>
    <v>Electrical Utilities &amp; IPPs</v>
    <v>Stock</v>
    <v>45678.902051758596</v>
    <v>1044</v>
    <v>107.13</v>
    <v>22590204928</v>
    <v>NRG ENERGY, INC.</v>
    <v>NRG ENERGY, INC.</v>
    <v>107.13</v>
    <v>27.944299999999998</v>
    <v>104.51</v>
    <v>111.52</v>
    <v>115.0338</v>
    <v>202566400</v>
    <v>NRG</v>
    <v>NRG ENERGY, INC. (XNYS:NRG)</v>
    <v>5326307</v>
    <v>2809942</v>
    <v>1992</v>
  </rv>
  <rv s="2">
    <v>1045</v>
  </rv>
  <rv s="0">
    <v>https://www.bing.com/financeapi/forcetrigger?t=a1yq5r&amp;q=XNYS%3aNSC&amp;form=skydnc</v>
    <v>Learn more on Bing</v>
  </rv>
  <rv s="1">
    <v>en-US</v>
    <v>a1yq5r</v>
    <v>268435456</v>
    <v>1</v>
    <v>Powered by Refinitiv</v>
    <v>0</v>
    <v>NORFOLK SOUTHERN CORPORATION (XNYS:NSC)</v>
    <v>2</v>
    <v>3</v>
    <v>Finance</v>
    <v>4</v>
    <v>277.60000000000002</v>
    <v>206.71</v>
    <v>1.3432999999999999</v>
    <v>6.51</v>
    <v>9.9270000000000001E-4</v>
    <v>2.6535000000000003E-2</v>
    <v>0.25</v>
    <v>USD</v>
    <v>Norfolk Southern Corporation is a holding company, which is engaged in the rail transportation business. The Company is engaged in the rail transportation of raw materials, intermediate products, and finished goods in the Southeast, East, and Midwest and, via interchange with rail carriers, to and from the rest of the United States. The Company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is also a transporter of industrial products, including agricultural, forest and consumer products, chemicals, and metals and construction materials. It serves every container port and a principal carrier of coal, automobiles and automotive parts. It operates Great Lakes Reload (GLR) property in Chicago, a transload and warehouse facility.</v>
    <v>20700</v>
    <v>New York Stock Exchange</v>
    <v>XNYS</v>
    <v>XNYS</v>
    <v>650 W Peachtree Street Nw, ATLANTA, GA, 30308 US</v>
    <v>253.56</v>
    <v>Freight &amp; Logistics Services</v>
    <v>Stock</v>
    <v>45678.893856133596</v>
    <v>1047</v>
    <v>246.58</v>
    <v>56978468445</v>
    <v>NORFOLK SOUTHERN CORPORATION</v>
    <v>NORFOLK SOUTHERN CORPORATION</v>
    <v>246.58</v>
    <v>23.6295</v>
    <v>245.34</v>
    <v>251.85</v>
    <v>252.1</v>
    <v>226239700</v>
    <v>NSC</v>
    <v>NORFOLK SOUTHERN CORPORATION (XNYS:NSC)</v>
    <v>1486595</v>
    <v>1173669</v>
    <v>1980</v>
  </rv>
  <rv s="2">
    <v>1048</v>
  </rv>
  <rv s="0">
    <v>https://www.bing.com/financeapi/forcetrigger?t=a1yrar&amp;q=XNAS%3aNTAP&amp;form=skydnc</v>
    <v>Learn more on Bing</v>
  </rv>
  <rv s="1">
    <v>en-US</v>
    <v>a1yrar</v>
    <v>268435456</v>
    <v>1</v>
    <v>Powered by Refinitiv</v>
    <v>0</v>
    <v>NETAPP, INC (XNAS:NTAP)</v>
    <v>2</v>
    <v>3</v>
    <v>Finance</v>
    <v>4</v>
    <v>135.4462</v>
    <v>83.8</v>
    <v>1.2130000000000001</v>
    <v>1.58</v>
    <v>-8.0859999999999995E-5</v>
    <v>1.2941000000000001E-2</v>
    <v>-0.01</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124.3</v>
    <v>Computers, Phones &amp; Household Electronics</v>
    <v>Stock</v>
    <v>45678.882388749997</v>
    <v>1050</v>
    <v>122.4</v>
    <v>25142902488</v>
    <v>NETAPP, INC</v>
    <v>NETAPP, INC</v>
    <v>122.85</v>
    <v>22.4298</v>
    <v>122.09</v>
    <v>123.67</v>
    <v>123.66</v>
    <v>203306400</v>
    <v>NTAP</v>
    <v>NETAPP, INC (XNAS:NTAP)</v>
    <v>1300663</v>
    <v>1506122</v>
    <v>2001</v>
  </rv>
  <rv s="2">
    <v>1051</v>
  </rv>
  <rv s="0">
    <v>https://www.bing.com/financeapi/forcetrigger?t=a1ysr7&amp;q=XNAS%3aNTRS&amp;form=skydnc</v>
    <v>Learn more on Bing</v>
  </rv>
  <rv s="1">
    <v>en-US</v>
    <v>a1ysr7</v>
    <v>268435456</v>
    <v>1</v>
    <v>Powered by Refinitiv</v>
    <v>0</v>
    <v>NORTHERN TRUST CORPORATION (XNAS:NTRS)</v>
    <v>2</v>
    <v>3</v>
    <v>Finance</v>
    <v>4</v>
    <v>111.87</v>
    <v>76.665000000000006</v>
    <v>1.0898000000000001</v>
    <v>0.88</v>
    <v>0</v>
    <v>8.234E-3</v>
    <v>0</v>
    <v>USD</v>
    <v>Northern Trust Corporation is a provider of wealth management, asset servicing, asset management and banking solutions to corporations, institutions, families, and individuals. The Company’s segments include Asset Servicing and Wealth Management. Asset Servicing is a global provider of asset servicing and related services to corporate and public retirement funds, foundations, endowments, fund managers, insurance companies, sovereign wealth funds, and other institutional investors around the globe. Asset servicing and related services, including custody; fund administration; investment operations outsourcing; investment management; investment risk and analytical services, and employee benefit services. Wealth Management segment provides trust, investment management, custody, and philanthropic services; financial consulting; guardianship and estate administration; family business consulting; family financial education; brokerage services; and private and business banking.</v>
    <v>23300</v>
    <v>Nasdaq Stock Market</v>
    <v>XNAS</v>
    <v>XNAS</v>
    <v>50 S Lasalle St, CHICAGO, IL, 60603 US</v>
    <v>108</v>
    <v>Investment Banking &amp; Investment Services</v>
    <v>Stock</v>
    <v>45678.879739652344</v>
    <v>1053</v>
    <v>106.91</v>
    <v>21358043375</v>
    <v>NORTHERN TRUST CORPORATION</v>
    <v>NORTHERN TRUST CORPORATION</v>
    <v>107.43</v>
    <v>13.2996</v>
    <v>106.87</v>
    <v>107.75</v>
    <v>107.75</v>
    <v>198218500</v>
    <v>NTRS</v>
    <v>NORTHERN TRUST CORPORATION (XNAS:NTRS)</v>
    <v>998721</v>
    <v>1229771</v>
    <v>1971</v>
  </rv>
  <rv s="2">
    <v>1054</v>
  </rv>
  <rv s="0">
    <v>https://www.bing.com/financeapi/forcetrigger?t=a1ythw&amp;q=XNYS%3aNUE&amp;form=skydnc</v>
    <v>Learn more on Bing</v>
  </rv>
  <rv s="1">
    <v>en-US</v>
    <v>a1ythw</v>
    <v>268435456</v>
    <v>1</v>
    <v>Powered by Refinitiv</v>
    <v>0</v>
    <v>NUCOR CORPORATION (XNYS:NUE)</v>
    <v>2</v>
    <v>3</v>
    <v>Finance</v>
    <v>5</v>
    <v>203</v>
    <v>112.25</v>
    <v>1.6080000000000001</v>
    <v>0.5</v>
    <v>0</v>
    <v>4.0150000000000003E-3</v>
    <v>0</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127.735</v>
    <v>Metals &amp; Mining</v>
    <v>Stock</v>
    <v>45678.900055381251</v>
    <v>1056</v>
    <v>124.11</v>
    <v>29358656887</v>
    <v>NUCOR CORPORATION</v>
    <v>NUCOR CORPORATION</v>
    <v>126.5</v>
    <v>12.0502</v>
    <v>124.53</v>
    <v>125.03</v>
    <v>125.07</v>
    <v>234812900</v>
    <v>NUE</v>
    <v>NUCOR CORPORATION (XNYS:NUE)</v>
    <v>2217031</v>
    <v>2513904</v>
    <v>1958</v>
  </rv>
  <rv s="2">
    <v>1057</v>
  </rv>
  <rv s="0">
    <v>https://www.bing.com/financeapi/forcetrigger?t=a1yv52&amp;q=XNAS%3aNVDA&amp;form=skydnc</v>
    <v>Learn more on Bing</v>
  </rv>
  <rv s="1">
    <v>en-US</v>
    <v>a1yv52</v>
    <v>268435456</v>
    <v>1</v>
    <v>Powered by Refinitiv</v>
    <v>0</v>
    <v>NVIDIA CORPORATION (XNAS:NVDA)</v>
    <v>2</v>
    <v>3</v>
    <v>Finance</v>
    <v>5</v>
    <v>153.13</v>
    <v>58.585000000000001</v>
    <v>1.6347</v>
    <v>3.12</v>
    <v>3.2659999999999998E-3</v>
    <v>2.2655999999999999E-2</v>
    <v>0.46</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141.83000000000001</v>
    <v>Semiconductors &amp; Semiconductor Equipment</v>
    <v>Stock</v>
    <v>45678.904461539059</v>
    <v>1059</v>
    <v>137.09</v>
    <v>3448926700000</v>
    <v>NVIDIA CORPORATION</v>
    <v>NVIDIA CORPORATION</v>
    <v>139.16</v>
    <v>54.261800000000001</v>
    <v>137.71</v>
    <v>140.83000000000001</v>
    <v>141.29</v>
    <v>24490000000</v>
    <v>NVDA</v>
    <v>NVIDIA CORPORATION (XNAS:NVDA)</v>
    <v>188662664</v>
    <v>209364559</v>
    <v>1998</v>
  </rv>
  <rv s="2">
    <v>1060</v>
  </rv>
  <rv s="0">
    <v>https://www.bing.com/financeapi/forcetrigger?t=a1yw1h&amp;q=XNYS%3aNVR&amp;form=skydnc</v>
    <v>Learn more on Bing</v>
  </rv>
  <rv s="1">
    <v>en-US</v>
    <v>a1yw1h</v>
    <v>268435456</v>
    <v>1</v>
    <v>Powered by Refinitiv</v>
    <v>0</v>
    <v>NVR, Inc. (XNYS:NVR)</v>
    <v>2</v>
    <v>3</v>
    <v>Finance</v>
    <v>4</v>
    <v>9964.77</v>
    <v>6800</v>
    <v>1.2060999999999999</v>
    <v>-15.81</v>
    <v>0</v>
    <v>-1.8909999999999999E-3</v>
    <v>0</v>
    <v>USD</v>
    <v>NVR, Inc. is engaged in the construction and sale of single-family detached homes, townhomes, and condominium buildings. The Company operates through two segments: homebuilding and mortgage banking. The homebuilding operations primarily construct and sell single-family detached homes, townhomes and condominium buildings under three trade names: Ryan Homes, NVHomes and Heartland Homes, and operates in 36 metropolitan areas in 15 states and Washington, District of Columbia (D.C.). Its mortgage banking operations primarily operate in the homebuilding operations market. Its mortgage banking business consists of origination fees, gains on sales of loans, and title fees. The homebuilding segments are comprised of operating divisions, such as Mid Atlantic, North East, Mid East and South East. Its Mid Atlantic divisions operates in Maryland, Virginia, West Virginia, Delaware and Washington, District of Columbia (D.C.). Its North East division operates in New Jersey and Eastern Pennsylvania.</v>
    <v>6300</v>
    <v>New York Stock Exchange</v>
    <v>XNYS</v>
    <v>XNYS</v>
    <v>SUITE 500, 11700 PLAZA AMERICA DR., RESTON, VA, 20190 US</v>
    <v>8602.1299999999992</v>
    <v>Homebuilding &amp; Construction Supplies</v>
    <v>Stock</v>
    <v>45678.88890563594</v>
    <v>1062</v>
    <v>8304.7700999999997</v>
    <v>25622770000</v>
    <v>NVR, Inc.</v>
    <v>NVR, Inc.</v>
    <v>8459.48</v>
    <v>17.063400000000001</v>
    <v>8362.86</v>
    <v>8347.0499999999993</v>
    <v>8347.0499999999993</v>
    <v>3063880</v>
    <v>NVR</v>
    <v>NVR, Inc. (XNYS:NVR)</v>
    <v>28212</v>
    <v>27333</v>
    <v>1993</v>
  </rv>
  <rv s="2">
    <v>1063</v>
  </rv>
  <rv s="0">
    <v>https://www.bing.com/financeapi/forcetrigger?t=a1ywu2&amp;q=XNAS%3aNWL&amp;form=skydnc</v>
    <v>Learn more on Bing</v>
  </rv>
  <rv s="1">
    <v>en-US</v>
    <v>a1ywu2</v>
    <v>268435456</v>
    <v>1</v>
    <v>Powered by Refinitiv</v>
    <v>0</v>
    <v>NEWELL BRANDS INC. (XNAS:NWL)</v>
    <v>2</v>
    <v>3</v>
    <v>Finance</v>
    <v>4</v>
    <v>11.78</v>
    <v>5.3849999999999998</v>
    <v>0.88290000000000002</v>
    <v>0.12</v>
    <v>0</v>
    <v>1.1858E-2</v>
    <v>0</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24600</v>
    <v>Nasdaq Stock Market</v>
    <v>XNAS</v>
    <v>XNAS</v>
    <v>6655 Peachtree Dunwoody Road, ATLANTA, GA, 30328 US</v>
    <v>10.32</v>
    <v>Household Goods</v>
    <v>Stock</v>
    <v>45678.876745497655</v>
    <v>1065</v>
    <v>10.14</v>
    <v>4259840000</v>
    <v>NEWELL BRANDS INC.</v>
    <v>NEWELL BRANDS INC.</v>
    <v>10.16</v>
    <v>0</v>
    <v>10.119999999999999</v>
    <v>10.24</v>
    <v>10.24</v>
    <v>416000000</v>
    <v>NWL</v>
    <v>NEWELL BRANDS INC. (XNAS:NWL)</v>
    <v>3528511</v>
    <v>5279246</v>
    <v>1987</v>
  </rv>
  <rv s="2">
    <v>1066</v>
  </rv>
  <rv s="0">
    <v>https://www.bing.com/financeapi/forcetrigger?t=a1yx6h&amp;q=XNAS%3aNWS&amp;form=skydnc</v>
    <v>Learn more on Bing</v>
  </rv>
  <rv s="1">
    <v>en-US</v>
    <v>a1yx6h</v>
    <v>268435456</v>
    <v>1</v>
    <v>Powered by Refinitiv</v>
    <v>0</v>
    <v>NEWS CORPORATION (XNAS:NWS)</v>
    <v>2</v>
    <v>3</v>
    <v>Finance</v>
    <v>4</v>
    <v>32.865000000000002</v>
    <v>23.99</v>
    <v>1.361</v>
    <v>0.54</v>
    <v>0</v>
    <v>1.7763000000000001E-2</v>
    <v>0</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15 countries, and The News Media, which consists of News Corp Australia, News UK and the New York Post and includes, among other publications, The Australian and The Daily Telegraph.</v>
    <v>23900</v>
    <v>Nasdaq Stock Market</v>
    <v>XNAS</v>
    <v>XNAS</v>
    <v>1211 Avenue of the Americas, NEW YORK, NY, 10036 US</v>
    <v>30.99</v>
    <v>Media &amp; Publishing</v>
    <v>Stock</v>
    <v>45678.888911284375</v>
    <v>1068</v>
    <v>30.445</v>
    <v>16162440000</v>
    <v>NEWS CORPORATION</v>
    <v>NEWS CORPORATION</v>
    <v>30.5</v>
    <v>84.374099999999999</v>
    <v>30.4</v>
    <v>30.94</v>
    <v>30.94</v>
    <v>568677400</v>
    <v>NWS</v>
    <v>NEWS CORPORATION (XNAS:NWS)</v>
    <v>484526</v>
    <v>566640</v>
    <v>2012</v>
  </rv>
  <rv s="2">
    <v>1069</v>
  </rv>
  <rv s="0">
    <v>https://www.bing.com/financeapi/forcetrigger?t=afnoc7&amp;q=XFRA%3aVNX&amp;form=skydnc</v>
    <v>Learn more on Bing</v>
  </rv>
  <rv s="15">
    <v>en-US</v>
    <v>afnoc7</v>
    <v>268435456</v>
    <v>1</v>
    <v>Powered by Refinitiv</v>
    <v>26</v>
    <v>NXP Semiconductors NV (XFRA:VNX)</v>
    <v>2</v>
    <v>27</v>
    <v>Finance</v>
    <v>28</v>
    <v>263</v>
    <v>55.63</v>
    <v>1.4750000000000001</v>
    <v>-1</v>
    <v>-4.8309999999999994E-3</v>
    <v>EUR</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Deutsche Boerse AG</v>
    <v>XFRA</v>
    <v>XFRA</v>
    <v>High Tech Campus 60, EINDHOVEN, NOORD-BRABANT, 5656AG NL</v>
    <v>210</v>
    <v>Semiconductors &amp; Semiconductor Equipment</v>
    <v>Stock</v>
    <v>45678.878472222219</v>
    <v>1071</v>
    <v>206</v>
    <v>54734950000</v>
    <v>NXP Semiconductors NV</v>
    <v>NXP Semiconductors NV</v>
    <v>206</v>
    <v>22.28</v>
    <v>207</v>
    <v>206</v>
    <v>254155600</v>
    <v>VNX</v>
    <v>NXP Semiconductors NV (XFRA:VNX)</v>
    <v>760</v>
    <v>2124730</v>
    <v>2010</v>
  </rv>
  <rv s="2">
    <v>1072</v>
  </rv>
  <rv s="0">
    <v>https://www.bing.com/financeapi/forcetrigger?t=a1z11h&amp;q=XNYS%3aO&amp;form=skydnc</v>
    <v>Learn more on Bing</v>
  </rv>
  <rv s="1">
    <v>en-US</v>
    <v>a1z11h</v>
    <v>268435456</v>
    <v>1</v>
    <v>Powered by Refinitiv</v>
    <v>0</v>
    <v>REALTY INCOME CORPORATION (XNYS:O)</v>
    <v>2</v>
    <v>3</v>
    <v>Finance</v>
    <v>5</v>
    <v>64.88</v>
    <v>50.65</v>
    <v>1.0059</v>
    <v>0.64</v>
    <v>7.2389999999999998E-4</v>
    <v>1.1717E-2</v>
    <v>0.04</v>
    <v>USD</v>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approximately 15,450 properties across 86 different industries leased to over 1,300 different clients throughout all 50 states, as well as Puerto Rico, the United Kingdom, Spain, Italy, Ireland, France, Germany and Portugal. Its property types include retail, industrial, gaming and others, such as agriculture and office. Its primary industry concentrations include grocery stores, convenience stores, dollar stores, drug stores, home improvement, restaurants-quick service and others.</v>
    <v>418</v>
    <v>New York Stock Exchange</v>
    <v>XNYS</v>
    <v>XNYS</v>
    <v>11995 El Camino Real, SAN DIEGO, CA, 92130 US</v>
    <v>55.484999999999999</v>
    <v>Residential &amp; Commercial REIT</v>
    <v>Stock</v>
    <v>45678.904059895314</v>
    <v>1074</v>
    <v>54.66</v>
    <v>48364165386</v>
    <v>REALTY INCOME CORPORATION</v>
    <v>REALTY INCOME CORPORATION</v>
    <v>54.73</v>
    <v>52.578499999999998</v>
    <v>54.62</v>
    <v>55.26</v>
    <v>55.3</v>
    <v>875211100</v>
    <v>O</v>
    <v>REALTY INCOME CORPORATION (XNYS:O)</v>
    <v>5722436</v>
    <v>5712798</v>
    <v>1997</v>
  </rv>
  <rv s="2">
    <v>1075</v>
  </rv>
  <rv s="0">
    <v>https://www.bing.com/financeapi/forcetrigger?t=a1z3h7&amp;q=XNAS%3aODFL&amp;form=skydnc</v>
    <v>Learn more on Bing</v>
  </rv>
  <rv s="1">
    <v>en-US</v>
    <v>a1z3h7</v>
    <v>268435456</v>
    <v>1</v>
    <v>Powered by Refinitiv</v>
    <v>0</v>
    <v>OLD DOMINION FREIGHT LINE, INC. (XNAS:ODFL)</v>
    <v>2</v>
    <v>3</v>
    <v>Finance</v>
    <v>4</v>
    <v>233.26</v>
    <v>165.49</v>
    <v>1.0566</v>
    <v>0.88</v>
    <v>0</v>
    <v>4.6429999999999996E-3</v>
    <v>0</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22686</v>
    <v>Nasdaq Stock Market</v>
    <v>XNAS</v>
    <v>XNAS</v>
    <v>500 Old Dominion Way, THOMASVILLE, NC, 27360 US</v>
    <v>191.65</v>
    <v>Freight &amp; Logistics Services</v>
    <v>Stock</v>
    <v>45678.888902303122</v>
    <v>1077</v>
    <v>188.88</v>
    <v>40656328925</v>
    <v>OLD DOMINION FREIGHT LINE, INC.</v>
    <v>OLD DOMINION FREIGHT LINE, INC.</v>
    <v>191.52</v>
    <v>33.127099999999999</v>
    <v>189.55</v>
    <v>190.43</v>
    <v>190.43</v>
    <v>213497500</v>
    <v>ODFL</v>
    <v>OLD DOMINION FREIGHT LINE, INC. (XNAS:ODFL)</v>
    <v>1431744</v>
    <v>1413994</v>
    <v>1950</v>
  </rv>
  <rv s="2">
    <v>1078</v>
  </rv>
  <rv s="0">
    <v>https://www.bing.com/financeapi/forcetrigger?t=c24xbh&amp;q=XNYS%3aOGN&amp;form=skydnc</v>
    <v>Learn more on Bing</v>
  </rv>
  <rv s="1">
    <v>en-US</v>
    <v>c24xbh</v>
    <v>268435456</v>
    <v>1</v>
    <v>Powered by Refinitiv</v>
    <v>0</v>
    <v>ORGANON &amp; CO. (XNYS:OGN)</v>
    <v>2</v>
    <v>3</v>
    <v>Finance</v>
    <v>5</v>
    <v>23.1</v>
    <v>13.87</v>
    <v>0.71909999999999996</v>
    <v>0.16</v>
    <v>5.0379999999999999E-3</v>
    <v>1.0165E-2</v>
    <v>0.08</v>
    <v>USD</v>
    <v>Organon &amp; Co. is a global health care company. The Company is engaged in developing and delivering health solutions through a portfolio of prescription therapies and medical devices within women's health, biosimilars and a franchise of established medicines across a range of therapeutic areas. It has a portfolio of contraception and fertility brands, including Nexplanon, NuvaRing, and Follistim AQ. Its Biosimilars portfolio spans across immunology and oncology treatments. It also has a portfolio of established brands, including brands in cardiovascular, dermatology and non-opioid pain management. It sells these products through various channels, including drug wholesalers and retailers, hospitals, government agencies and managed health care providers, such as pharmacy benefit managers and other institutions. Its portfolio also includes VTAMA (tapinarof) cream, 1%, a nonbiologic, non-steroidal topical therapy, for treatment of mild, moderate, and severe plaque psoriasis in adults.</v>
    <v>10000</v>
    <v>New York Stock Exchange</v>
    <v>XNYS</v>
    <v>XNYS</v>
    <v>30 Hudson Street, Fl 33, JERSEY CITY, NJ, 07302 US</v>
    <v>15.96</v>
    <v>Pharmaceuticals</v>
    <v>Stock</v>
    <v>45678.901110289065</v>
    <v>1080</v>
    <v>15.286300000000001</v>
    <v>4094868510</v>
    <v>ORGANON &amp; CO.</v>
    <v>ORGANON &amp; CO.</v>
    <v>15.85</v>
    <v>3.1535000000000002</v>
    <v>15.74</v>
    <v>15.9</v>
    <v>15.96</v>
    <v>257538900</v>
    <v>OGN</v>
    <v>ORGANON &amp; CO. (XNYS:OGN)</v>
    <v>2785842</v>
    <v>4276268</v>
    <v>2021</v>
  </rv>
  <rv s="2">
    <v>1081</v>
  </rv>
  <rv s="0">
    <v>https://www.bing.com/financeapi/forcetrigger?t=a1z6nm&amp;q=XNYS%3aOKE&amp;form=skydnc</v>
    <v>Learn more on Bing</v>
  </rv>
  <rv s="1">
    <v>en-US</v>
    <v>a1z6nm</v>
    <v>268435456</v>
    <v>1</v>
    <v>Powered by Refinitiv</v>
    <v>0</v>
    <v>ONEOK, INC. (XNYS:OKE)</v>
    <v>2</v>
    <v>3</v>
    <v>Finance</v>
    <v>5</v>
    <v>118.07</v>
    <v>67.05</v>
    <v>1.6688000000000001</v>
    <v>0.89</v>
    <v>4.0959999999999998E-3</v>
    <v>8.1679999999999999E-3</v>
    <v>0.45</v>
    <v>USD</v>
    <v>Oneok, Inc. is a midstream service provider of gathering, processing, fractionation, transportation, storage, and marine export services. Its segments include Natural Gas Gathering and Processing; Natural Gas Liquids; Natural Gas Pipelines, and Refined Products and Crude. The Natural Gas Gathering and Processing segment provides midstream services to producers in North Dakota, Montana, Wyoming, Kansas, and Oklahoma. The Natural Gas Liquids segment owns and operates facilities that gather, fractionate, treat and distribute natural gas liquids (NGLs) and store Purity NGLs, primarily in Oklahoma, Kansas, Texas, New Mexico and the Rocky Mountain region, which includes the Williston, Powder River and DJ Basins. The Natural Gas Pipelines segment transports and stores natural gas. The Refined Products and Crude segment transports, stores and distributes refined Products and crude oil, as well as conducts certain commodity-related activities including liquids blending and marketing activities.</v>
    <v>4775</v>
    <v>New York Stock Exchange</v>
    <v>XNYS</v>
    <v>XNYS</v>
    <v>100 W 5th St, TULSA, OK, 74103 US</v>
    <v>111.02</v>
    <v>Oil &amp; Gas Related Equipment and Services</v>
    <v>Stock</v>
    <v>45678.895817580466</v>
    <v>1083</v>
    <v>108.8</v>
    <v>64037420005</v>
    <v>ONEOK, INC.</v>
    <v>ONEOK, INC.</v>
    <v>108.8</v>
    <v>22.998000000000001</v>
    <v>108.96</v>
    <v>109.85</v>
    <v>110.3</v>
    <v>582953300</v>
    <v>OKE</v>
    <v>ONEOK, INC. (XNYS:OKE)</v>
    <v>3271189</v>
    <v>2886087</v>
    <v>1997</v>
  </rv>
  <rv s="2">
    <v>1084</v>
  </rv>
  <rv s="0">
    <v>https://www.bing.com/financeapi/forcetrigger?t=a1z7mw&amp;q=XNYS%3aOMC&amp;form=skydnc</v>
    <v>Learn more on Bing</v>
  </rv>
  <rv s="1">
    <v>en-US</v>
    <v>a1z7mw</v>
    <v>268435456</v>
    <v>1</v>
    <v>Powered by Refinitiv</v>
    <v>0</v>
    <v>OMNICOM GROUP INC. (XNYS:OMC)</v>
    <v>2</v>
    <v>3</v>
    <v>Finance</v>
    <v>4</v>
    <v>107</v>
    <v>81.42</v>
    <v>0.99150000000000005</v>
    <v>1.21</v>
    <v>1.2700000000000001E-3</v>
    <v>1.4172000000000001E-2</v>
    <v>0.11</v>
    <v>USD</v>
    <v>Omnicom Group Inc. is a global marketing and corporate communications company. The Company’s branded networks and numerous specialty firms offer services in advertising, strategic media planning and buying, precision marketing, commerce and branding, experiential, customer relationship marketing (CRM), public relations, healthcare marketing and other specialty communications services to over 5,000 clients in more than 70 countries. It provides a range of services, such as database management, digital transformation consulting, package design, crisis communications, custom publishing, data analytics, digital/direct marketing and post-production services, instore design, interactive and mobile marketing, investor relations, promotional marketing, public affairs, retail media and e-commerce, social media marketing, search engine marketing, and others. The Company’s digital commerce (Flywheel Digital) provides services in e-commerce operations, media execution and market intelligence.</v>
    <v>75900</v>
    <v>New York Stock Exchange</v>
    <v>XNYS</v>
    <v>XNYS</v>
    <v>280 Park Avenue, NEW YORK, NY, 10017 US</v>
    <v>86.745000000000005</v>
    <v>Media &amp; Publishing</v>
    <v>Stock</v>
    <v>45678.891522500002</v>
    <v>1086</v>
    <v>85.53</v>
    <v>17007237149</v>
    <v>OMNICOM GROUP INC.</v>
    <v>OMNICOM GROUP INC.</v>
    <v>86.18</v>
    <v>11.821300000000001</v>
    <v>85.38</v>
    <v>86.59</v>
    <v>86.7</v>
    <v>196411100</v>
    <v>OMC</v>
    <v>OMNICOM GROUP INC. (XNYS:OMC)</v>
    <v>2086406</v>
    <v>2413788</v>
    <v>1944</v>
  </rv>
  <rv s="2">
    <v>1087</v>
  </rv>
  <rv s="0">
    <v>https://www.bing.com/financeapi/forcetrigger?t=a1z8jc&amp;q=XNAS%3aON&amp;form=skydnc</v>
    <v>Learn more on Bing</v>
  </rv>
  <rv s="1">
    <v>en-US</v>
    <v>a1z8jc</v>
    <v>268435456</v>
    <v>1</v>
    <v>Powered by Refinitiv</v>
    <v>0</v>
    <v>ON SEMICONDUCTOR CORPORATION (XNAS:ON)</v>
    <v>2</v>
    <v>3</v>
    <v>Finance</v>
    <v>5</v>
    <v>85.16</v>
    <v>53.1</v>
    <v>1.6252</v>
    <v>0.98</v>
    <v>0</v>
    <v>1.7939E-2</v>
    <v>0</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56.11</v>
    <v>Semiconductors &amp; Semiconductor Equipment</v>
    <v>Stock</v>
    <v>45678.904110925781</v>
    <v>1089</v>
    <v>54.872</v>
    <v>23678598975</v>
    <v>ON SEMICONDUCTOR CORPORATION</v>
    <v>ON SEMICONDUCTOR CORPORATION</v>
    <v>55.1</v>
    <v>13.555400000000001</v>
    <v>54.63</v>
    <v>55.61</v>
    <v>55.61</v>
    <v>425797500</v>
    <v>ON</v>
    <v>ON SEMICONDUCTOR CORPORATION (XNAS:ON)</v>
    <v>6135853</v>
    <v>7811659</v>
    <v>2000</v>
  </rv>
  <rv s="2">
    <v>1090</v>
  </rv>
  <rv s="0">
    <v>http://pt.wikipedia.org/wiki/Oracle_Corporation</v>
    <v>Wikipedia</v>
  </rv>
  <rv s="3">
    <v>27</v>
    <v>1092</v>
  </rv>
  <rv s="4">
    <v>10</v>
    <v>https://www.bing.com/th?id=AMMS_672116c618c664d13b2515d6587ba357&amp;qlt=95</v>
    <v>1093</v>
    <v>0</v>
    <v>https://www.bing.com/images/search?form=xlimg&amp;q=oracle+corporation</v>
    <v>Image of ORACLE CORPORATION</v>
  </rv>
  <rv s="0">
    <v>https://www.bing.com/financeapi/forcetrigger?t=a1zbec&amp;q=XNYS%3aORCL&amp;form=skydnc</v>
    <v>Learn more on Bing</v>
  </rv>
  <rv s="5">
    <v>en-US</v>
    <v>a1zbec</v>
    <v>268435456</v>
    <v>1</v>
    <v>Powered by Refinitiv</v>
    <v>6</v>
    <v>ORACLE CORPORATION (XNYS:ORCL)</v>
    <v>8</v>
    <v>9</v>
    <v>Finance</v>
    <v>5</v>
    <v>198.3099</v>
    <v>106.51</v>
    <v>1.048</v>
    <v>11.6</v>
    <v>1.0141000000000001E-2</v>
    <v>7.2036000000000003E-2</v>
    <v>1.75</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173.37</v>
    <v>1094</v>
    <v>Software &amp; IT Services</v>
    <v>Stock</v>
    <v>45678.904398969535</v>
    <v>1095</v>
    <v>162.75</v>
    <v>482838514280</v>
    <v>ORACLE CORPORATION</v>
    <v>ORACLE CORPORATION</v>
    <v>163.87</v>
    <v>42.233600000000003</v>
    <v>161.03</v>
    <v>172.63</v>
    <v>174.32</v>
    <v>2796956000</v>
    <v>ORCL</v>
    <v>ORACLE CORPORATION (XNYS:ORCL)</v>
    <v>28628529</v>
    <v>8038463</v>
    <v>2005</v>
  </rv>
  <rv s="2">
    <v>1096</v>
  </rv>
  <rv s="0">
    <v>https://www.bing.com/financeapi/forcetrigger?t=a1zbvh&amp;q=XNAS%3aORLY&amp;form=skydnc</v>
    <v>Learn more on Bing</v>
  </rv>
  <rv s="1">
    <v>en-US</v>
    <v>a1zbvh</v>
    <v>268435456</v>
    <v>1</v>
    <v>Powered by Refinitiv</v>
    <v>0</v>
    <v>O'Reilly Automotive, Inc. (XNAS:ORLY)</v>
    <v>2</v>
    <v>3</v>
    <v>Finance</v>
    <v>4</v>
    <v>1283.9649999999999</v>
    <v>947.49</v>
    <v>0.93320000000000003</v>
    <v>24.29</v>
    <v>0</v>
    <v>1.9962000000000001E-2</v>
    <v>0</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1257.3372999999999</v>
    <v>Specialty Retailers</v>
    <v>Stock</v>
    <v>45678.885445416403</v>
    <v>1098</v>
    <v>1230.58</v>
    <v>71648404745</v>
    <v>O'Reilly Automotive, Inc.</v>
    <v>O'Reilly Automotive, Inc.</v>
    <v>1230.58</v>
    <v>30.102</v>
    <v>1216.79</v>
    <v>1241.08</v>
    <v>1241.08</v>
    <v>57730690</v>
    <v>ORLY</v>
    <v>O'Reilly Automotive, Inc. (XNAS:ORLY)</v>
    <v>355319</v>
    <v>323899</v>
    <v>2010</v>
  </rv>
  <rv s="2">
    <v>1099</v>
  </rv>
  <rv s="0">
    <v>https://www.bing.com/financeapi/forcetrigger?t=bu3f2w&amp;q=XNYS%3aOTIS&amp;form=skydnc</v>
    <v>Learn more on Bing</v>
  </rv>
  <rv s="1">
    <v>en-US</v>
    <v>bu3f2w</v>
    <v>268435456</v>
    <v>1</v>
    <v>Powered by Refinitiv</v>
    <v>0</v>
    <v>OTIS WORLDWIDE CORPORATION (XNYS:OTIS)</v>
    <v>2</v>
    <v>3</v>
    <v>Finance</v>
    <v>4</v>
    <v>106.33</v>
    <v>87.57</v>
    <v>0.96340000000000003</v>
    <v>0.73</v>
    <v>0</v>
    <v>7.7029999999999998E-3</v>
    <v>0</v>
    <v>USD</v>
    <v>Otis Worldwide Corporation is an elevator and escalator manufacturing, installation and service company. The Company’s segments include New Equipment and Service. The New Equipment segment designs, manufactures, sell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71000</v>
    <v>New York Stock Exchange</v>
    <v>XNYS</v>
    <v>XNYS</v>
    <v>One Carrier Place, FARMINGTON, CT, 06032 US</v>
    <v>95.74</v>
    <v>Machinery, Equipment &amp; Components</v>
    <v>Stock</v>
    <v>45678.885455428128</v>
    <v>1101</v>
    <v>94.62</v>
    <v>38148477750</v>
    <v>OTIS WORLDWIDE CORPORATION</v>
    <v>OTIS WORLDWIDE CORPORATION</v>
    <v>94.78</v>
    <v>23.783999999999999</v>
    <v>94.77</v>
    <v>95.5</v>
    <v>95.5</v>
    <v>399460500</v>
    <v>OTIS</v>
    <v>OTIS WORLDWIDE CORPORATION (XNYS:OTIS)</v>
    <v>2006883</v>
    <v>1808145</v>
    <v>2019</v>
  </rv>
  <rv s="2">
    <v>1102</v>
  </rv>
  <rv s="0">
    <v>https://www.bing.com/financeapi/forcetrigger?t=a1zez2&amp;q=XNYS%3aOXY&amp;form=skydnc</v>
    <v>Learn more on Bing</v>
  </rv>
  <rv s="1">
    <v>en-US</v>
    <v>a1zez2</v>
    <v>268435456</v>
    <v>1</v>
    <v>Powered by Refinitiv</v>
    <v>0</v>
    <v>OCCIDENTAL PETROLEUM CORPORATION (XNYS:OXY)</v>
    <v>2</v>
    <v>3</v>
    <v>Finance</v>
    <v>5</v>
    <v>71.185000000000002</v>
    <v>45.17</v>
    <v>1.59</v>
    <v>-1.42</v>
    <v>-7.913000000000001E-4</v>
    <v>-2.7323E-2</v>
    <v>-0.04</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12570</v>
    <v>New York Stock Exchange</v>
    <v>XNYS</v>
    <v>XNYS</v>
    <v>5 GREENWAY PLAZA, SUITE 110, HOUSTON, TX, 77046 US</v>
    <v>51.59</v>
    <v>Oil &amp; Gas</v>
    <v>Stock</v>
    <v>45678.903603575782</v>
    <v>1104</v>
    <v>50.24</v>
    <v>47433238650</v>
    <v>OCCIDENTAL PETROLEUM CORPORATION</v>
    <v>OCCIDENTAL PETROLEUM CORPORATION</v>
    <v>51.45</v>
    <v>13.835699999999999</v>
    <v>51.97</v>
    <v>50.55</v>
    <v>50.51</v>
    <v>938343000</v>
    <v>OXY</v>
    <v>OCCIDENTAL PETROLEUM CORPORATION (XNYS:OXY)</v>
    <v>13211005</v>
    <v>11874007</v>
    <v>1986</v>
  </rv>
  <rv s="2">
    <v>1105</v>
  </rv>
  <rv s="0">
    <v>http://en.wikipedia.org/wiki/CBS_Corporation</v>
    <v>Wikipedia</v>
  </rv>
  <rv s="3">
    <v>27</v>
    <v>1107</v>
  </rv>
  <rv s="4">
    <v>10</v>
    <v>https://www.bing.com/th?id=AMMS_6017cbc2a2b9a7e0267820597f74cec1&amp;qlt=95</v>
    <v>1108</v>
    <v>0</v>
    <v>https://www.bing.com/images/search?form=xlimg&amp;q=cbs+corporation</v>
    <v>Image of PARAMOUNT GLOBAL</v>
  </rv>
  <rv s="0">
    <v>https://www.bing.com/financeapi/forcetrigger?t=a1pb77&amp;q=XNAS%3aPARAA&amp;form=skydnc</v>
    <v>Learn more on Bing</v>
  </rv>
  <rv s="5">
    <v>en-US</v>
    <v>a1pb77</v>
    <v>268435456</v>
    <v>1</v>
    <v>Powered by Refinitiv</v>
    <v>6</v>
    <v>PARAMOUNT GLOBAL (XNAS:PARAA)</v>
    <v>8</v>
    <v>9</v>
    <v>Finance</v>
    <v>4</v>
    <v>26.34</v>
    <v>16.59</v>
    <v>1.7071000000000001</v>
    <v>-0.08</v>
    <v>-1.3298000000000001E-2</v>
    <v>-3.5339999999999998E-3</v>
    <v>-0.3</v>
    <v>USD</v>
    <v>Paramount Global is a media, streaming and entertainment company. The Company has three segments. TV Media segment consists of its broadcast operations: CBS Television Network, CBS Stations and its international free-to-air networks; domestic premium and basic cable networks, including Paramount+ with Showtime, MTV, Comedy Central, Paramount Network, The Smithsonian Channel, Nickelodeon, BET Media Group, CBS Sports Network and international extensions of certain of these brands, and domestic and international television studio operations. Direct-to-Consumer segment includes its portfolio of domestic and international pay and free streaming services, including Paramount+, Pluto TV, BET+ and Noggin. Filmed Entertainment segment consists of Paramount Pictures, Paramount Players, Paramount Animation, Nickelodeon Studio, Awesomeness and Miramax. Filmed Entertainment segment consists of Paramount Pictures, Paramount Players, Paramount Animation, Nickelodeon Studio, Awesomeness and Miramax.</v>
    <v>21900</v>
    <v>Nasdaq Stock Market</v>
    <v>XNAS</v>
    <v>XNAS</v>
    <v>1515 Broadway, NEW YORK, NY, 10036 US</v>
    <v>22.64</v>
    <v>1109</v>
    <v>Media &amp; Publishing</v>
    <v>Stock</v>
    <v>45678.881766712497</v>
    <v>1110</v>
    <v>22.43</v>
    <v>7353327000</v>
    <v>PARAMOUNT GLOBAL</v>
    <v>PARAMOUNT GLOBAL</v>
    <v>22.43</v>
    <v>0</v>
    <v>22.64</v>
    <v>22.56</v>
    <v>22.26</v>
    <v>666975200</v>
    <v>PARAA</v>
    <v>PARAMOUNT GLOBAL (XNAS:PARAA)</v>
    <v>22403</v>
    <v>44509</v>
    <v>1986</v>
  </rv>
  <rv s="2">
    <v>1111</v>
  </rv>
  <rv s="0">
    <v>https://www.bing.com/financeapi/forcetrigger?t=a1zha2&amp;q=XNYS%3aPAYC&amp;form=skydnc</v>
    <v>Learn more on Bing</v>
  </rv>
  <rv s="1">
    <v>en-US</v>
    <v>a1zha2</v>
    <v>268435456</v>
    <v>1</v>
    <v>Powered by Refinitiv</v>
    <v>0</v>
    <v>PAYCOM SOFTWARE, INC. (XNYS:PAYC)</v>
    <v>2</v>
    <v>3</v>
    <v>Finance</v>
    <v>4</v>
    <v>242.74</v>
    <v>139.5</v>
    <v>1.1585000000000001</v>
    <v>0.08</v>
    <v>0</v>
    <v>3.8240000000000003E-4</v>
    <v>0</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7308</v>
    <v>New York Stock Exchange</v>
    <v>XNYS</v>
    <v>XNYS</v>
    <v>7501 W Memorial Rd, OKLAHOMA CITY, OK, 73142 US</v>
    <v>211.69450000000001</v>
    <v>Software &amp; IT Services</v>
    <v>Stock</v>
    <v>45678.888893622658</v>
    <v>1113</v>
    <v>207.52</v>
    <v>12061750000</v>
    <v>PAYCOM SOFTWARE, INC.</v>
    <v>PAYCOM SOFTWARE, INC.</v>
    <v>210.47</v>
    <v>25.241399999999999</v>
    <v>209.18</v>
    <v>209.26</v>
    <v>209.26</v>
    <v>57662040</v>
    <v>PAYC</v>
    <v>PAYCOM SOFTWARE, INC. (XNYS:PAYC)</v>
    <v>424332</v>
    <v>551370</v>
    <v>2013</v>
  </rv>
  <rv s="2">
    <v>1114</v>
  </rv>
  <rv s="0">
    <v>https://www.bing.com/financeapi/forcetrigger?t=a1zhcw&amp;q=XNAS%3aPAYX&amp;form=skydnc</v>
    <v>Learn more on Bing</v>
  </rv>
  <rv s="1">
    <v>en-US</v>
    <v>a1zhcw</v>
    <v>268435456</v>
    <v>1</v>
    <v>Powered by Refinitiv</v>
    <v>0</v>
    <v>PAYCHEX, INC. (XNAS:PAYX)</v>
    <v>2</v>
    <v>3</v>
    <v>Finance</v>
    <v>5</v>
    <v>150.71</v>
    <v>114.72</v>
    <v>0.99519999999999997</v>
    <v>-0.63</v>
    <v>0</v>
    <v>-4.3070000000000001E-3</v>
    <v>0</v>
    <v>USD</v>
    <v>Paychex, Inc. is a human capital management (HCM) company. The Company is engaged in delivering a full suite of technology and advisory services in human resources, employee benefit solutions, insurance, and payroll. It is a provider of integrated HCM solutions for human resources (HR), payroll, benefits, and insurance for small- to medium-sized businesses in the United States (U.S.) and parts of Europe. It supports its small-business clients by utilizing its proprietary, software as a service (SaaS) Paychex Flex platform and the Company’s SurePayroll SaaS-based solutions. Its HR solutions include HR packages, HR consulting, employee onboarding, hiring services, and artificial intelligence -assisted recruiting. Its payroll services include payroll packages, small business payroll, midsize to enterprise payroll, switch payroll companies, and payroll tax services. Its employee benefits services include Group health insurance, retirement services, and benefits administration services.</v>
    <v>16500</v>
    <v>Nasdaq Stock Market</v>
    <v>XNAS</v>
    <v>XNAS</v>
    <v>911 Panorama Trail S, ROCHESTER, NY, 14625-0397 US</v>
    <v>147.22040000000001</v>
    <v>Professional &amp; Commercial Services</v>
    <v>Stock</v>
    <v>45678.89533006875</v>
    <v>1116</v>
    <v>145.06</v>
    <v>52446791146</v>
    <v>PAYCHEX, INC.</v>
    <v>PAYCHEX, INC.</v>
    <v>146.36000000000001</v>
    <v>30.781700000000001</v>
    <v>146.29</v>
    <v>145.66</v>
    <v>145.66</v>
    <v>360063100</v>
    <v>PAYX</v>
    <v>PAYCHEX, INC. (XNAS:PAYX)</v>
    <v>1483321</v>
    <v>2325591</v>
    <v>1979</v>
  </rv>
  <rv s="2">
    <v>1117</v>
  </rv>
  <rv s="0">
    <v>https://www.bing.com/financeapi/forcetrigger?t=a1zk27&amp;q=XNAS%3aPCAR&amp;form=skydnc</v>
    <v>Learn more on Bing</v>
  </rv>
  <rv s="1">
    <v>en-US</v>
    <v>a1zk27</v>
    <v>268435456</v>
    <v>1</v>
    <v>Powered by Refinitiv</v>
    <v>0</v>
    <v>PACCAR INC (XNAS:PCAR)</v>
    <v>2</v>
    <v>3</v>
    <v>Finance</v>
    <v>4</v>
    <v>125.5</v>
    <v>90.04</v>
    <v>0.92810000000000004</v>
    <v>-0.22</v>
    <v>0</v>
    <v>-1.9940000000000001E-3</v>
    <v>0</v>
    <v>USD</v>
    <v>PACCAR Inc is a multinational company operating in three principal industry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v>
    <v>32400</v>
    <v>Nasdaq Stock Market</v>
    <v>XNAS</v>
    <v>XNAS</v>
    <v>777 106th Avenue NE, BELLEVUE, WA, 98004 US</v>
    <v>111.39</v>
    <v>Machinery, Equipment &amp; Components</v>
    <v>Stock</v>
    <v>45678.888906851564</v>
    <v>1119</v>
    <v>109.81</v>
    <v>57730728055</v>
    <v>PACCAR INC</v>
    <v>PACCAR INC</v>
    <v>110.4</v>
    <v>12.3332</v>
    <v>110.33</v>
    <v>110.11</v>
    <v>110.11</v>
    <v>524300500</v>
    <v>PCAR</v>
    <v>PACCAR INC (XNAS:PCAR)</v>
    <v>2455202</v>
    <v>2211770</v>
    <v>1971</v>
  </rv>
  <rv s="2">
    <v>1120</v>
  </rv>
  <rv s="0">
    <v>http://zh.wikipedia.org/wiki/太平洋瓦電公司</v>
    <v>Wikipedia</v>
  </rv>
  <rv s="3">
    <v>27</v>
    <v>1122</v>
  </rv>
  <rv s="4">
    <v>10</v>
    <v>https://www.bing.com/th?id=AMMS_d7c2863336a8698ebd1054cdf3b7bcff&amp;qlt=95</v>
    <v>1123</v>
    <v>0</v>
    <v>https://www.bing.com/images/search?form=xlimg&amp;q=pacific+gas+and+electric+company</v>
    <v>Image of PG&amp;E CORPORATION</v>
  </rv>
  <rv s="0">
    <v>https://www.bing.com/financeapi/forcetrigger?t=a1zkar&amp;q=XNYS%3aPCG&amp;form=skydnc</v>
    <v>Learn more on Bing</v>
  </rv>
  <rv s="5">
    <v>en-US</v>
    <v>a1zkar</v>
    <v>268435456</v>
    <v>1</v>
    <v>Powered by Refinitiv</v>
    <v>6</v>
    <v>PG&amp;E CORPORATION (XNYS:PCG)</v>
    <v>8</v>
    <v>9</v>
    <v>Finance</v>
    <v>5</v>
    <v>21.72</v>
    <v>15.94</v>
    <v>1.0038</v>
    <v>0.315</v>
    <v>3.4680000000000002E-3</v>
    <v>1.8519000000000001E-2</v>
    <v>0.06</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It also operates 33 electric transmission substations with a capacity of approximately 66,000 megavolt amperes (MVA). Customers also can obtain electricity from alternative providers such as municipalities or community choice aggregators (CCAs).</v>
    <v>10</v>
    <v>New York Stock Exchange</v>
    <v>XNYS</v>
    <v>XNYS</v>
    <v>300 Lakeside Drive, OAKLAND, CA, 94612 US</v>
    <v>17.43</v>
    <v>1124</v>
    <v>Electrical Utilities &amp; IPPs</v>
    <v>Stock</v>
    <v>45678.903809467185</v>
    <v>1125</v>
    <v>17</v>
    <v>46279406250</v>
    <v>PG&amp;E CORPORATION</v>
    <v>PG&amp;E CORPORATION</v>
    <v>17.14</v>
    <v>13.497199999999999</v>
    <v>17.010000000000002</v>
    <v>17.324999999999999</v>
    <v>17.36</v>
    <v>2671250000</v>
    <v>PCG</v>
    <v>PG&amp;E CORPORATION (XNYS:PCG)</v>
    <v>24910592</v>
    <v>22602986</v>
    <v>1995</v>
  </rv>
  <rv s="2">
    <v>1126</v>
  </rv>
  <rv s="0">
    <v>https://www.bing.com/financeapi/forcetrigger?t=a1uivh&amp;q=XNYS%3aPEAK&amp;form=skydnc</v>
    <v>Learn more on Bing</v>
  </rv>
  <rv s="1">
    <v>en-US</v>
    <v>a1uivh</v>
    <v>268435456</v>
    <v>1</v>
    <v>Powered by Refinitiv</v>
    <v>0</v>
    <v>HEALTHPEAK PROPERTIES, INC. (XNYS:DOC)</v>
    <v>2</v>
    <v>3</v>
    <v>Finance</v>
    <v>4</v>
    <v>23.26</v>
    <v>16.015000000000001</v>
    <v>1.1274999999999999</v>
    <v>0.34</v>
    <v>-1.9886000000000001E-2</v>
    <v>1.6362000000000002E-2</v>
    <v>-0.42</v>
    <v>USD</v>
    <v>Healthpeak Properties, Inc. is a fully integrated real estate investment trust (REIT). The Company acquires, develops, owns, leases, and manages healthcare real estate across the United States. Its strategy is to invest in and manage real estate focused on healthcare discovery and delivery. It has a diversified portfolio of high-quality healthcare properties across three core asset classes of lab, outpatient medical, and continuing care retirement community (CCRC) real estate. The Company’s segments include Lab, Outpatient medical and CCRC. The lab segment properties contain laboratory and office space, are leased primarily to biotechnology, medical device and pharmaceutical companies, scientific research institutions, government agencies, and other organizations involved in the life science industry. The Outpatient Medical segment includes outpatient medical buildings and hospitals. Outpatient medical buildings typically contain physicians’ offices and examination rooms.</v>
    <v>193</v>
    <v>New York Stock Exchange</v>
    <v>XNYS</v>
    <v>XNYS</v>
    <v>4600 South Syracuse Street, Suite 500, DENVER, CO, 80237 US</v>
    <v>21.18</v>
    <v>Residential &amp; Commercial REIT</v>
    <v>Stock</v>
    <v>45678.88194446719</v>
    <v>1128</v>
    <v>20.82</v>
    <v>14534420000</v>
    <v>HEALTHPEAK PROPERTIES, INC.</v>
    <v>HEALTHPEAK PROPERTIES, INC.</v>
    <v>20.82</v>
    <v>44.955300000000001</v>
    <v>20.78</v>
    <v>21.12</v>
    <v>20.7</v>
    <v>699443000</v>
    <v>DOC</v>
    <v>HEALTHPEAK PROPERTIES, INC. (XNYS:DOC)</v>
    <v>3130306</v>
    <v>4077830</v>
    <v>2022</v>
  </rv>
  <rv s="2">
    <v>1129</v>
  </rv>
  <rv s="0">
    <v>https://www.bing.com/financeapi/forcetrigger?t=a1zo52&amp;q=XNYS%3aPEG&amp;form=skydnc</v>
    <v>Learn more on Bing</v>
  </rv>
  <rv s="1">
    <v>en-US</v>
    <v>a1zo52</v>
    <v>268435456</v>
    <v>1</v>
    <v>Powered by Refinitiv</v>
    <v>0</v>
    <v>PUBLIC SERVICE ENTERPRISE GROUP INCORPORATED (XNYS:PEG)</v>
    <v>2</v>
    <v>3</v>
    <v>Finance</v>
    <v>4</v>
    <v>95.22</v>
    <v>56.85</v>
    <v>0.66669999999999996</v>
    <v>2.25</v>
    <v>0</v>
    <v>2.5527999999999999E-2</v>
    <v>0</v>
    <v>USD</v>
    <v>Public Service Enterprise Group Incorporated is a regulated infrastructure company focused on a clean energy future. The Company principally conducts its business through two wholly owned subsidiaries, Public Service Electric and Gas Company (PSE&amp;G) and PSEG Power LLC (PSEG Power). The Company’s segments include PSE&amp;G and PSEG Power. The PSE&amp;G segment is engaged principally in the transmission of electricity and distribution of electricity and natural gas in certain areas of New Jersey. The PSE&amp;G segment also invests in regulated solar generation projects and energy efficiency (EE) and related programs in New Jersey. The PSEG Power segment integrates the operations of its merchant nuclear generating assets with its fuel supply functions through energy sales via its principal direct wholly owned subsidiaries. The Company’s other wholly owned subsidiaries are PSEG Long Island LLC (PSEG LI), PSEG Energy Holdings L.L.C. (Energy Holdings), and PSEG Services Corporation (Services).</v>
    <v>12543</v>
    <v>New York Stock Exchange</v>
    <v>XNYS</v>
    <v>XNYS</v>
    <v>Corporate Accounting Services, 80 Park Plaza, 9Th Floor, NEWARK, NJ, 07102-4194 US</v>
    <v>90.626999999999995</v>
    <v>Multiline Utilities</v>
    <v>Stock</v>
    <v>45678.886173876563</v>
    <v>1131</v>
    <v>88.7</v>
    <v>45034593906</v>
    <v>PUBLIC SERVICE ENTERPRISE GROUP INCORPORATED</v>
    <v>PUBLIC SERVICE ENTERPRISE GROUP INCORPORATED</v>
    <v>88.9</v>
    <v>22.253699999999998</v>
    <v>88.14</v>
    <v>90.39</v>
    <v>90.39</v>
    <v>498225400</v>
    <v>PEG</v>
    <v>PUBLIC SERVICE ENTERPRISE GROUP INCORPORATED (XNYS:PEG)</v>
    <v>2360531</v>
    <v>2130032</v>
    <v>1985</v>
  </rv>
  <rv s="2">
    <v>1132</v>
  </rv>
  <rv s="0">
    <v>https://www.bing.com/financeapi/forcetrigger?t=axyhnm&amp;q=XNAS%3aPEP&amp;form=skydnc</v>
    <v>Learn more on Bing</v>
  </rv>
  <rv s="1">
    <v>en-US</v>
    <v>axyhnm</v>
    <v>268435456</v>
    <v>1</v>
    <v>Powered by Refinitiv</v>
    <v>0</v>
    <v>PEPSICO, INC. (XNAS:PEP)</v>
    <v>2</v>
    <v>3</v>
    <v>Finance</v>
    <v>5</v>
    <v>183.41</v>
    <v>141.51</v>
    <v>0.54790000000000005</v>
    <v>0.3</v>
    <v>1.3459999999999999E-4</v>
    <v>2.0239999999999998E-3</v>
    <v>0.02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149.78</v>
    <v>Beverages</v>
    <v>Stock</v>
    <v>45678.903152696097</v>
    <v>1134</v>
    <v>147.77000000000001</v>
    <v>203808965950</v>
    <v>PEPSICO, INC.</v>
    <v>PEPSICO, INC.</v>
    <v>148.33000000000001</v>
    <v>21.855399999999999</v>
    <v>148.25</v>
    <v>148.55000000000001</v>
    <v>148.57</v>
    <v>1371989000</v>
    <v>PEP</v>
    <v>PEPSICO, INC. (XNAS:PEP)</v>
    <v>7449891</v>
    <v>7078841</v>
    <v>1986</v>
  </rv>
  <rv s="2">
    <v>1135</v>
  </rv>
  <rv s="0">
    <v>https://www.bing.com/financeapi/forcetrigger?t=a1zqnm&amp;q=XNYS%3aPFE&amp;form=skydnc</v>
    <v>Learn more on Bing</v>
  </rv>
  <rv s="6">
    <v>en-US</v>
    <v>a1zqnm</v>
    <v>268435456</v>
    <v>1</v>
    <v>Powered by Refinitiv</v>
    <v>11</v>
    <v>PFIZER INC. (XNYS:PFE)</v>
    <v>2</v>
    <v>12</v>
    <v>Finance</v>
    <v>5</v>
    <v>31.54</v>
    <v>24.48</v>
    <v>0.60950000000000004</v>
    <v>0.34</v>
    <v>-3.7159999999999998E-4</v>
    <v>1.2928E-2</v>
    <v>-9.9000000000000008E-3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26.64</v>
    <v>Pharmaceuticals</v>
    <v>Stock</v>
    <v>45678.904434178126</v>
    <v>1137</v>
    <v>26.39</v>
    <v>150968613600</v>
    <v>PFIZER INC.</v>
    <v>PFIZER INC.</v>
    <v>26.45</v>
    <v>26.3</v>
    <v>26.64</v>
    <v>26.630099999999999</v>
    <v>5666990000</v>
    <v>PFE</v>
    <v>PFIZER INC. (XNYS:PFE)</v>
    <v>39587767</v>
    <v>39361116</v>
    <v>1942</v>
  </rv>
  <rv s="2">
    <v>1138</v>
  </rv>
  <rv s="0">
    <v>https://www.bing.com/financeapi/forcetrigger?t=axxc6h&amp;q=XNAS%3aPFG&amp;form=skydnc</v>
    <v>Learn more on Bing</v>
  </rv>
  <rv s="1">
    <v>en-US</v>
    <v>axxc6h</v>
    <v>268435456</v>
    <v>1</v>
    <v>Powered by Refinitiv</v>
    <v>0</v>
    <v>PRINCIPAL FINANCIAL GROUP, INC. (XNAS:PFG)</v>
    <v>2</v>
    <v>3</v>
    <v>Finance</v>
    <v>4</v>
    <v>91.974999999999994</v>
    <v>72.209500000000006</v>
    <v>1.2206999999999999</v>
    <v>0.88</v>
    <v>0</v>
    <v>1.0775999999999999E-2</v>
    <v>0</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19800</v>
    <v>Nasdaq Stock Market</v>
    <v>XNAS</v>
    <v>XNAS</v>
    <v>711 High Street, DES MOINES, IA, 50392 US</v>
    <v>82.922499999999999</v>
    <v>Investment Banking &amp; Investment Services</v>
    <v>Stock</v>
    <v>45678.886173865627</v>
    <v>1140</v>
    <v>81.7</v>
    <v>18677750000</v>
    <v>PRINCIPAL FINANCIAL GROUP, INC.</v>
    <v>PRINCIPAL FINANCIAL GROUP, INC.</v>
    <v>81.7</v>
    <v>0</v>
    <v>81.66</v>
    <v>82.54</v>
    <v>82.54</v>
    <v>228725900</v>
    <v>PFG</v>
    <v>PRINCIPAL FINANCIAL GROUP, INC. (XNAS:PFG)</v>
    <v>1390352</v>
    <v>1156247</v>
    <v>2001</v>
  </rv>
  <rv s="2">
    <v>1141</v>
  </rv>
  <rv s="0">
    <v>https://www.bing.com/financeapi/forcetrigger?t=a1zsjc&amp;q=XNYS%3aPG&amp;form=skydnc</v>
    <v>Learn more on Bing</v>
  </rv>
  <rv s="1">
    <v>en-US</v>
    <v>a1zsjc</v>
    <v>268435456</v>
    <v>1</v>
    <v>Powered by Refinitiv</v>
    <v>0</v>
    <v>THE PROCTER &amp; GAMBLE COMPANY (XNYS:PG)</v>
    <v>2</v>
    <v>3</v>
    <v>Finance</v>
    <v>5</v>
    <v>180.43</v>
    <v>146.28</v>
    <v>0.4446</v>
    <v>0.59</v>
    <v>2.7829999999999999E-3</v>
    <v>3.6620000000000003E-3</v>
    <v>0.45</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162.35</v>
    <v>Personal &amp; Household Products &amp; Services</v>
    <v>Stock</v>
    <v>45678.904121353909</v>
    <v>1143</v>
    <v>160.96</v>
    <v>380857392240</v>
    <v>THE PROCTER &amp; GAMBLE COMPANY</v>
    <v>THE PROCTER &amp; GAMBLE COMPANY</v>
    <v>160.96</v>
    <v>27.892900000000001</v>
    <v>161.13</v>
    <v>161.72</v>
    <v>162.16999999999999</v>
    <v>2355042000</v>
    <v>PG</v>
    <v>THE PROCTER &amp; GAMBLE COMPANY (XNYS:PG)</v>
    <v>12257975</v>
    <v>6569173</v>
    <v>1905</v>
  </rv>
  <rv s="2">
    <v>1144</v>
  </rv>
  <rv s="0">
    <v>http://en.wikipedia.org/wiki/Progressive_Corporation</v>
    <v>Wikipedia</v>
  </rv>
  <rv s="3">
    <v>27</v>
    <v>1146</v>
  </rv>
  <rv s="4">
    <v>10</v>
    <v>https://www.bing.com/th?id=AMMS_1ae7fef605fb644f70b899c25b5ca660&amp;qlt=95</v>
    <v>1147</v>
    <v>0</v>
    <v>https://www.bing.com/images/search?form=xlimg&amp;q=progressive</v>
    <v>Image of THE PROGRESSIVE CORPORATION</v>
  </rv>
  <rv s="0">
    <v>https://www.bing.com/financeapi/forcetrigger?t=a1ztlh&amp;q=XNYS%3aPGR&amp;form=skydnc</v>
    <v>Learn more on Bing</v>
  </rv>
  <rv s="5">
    <v>en-US</v>
    <v>a1ztlh</v>
    <v>268435456</v>
    <v>1</v>
    <v>Powered by Refinitiv</v>
    <v>6</v>
    <v>THE PROGRESSIVE CORPORATION (XNYS:PGR)</v>
    <v>8</v>
    <v>9</v>
    <v>Finance</v>
    <v>5</v>
    <v>270.62</v>
    <v>169.565</v>
    <v>0.42080000000000001</v>
    <v>-2.78</v>
    <v>-2.5309999999999998E-3</v>
    <v>-1.1408E-2</v>
    <v>-0.61</v>
    <v>USD</v>
    <v>The Progressive Corporation is an insurance holding company, which has insurance and non-insurance subsidiaries and affiliates. The Company’s segments include Personal Lines, Commercial Lines, Property and Other indemnity. The Personal Lines segment writes insurance for personal autos and recreational vehicles. The segment consists of personal auto and special lines products. Commercial Lines segment writes auto-related liability and physical damage insurance, business-related general liability and property insurance predominately for small businesses, and workers’ compensation insurance primarily for the transportation industry. Property segment writes residential property and renters’ insurance in virtually all states, primarily in the independent agency channel and through select agents under its Platinum program. The regulated programs include several mandatory state pools, such as the Michigan Catastrophic Claims Association, Florida Hurricane Catastrophe Fund and others.</v>
    <v>61400</v>
    <v>New York Stock Exchange</v>
    <v>XNYS</v>
    <v>XNYS</v>
    <v>6300 Wilson Mills Rd, MAYFIELD VILLAGE, OH, 44143 US</v>
    <v>246.93</v>
    <v>1148</v>
    <v>Insurance</v>
    <v>Stock</v>
    <v>45678.901465717187</v>
    <v>1149</v>
    <v>239.755</v>
    <v>141121990350</v>
    <v>THE PROGRESSIVE CORPORATION</v>
    <v>THE PROGRESSIVE CORPORATION</v>
    <v>244.01</v>
    <v>17.5061</v>
    <v>243.68</v>
    <v>240.9</v>
    <v>240.4</v>
    <v>585811500</v>
    <v>PGR</v>
    <v>THE PROGRESSIVE CORPORATION (XNYS:PGR)</v>
    <v>3203874</v>
    <v>2543135</v>
    <v>1965</v>
  </rv>
  <rv s="2">
    <v>1150</v>
  </rv>
  <rv s="0">
    <v>https://www.bing.com/financeapi/forcetrigger?t=a1ztzr&amp;q=XNYS%3aPH&amp;form=skydnc</v>
    <v>Learn more on Bing</v>
  </rv>
  <rv s="1">
    <v>en-US</v>
    <v>a1ztzr</v>
    <v>268435456</v>
    <v>1</v>
    <v>Powered by Refinitiv</v>
    <v>0</v>
    <v>PARKER-HANNIFIN CORPORATION (XNYS:PH)</v>
    <v>2</v>
    <v>3</v>
    <v>Finance</v>
    <v>5</v>
    <v>712.42420000000004</v>
    <v>463.16</v>
    <v>1.4455</v>
    <v>8.9600000000000009</v>
    <v>5.2769999999999996E-3</v>
    <v>1.3384E-2</v>
    <v>3.58</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680</v>
    <v>Machinery, Equipment &amp; Components</v>
    <v>Stock</v>
    <v>45678.903831260941</v>
    <v>1152</v>
    <v>673</v>
    <v>87326493768</v>
    <v>PARKER-HANNIFIN CORPORATION</v>
    <v>PARKER-HANNIFIN CORPORATION</v>
    <v>677.83</v>
    <v>30.6206</v>
    <v>669.46</v>
    <v>678.42</v>
    <v>682</v>
    <v>128720400</v>
    <v>PH</v>
    <v>PARKER-HANNIFIN CORPORATION (XNYS:PH)</v>
    <v>640332</v>
    <v>599574</v>
    <v>1938</v>
  </rv>
  <rv s="2">
    <v>1153</v>
  </rv>
  <rv s="0">
    <v>https://www.bing.com/financeapi/forcetrigger?t=a1zutc&amp;q=XNYS%3aPHM&amp;form=skydnc</v>
    <v>Learn more on Bing</v>
  </rv>
  <rv s="1">
    <v>en-US</v>
    <v>a1zutc</v>
    <v>268435456</v>
    <v>1</v>
    <v>Powered by Refinitiv</v>
    <v>0</v>
    <v>PULTEGROUP, INC. (XNYS:PHM)</v>
    <v>2</v>
    <v>3</v>
    <v>Finance</v>
    <v>4</v>
    <v>149.47</v>
    <v>100.24</v>
    <v>1.6899</v>
    <v>-1.22</v>
    <v>0</v>
    <v>-1.0425E-2</v>
    <v>0</v>
    <v>USD</v>
    <v>PulteGroup, Inc. is a homebuilder in the United States. The Company's segments include Homebuilding and Financial Services. The Homebuilding operations are engaged in the acquisition and development of land primarily for residential purposes within the United States and the construction of housing on such land. The Financial Services segment consist principally of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brands, such as Centex, Pulte Homes, Del Webb, DiVosta Homes, John Wieland Homes and Neighborhoods, and American West offers variety of home designs with varying levels of options and amenities to its customer groups.</v>
    <v>6382</v>
    <v>New York Stock Exchange</v>
    <v>XNYS</v>
    <v>XNYS</v>
    <v>3350 Peachtree Road Northeast, Suite 1500, ATLANTA, GA, 30326 US</v>
    <v>120.32</v>
    <v>Homebuilding &amp; Construction Supplies</v>
    <v>Stock</v>
    <v>45678.888893101561</v>
    <v>1155</v>
    <v>115.32</v>
    <v>23750569582</v>
    <v>PULTEGROUP, INC.</v>
    <v>PULTEGROUP, INC.</v>
    <v>119.3</v>
    <v>8.5350999999999999</v>
    <v>117.03</v>
    <v>115.81</v>
    <v>115.81</v>
    <v>205082200</v>
    <v>PHM</v>
    <v>PULTEGROUP, INC. (XNYS:PHM)</v>
    <v>2668391</v>
    <v>2050824</v>
    <v>1987</v>
  </rv>
  <rv s="2">
    <v>1156</v>
  </rv>
  <rv s="0">
    <v>https://www.bing.com/financeapi/forcetrigger?t=a1zxa2&amp;q=XNYS%3aPKG&amp;form=skydnc</v>
    <v>Learn more on Bing</v>
  </rv>
  <rv s="1">
    <v>en-US</v>
    <v>a1zxa2</v>
    <v>268435456</v>
    <v>1</v>
    <v>Powered by Refinitiv</v>
    <v>0</v>
    <v>PACKAGING CORPORATION OF AMERICA (XNYS:PKG)</v>
    <v>2</v>
    <v>3</v>
    <v>Finance</v>
    <v>5</v>
    <v>250.82</v>
    <v>159.57</v>
    <v>0.79869999999999997</v>
    <v>4.2699999999999996</v>
    <v>6.1950000000000009E-3</v>
    <v>1.7950999999999998E-2</v>
    <v>1.5</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14900</v>
    <v>New York Stock Exchange</v>
    <v>XNYS</v>
    <v>XNYS</v>
    <v>1 North Field Ct, LAKE FOREST, IL, 60045 US</v>
    <v>242.68</v>
    <v>Containers &amp; Packaging</v>
    <v>Stock</v>
    <v>45678.904261782031</v>
    <v>1158</v>
    <v>238.63</v>
    <v>21745368171</v>
    <v>PACKAGING CORPORATION OF AMERICA</v>
    <v>PACKAGING CORPORATION OF AMERICA</v>
    <v>239.35</v>
    <v>28.226700000000001</v>
    <v>237.87</v>
    <v>242.14</v>
    <v>243.63</v>
    <v>89804940</v>
    <v>PKG</v>
    <v>PACKAGING CORPORATION OF AMERICA (XNYS:PKG)</v>
    <v>645592</v>
    <v>883368</v>
    <v>1999</v>
  </rv>
  <rv s="2">
    <v>1159</v>
  </rv>
  <rv s="0">
    <v>https://www.bing.com/financeapi/forcetrigger?t=a1zxcw&amp;q=XNYS%3aPKI&amp;form=skydnc</v>
    <v>Learn more on Bing</v>
  </rv>
  <rv s="1">
    <v>en-US</v>
    <v>a1zxcw</v>
    <v>268435456</v>
    <v>1</v>
    <v>Powered by Refinitiv</v>
    <v>0</v>
    <v>REVVITY, INC. (XNYS:RVTY)</v>
    <v>2</v>
    <v>3</v>
    <v>Finance</v>
    <v>4</v>
    <v>129.5</v>
    <v>97.314999999999998</v>
    <v>1.0264</v>
    <v>5.56</v>
    <v>0</v>
    <v>4.6962999999999998E-2</v>
    <v>0</v>
    <v>USD</v>
    <v>Revvity, Inc. is a provider of health science solutions, technologies, and services, which delivers workflows from discovery to development, and diagnosis to cure. Its segments include Life Sciences and Diagnostics. The Life Sciences segment provides products and services targeted towards the life sciences market. The Life Sciences Segment applications include MicroBeta, The MuviCyte live-cell imaging system, The Signals Image Artist, The VICTOR Nivo multimode plate reader benchtop system, The EnSight multimode plate reader benchtop system, BioLegend LEGENDplex bead-based reagents, and The Quantum GX2 system. Its Diagnostics segment develops diagnostics, tools, and applications focused on clinically oriented customers, within the reproductive health, immunodiagnostics, and applied genomics markets. It offers instruments, reagents, assay platforms and software to hospitals, and medical labs. It is focused on reproductive health, immunodiagnostics, and emerging market diagnostics.</v>
    <v>11500</v>
    <v>New York Stock Exchange</v>
    <v>XNYS</v>
    <v>XNYS</v>
    <v>77 4Th Avenue, WALTHAM, MA, 02451 US</v>
    <v>124.04</v>
    <v>Healthcare Equipment &amp; Supplies</v>
    <v>Stock</v>
    <v>45678.888901284372</v>
    <v>1161</v>
    <v>118.83</v>
    <v>14408320000</v>
    <v>REVVITY, INC.</v>
    <v>REVVITY, INC.</v>
    <v>119.02</v>
    <v>59.243899999999996</v>
    <v>118.39</v>
    <v>123.95</v>
    <v>123.95</v>
    <v>121702100</v>
    <v>RVTY</v>
    <v>REVVITY, INC. (XNYS:RVTY)</v>
    <v>1231280</v>
    <v>775779</v>
    <v>1947</v>
  </rv>
  <rv s="2">
    <v>1162</v>
  </rv>
  <rv s="0">
    <v>https://www.bing.com/financeapi/forcetrigger?t=a1zy3m&amp;q=XNYS%3aPLD&amp;form=skydnc</v>
    <v>Learn more on Bing</v>
  </rv>
  <rv s="1">
    <v>en-US</v>
    <v>a1zy3m</v>
    <v>268435456</v>
    <v>1</v>
    <v>Powered by Refinitiv</v>
    <v>0</v>
    <v>PROLOGIS, INC. (XNYS:PLD)</v>
    <v>2</v>
    <v>3</v>
    <v>Finance</v>
    <v>5</v>
    <v>135.76</v>
    <v>100.82</v>
    <v>1.1095999999999999</v>
    <v>7.84</v>
    <v>-2.3019999999999998E-3</v>
    <v>7.1611000000000008E-2</v>
    <v>-0.27</v>
    <v>USD</v>
    <v>Prologis, Inc. is a fully integrated real estate company. The Company operates through two segments: Real Estate Operations (Rental Operations and Development) and Strategic Capital. Its Real Estate Segment represents the ownership and development of operating properties. The Real Estate Segment also includes development activities that lead to rental operations, including land held for development and properties under development, and other real estate investments, including energy assets. Strategic Capital Segment represents the management of unconsolidated co-investment ventures. The Company is the general partner of Prologis, L.P. (the Operating Partnership or OP). Through the OP, it is engaged in the ownership, acquisition, development and management of logistics facilities with a focus on key markets in 20 countries on four continents. It operates, manages and measures the operating performance of its properties on an owned and managed (O&amp;M) basis.</v>
    <v>2574</v>
    <v>New York Stock Exchange</v>
    <v>XNYS</v>
    <v>XNYS</v>
    <v>PIER 1 BAY 1, SAN FRANCISCO, CA, 94111 US</v>
    <v>117.89</v>
    <v>Residential &amp; Commercial REIT</v>
    <v>Stock</v>
    <v>45678.902205428123</v>
    <v>1164</v>
    <v>110.17</v>
    <v>101397600000</v>
    <v>PROLOGIS, INC.</v>
    <v>PROLOGIS, INC.</v>
    <v>110.255</v>
    <v>29.296299999999999</v>
    <v>109.48</v>
    <v>117.32</v>
    <v>117</v>
    <v>926175000</v>
    <v>PLD</v>
    <v>PROLOGIS, INC. (XNYS:PLD)</v>
    <v>8017545</v>
    <v>4763301</v>
    <v>1997</v>
  </rv>
  <rv s="2">
    <v>1165</v>
  </rv>
  <rv s="0">
    <v>https://www.bing.com/financeapi/forcetrigger?t=a1zzmw&amp;q=XNYS%3aPM&amp;form=skydnc</v>
    <v>Learn more on Bing</v>
  </rv>
  <rv s="1">
    <v>en-US</v>
    <v>a1zzmw</v>
    <v>268435456</v>
    <v>1</v>
    <v>Powered by Refinitiv</v>
    <v>0</v>
    <v>Philip Morris International Inc. (XNYS:PM)</v>
    <v>2</v>
    <v>3</v>
    <v>Finance</v>
    <v>5</v>
    <v>134.15</v>
    <v>87.82</v>
    <v>0.56710000000000005</v>
    <v>2.2400000000000002</v>
    <v>1.5349999999999999E-3</v>
    <v>1.8423000000000002E-2</v>
    <v>0.19</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124.1913</v>
    <v>Food &amp; Tobacco</v>
    <v>Stock</v>
    <v>45678.897818888283</v>
    <v>1167</v>
    <v>122.22</v>
    <v>192534970390</v>
    <v>Philip Morris International Inc.</v>
    <v>Philip Morris International Inc.</v>
    <v>122.38</v>
    <v>19.64</v>
    <v>121.59</v>
    <v>123.83</v>
    <v>124</v>
    <v>1554833000</v>
    <v>PM</v>
    <v>Philip Morris International Inc. (XNYS:PM)</v>
    <v>5962894</v>
    <v>5016696</v>
    <v>2007</v>
  </rv>
  <rv s="2">
    <v>1168</v>
  </rv>
  <rv s="0">
    <v>https://www.bing.com/financeapi/forcetrigger?t=a21277&amp;q=XNYS%3aPNC&amp;form=skydnc</v>
    <v>Learn more on Bing</v>
  </rv>
  <rv s="1">
    <v>en-US</v>
    <v>a21277</v>
    <v>268435456</v>
    <v>1</v>
    <v>Powered by Refinitiv</v>
    <v>0</v>
    <v>THE PNC FINANCIAL SERVICES GROUP, INC. (XNYS:PNC)</v>
    <v>2</v>
    <v>3</v>
    <v>Finance</v>
    <v>5</v>
    <v>216.26</v>
    <v>139.69</v>
    <v>1.1515</v>
    <v>-0.02</v>
    <v>0</v>
    <v>-1.0070000000000001E-4</v>
    <v>0</v>
    <v>USD</v>
    <v>The PNC Financial Services Group, Inc. is a diversified financial company. The Company is engaged in retail banking, including residential mortgage, corporate and institutional banking and asset management, providing many of its products and services nationally. The Company’s retail branch network is located coast-to-coast. The Company has three segments: Retail Banking, Corporate &amp; Institutional Banking, and Asset Management Group. Retail Banking provides deposit, lending, brokerage, insurance services, investment management and cash management products and services to consumer and small business customers. Corporate &amp; Institutional Banking provides lending, treasury management, capital markets and advisory products and services to mid-sized and large corporations and government and not-for-profit entities. Asset Management Group provides private banking for high net worth and ultra-high net worth clients and institutional asset management. The Company’s bank subsidiary is PNC Bank.</v>
    <v>53686</v>
    <v>New York Stock Exchange</v>
    <v>XNYS</v>
    <v>XNYS</v>
    <v>The Tower At Pnc Plaza, 300 Fifth Avenue, PITTSBURGH, PA, 15222-2401 US</v>
    <v>200.63</v>
    <v>Banking Services</v>
    <v>Stock</v>
    <v>45678.902765381252</v>
    <v>1170</v>
    <v>197.2</v>
    <v>78601413240</v>
    <v>THE PNC FINANCIAL SERVICES GROUP, INC.</v>
    <v>THE PNC FINANCIAL SERVICES GROUP, INC.</v>
    <v>199.38</v>
    <v>14.4384</v>
    <v>198.54</v>
    <v>198.52</v>
    <v>198.56</v>
    <v>395937000</v>
    <v>PNC</v>
    <v>THE PNC FINANCIAL SERVICES GROUP, INC. (XNYS:PNC)</v>
    <v>3034629</v>
    <v>2159963</v>
    <v>1983</v>
  </rv>
  <rv s="2">
    <v>1171</v>
  </rv>
  <rv s="0">
    <v>https://www.bing.com/financeapi/forcetrigger?t=a212zr&amp;q=XNYS%3aPNR&amp;form=skydnc</v>
    <v>Learn more on Bing</v>
  </rv>
  <rv s="1">
    <v>en-US</v>
    <v>a212zr</v>
    <v>268435456</v>
    <v>1</v>
    <v>Powered by Refinitiv</v>
    <v>0</v>
    <v>PENTAIR PUBLIC LIMITED COMPANY (XNYS:PNR)</v>
    <v>2</v>
    <v>3</v>
    <v>Finance</v>
    <v>4</v>
    <v>110.71</v>
    <v>70.59</v>
    <v>1.1990000000000001</v>
    <v>2.33</v>
    <v>0</v>
    <v>2.2616999999999998E-2</v>
    <v>0</v>
    <v>USD</v>
    <v>Pentair plc is focused on sustainable water solutions. The Company operates through three segments: Flow, Water Solutions, and Pool. Its solutions include Residential Solutions, Commercial Solutions, Industrial Solutions, Municipal Solutions, and Agricultural Solutions. Residential Solutions include pool &amp; spa equipment, water softening &amp; filtration, water supply &amp; disposal. Its Commercial Solutions include commercial filtration &amp; foodservice, commercial heating, ventilation, and air conditioning (HVAC) &amp; water supply, commercial pool &amp; spa equipment, fire protection, marine, high-pressure applications, recreational vehicle (RV), and turf management &amp; pest control. Industrial Solutions include brewery production, dairy &amp; food production, fire protection, HVAC &amp; water supply, industrial filtration, industrial spraying, industrial wastewater, oil &amp; gas, and pressure cleaning &amp; sanitation. Agricultural Solutions include agricultural irrigation, and agricultural spraying.</v>
    <v>10500</v>
    <v>New York Stock Exchange</v>
    <v>XNYS</v>
    <v>XNYS</v>
    <v>Regal House, 70 London Road, Twickenham, LONDON, TW1 3QS GB</v>
    <v>105.38</v>
    <v>Machinery, Equipment &amp; Components</v>
    <v>Stock</v>
    <v>45678.888906330467</v>
    <v>1173</v>
    <v>103.98</v>
    <v>17022110000</v>
    <v>PENTAIR PUBLIC LIMITED COMPANY</v>
    <v>PENTAIR PUBLIC LIMITED COMPANY</v>
    <v>103.98</v>
    <v>26.365200000000002</v>
    <v>103.02</v>
    <v>105.35</v>
    <v>105.35</v>
    <v>165231200</v>
    <v>PNR</v>
    <v>PENTAIR PUBLIC LIMITED COMPANY (XNYS:PNR)</v>
    <v>1056480</v>
    <v>1075231</v>
    <v>2013</v>
  </rv>
  <rv s="2">
    <v>1174</v>
  </rv>
  <rv s="0">
    <v>https://www.bing.com/financeapi/forcetrigger?t=a2139c&amp;q=XNYS%3aPNW&amp;form=skydnc</v>
    <v>Learn more on Bing</v>
  </rv>
  <rv s="1">
    <v>en-US</v>
    <v>a2139c</v>
    <v>268435456</v>
    <v>1</v>
    <v>Powered by Refinitiv</v>
    <v>0</v>
    <v>PINNACLE WEST CAPITAL CORPORATION (XNYS:PNW)</v>
    <v>2</v>
    <v>3</v>
    <v>Finance</v>
    <v>4</v>
    <v>95.42</v>
    <v>65.2</v>
    <v>0.56530000000000002</v>
    <v>1.36</v>
    <v>0</v>
    <v>1.5697000000000003E-2</v>
    <v>0</v>
    <v>USD</v>
    <v>Pinnacle West Capital Corporation is an energy holding company that conducts business through its subsidiaries, Arizona Public Service Company (APS), El Dorado Investment Company (El Dorado) and Pinnacle West Power, LLC.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1.4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Palo Verde is a three-unit nuclear power plant located approximately 50 miles west of Phoenix, Arizona.</v>
    <v>81</v>
    <v>New York Stock Exchange</v>
    <v>XNYS</v>
    <v>XNYS</v>
    <v>400 North 5th Street, PHOENIX, AZ, 85004 US</v>
    <v>88.49</v>
    <v>Electrical Utilities &amp; IPPs</v>
    <v>Stock</v>
    <v>45678.881944478904</v>
    <v>1176</v>
    <v>87.07</v>
    <v>10005582400</v>
    <v>PINNACLE WEST CAPITAL CORPORATION</v>
    <v>PINNACLE WEST CAPITAL CORPORATION</v>
    <v>87.34</v>
    <v>16.6676</v>
    <v>86.64</v>
    <v>88</v>
    <v>88</v>
    <v>113699800</v>
    <v>PNW</v>
    <v>PINNACLE WEST CAPITAL CORPORATION (XNYS:PNW)</v>
    <v>1046905</v>
    <v>1037385</v>
    <v>1985</v>
  </rv>
  <rv s="2">
    <v>1177</v>
  </rv>
  <rv s="0">
    <v>https://www.bing.com/financeapi/forcetrigger?t=a213kr&amp;q=XNAS%3aPOOL&amp;form=skydnc</v>
    <v>Learn more on Bing</v>
  </rv>
  <rv s="1">
    <v>en-US</v>
    <v>a213kr</v>
    <v>268435456</v>
    <v>1</v>
    <v>Powered by Refinitiv</v>
    <v>0</v>
    <v>POOL CORPORATION (XNAS:POOL)</v>
    <v>2</v>
    <v>3</v>
    <v>Finance</v>
    <v>4</v>
    <v>422.73</v>
    <v>293.51</v>
    <v>1.0284</v>
    <v>8.92</v>
    <v>0</v>
    <v>2.5467E-2</v>
    <v>0</v>
    <v>USD</v>
    <v>Pool Corporation is a wholesale distributor of swimming pool supplies, equipment, and related leisure products. The Company also distributes irrigation and landscape products in the United States. The Company operates approximately 439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360.68</v>
    <v>Leisure Products</v>
    <v>Stock</v>
    <v>45678.879741724217</v>
    <v>1179</v>
    <v>352.95499999999998</v>
    <v>13668785265</v>
    <v>POOL CORPORATION</v>
    <v>POOL CORPORATION</v>
    <v>353.32</v>
    <v>30.093399999999999</v>
    <v>350.26</v>
    <v>359.18</v>
    <v>359.18</v>
    <v>38055530</v>
    <v>POOL</v>
    <v>POOL CORPORATION (XNAS:POOL)</v>
    <v>276200</v>
    <v>376039</v>
    <v>1993</v>
  </rv>
  <rv s="2">
    <v>1180</v>
  </rv>
  <rv s="0">
    <v>https://www.bing.com/financeapi/forcetrigger?t=a214h7&amp;q=XNYS%3aPPG&amp;form=skydnc</v>
    <v>Learn more on Bing</v>
  </rv>
  <rv s="1">
    <v>en-US</v>
    <v>a214h7</v>
    <v>268435456</v>
    <v>1</v>
    <v>Powered by Refinitiv</v>
    <v>0</v>
    <v>PPG INDUSTRIES, INC. (XNYS:PPG)</v>
    <v>2</v>
    <v>3</v>
    <v>Finance</v>
    <v>4</v>
    <v>145.60499999999999</v>
    <v>113</v>
    <v>1.2270000000000001</v>
    <v>3.13</v>
    <v>0</v>
    <v>2.6030999999999999E-2</v>
    <v>0</v>
    <v>USD</v>
    <v>PPG Industries, Inc. develops and delivers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paint strippers, stains and related chemicals, pavement marking products, transparencies and transparent armor and paint films. The Industrial Coatings segment primarily supplies a variety of protective and decorative coatings and finishes along with adhesives, sealants, metal pretreatment products, optical monomers and coatings, low-friction coatings, paint films, and other specialty materials. The Company’s brands include PPG, GLIDDEN, COMEX, OLYMPIC, DULUX, SIGMA, HISTOR, SEIGNEURIE, PEINTURES GAUTHIER, and JOHNSTONE'S, among others. It serves customers in construction, consumer products, industrial and transportation markets and aftermarkets.</v>
    <v>53000</v>
    <v>New York Stock Exchange</v>
    <v>XNYS</v>
    <v>XNYS</v>
    <v>One Ppg Pl 40 East, PITTSBURGH, PA, 15272 US</v>
    <v>123.66</v>
    <v>Chemicals</v>
    <v>Stock</v>
    <v>45678.888898541409</v>
    <v>1182</v>
    <v>121.06</v>
    <v>28621840000</v>
    <v>PPG INDUSTRIES, INC.</v>
    <v>PPG INDUSTRIES, INC.</v>
    <v>121.3</v>
    <v>19.5655</v>
    <v>120.24</v>
    <v>123.37</v>
    <v>123.37</v>
    <v>232000000</v>
    <v>PPG</v>
    <v>PPG INDUSTRIES, INC. (XNYS:PPG)</v>
    <v>2267879</v>
    <v>2028914</v>
    <v>1883</v>
  </rv>
  <rv s="2">
    <v>1183</v>
  </rv>
  <rv s="0">
    <v>https://www.bing.com/financeapi/forcetrigger?t=a214vh&amp;q=XNYS%3aPPL&amp;form=skydnc</v>
    <v>Learn more on Bing</v>
  </rv>
  <rv s="1">
    <v>en-US</v>
    <v>a214vh</v>
    <v>268435456</v>
    <v>1</v>
    <v>Powered by Refinitiv</v>
    <v>0</v>
    <v>PPL CORPORATION (XNYS:PPL)</v>
    <v>2</v>
    <v>3</v>
    <v>Finance</v>
    <v>5</v>
    <v>35.145000000000003</v>
    <v>25.35</v>
    <v>0.85160000000000002</v>
    <v>0.31</v>
    <v>3.8729999999999997E-3</v>
    <v>9.3229999999999997E-3</v>
    <v>0.13</v>
    <v>USD</v>
    <v>PPL Corporation is an energy company. The Company is focused on providing electricity and natural gas in the United States. The Company operates through three segments: Kentucky Regulated, Pennsylvania Regulated, and Rhode Island Regulated. The Kentucky Regulated segment consists primarily of the regulated electricity generation, transmission and distribution operations conducted by Louisville Gas &amp; Electric Company (LG&amp;E) and Kentucky Utilities Company (KU), as well as LG&amp;E's regulated distribution and sale of natural gas. LG&amp;E and KU are engaged in the regulated generation, transmission, distribution and sale of electricity in Kentucky and, in KU's case, also Virginia. The Pennsylvania Regulated segment includes the regulated electricity transmission and distribution operations of PPL Electric. The Rhode Island Regulated segment includes the regulated electricity transmission and distribution and natural gas distribution operations of Rhode Island Energy (RIE).</v>
    <v>6629</v>
    <v>New York Stock Exchange</v>
    <v>XNYS</v>
    <v>XNYS</v>
    <v>Two N Ninth St, ALLENTOWN, PA, 18101-1179 US</v>
    <v>33.79</v>
    <v>Multiline Utilities</v>
    <v>Stock</v>
    <v>45678.902412256248</v>
    <v>1185</v>
    <v>33.380000000000003</v>
    <v>24766273200</v>
    <v>PPL CORPORATION</v>
    <v>PPL CORPORATION</v>
    <v>33.450000000000003</v>
    <v>30.182600000000001</v>
    <v>33.25</v>
    <v>33.56</v>
    <v>33.700000000000003</v>
    <v>737970000</v>
    <v>PPL</v>
    <v>PPL CORPORATION (XNYS:PPL)</v>
    <v>4455220</v>
    <v>3938340</v>
    <v>1994</v>
  </rv>
  <rv s="2">
    <v>1186</v>
  </rv>
  <rv s="0">
    <v>https://www.bing.com/financeapi/forcetrigger?t=a218k2&amp;q=XNYS%3aPRU&amp;form=skydnc</v>
    <v>Learn more on Bing</v>
  </rv>
  <rv s="1">
    <v>en-US</v>
    <v>a218k2</v>
    <v>268435456</v>
    <v>1</v>
    <v>Powered by Refinitiv</v>
    <v>0</v>
    <v>PRUDENTIAL FINANCIAL, INC. (XNYS:PRU)</v>
    <v>2</v>
    <v>3</v>
    <v>Finance</v>
    <v>5</v>
    <v>130.5515</v>
    <v>100.6</v>
    <v>1.2905</v>
    <v>1.268</v>
    <v>0</v>
    <v>1.0655E-2</v>
    <v>0</v>
    <v>USD</v>
    <v>Prudential Financial, Inc. is a financial services provider and global investment manager. The Company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and individual life products.</v>
    <v>40658</v>
    <v>New York Stock Exchange</v>
    <v>XNYS</v>
    <v>XNYS</v>
    <v>751 BROAD ST, NEWARK, NJ, 07102 US</v>
    <v>120.92</v>
    <v>Insurance</v>
    <v>Stock</v>
    <v>45678.900054803125</v>
    <v>1188</v>
    <v>119.1</v>
    <v>42939246000</v>
    <v>PRUDENTIAL FINANCIAL, INC.</v>
    <v>PRUDENTIAL FINANCIAL, INC.</v>
    <v>119.65</v>
    <v>10.6919</v>
    <v>119.01</v>
    <v>120.27800000000001</v>
    <v>120.27</v>
    <v>357000000</v>
    <v>PRU</v>
    <v>PRUDENTIAL FINANCIAL, INC. (XNYS:PRU)</v>
    <v>1672120</v>
    <v>1412645</v>
    <v>1999</v>
  </rv>
  <rv s="2">
    <v>1189</v>
  </rv>
  <rv s="0">
    <v>https://www.bing.com/financeapi/forcetrigger?t=a218mw&amp;q=XNYS%3aPSA&amp;form=skydnc</v>
    <v>Learn more on Bing</v>
  </rv>
  <rv s="1">
    <v>en-US</v>
    <v>a218mw</v>
    <v>268435456</v>
    <v>1</v>
    <v>Powered by Refinitiv</v>
    <v>0</v>
    <v>PUBLIC STORAGE. (XNYS:PSA)</v>
    <v>2</v>
    <v>3</v>
    <v>Finance</v>
    <v>5</v>
    <v>369.988</v>
    <v>256.31</v>
    <v>0.7581</v>
    <v>0.97</v>
    <v>0</v>
    <v>3.2759999999999998E-3</v>
    <v>0</v>
    <v>USD</v>
    <v>Public Storage is a real estate investment trust (REIT). The Company is engaged in the ownership and operation of self-storage facilities and other related operations including tenant reinsurance and third-party self-storage management. It offers storage spaces for lease on a month-to-month basis, for personal and business use. Its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combined operations of its tenant reinsurance, merchandise sales, and third-party property management segments. The Company owns interests in approximately 3,049 self-storage facilities (an aggregate of 219 million net rentable square feet of space) operating under the Public Storage name.</v>
    <v>5380</v>
    <v>New York Stock Exchange</v>
    <v>XNYS</v>
    <v>XNYS</v>
    <v>701 Western Avenue, GLENDALE, CA, 91201-2349 US</v>
    <v>302.26</v>
    <v>Residential &amp; Commercial REIT</v>
    <v>Stock</v>
    <v>45678.902337546097</v>
    <v>1191</v>
    <v>296.5</v>
    <v>52014258544</v>
    <v>PUBLIC STORAGE.</v>
    <v>PUBLIC STORAGE.</v>
    <v>297.02999999999997</v>
    <v>30.816500000000001</v>
    <v>296.07</v>
    <v>297.04000000000002</v>
    <v>297.04000000000002</v>
    <v>175108600</v>
    <v>PSA</v>
    <v>PUBLIC STORAGE. (XNYS:PSA)</v>
    <v>653079</v>
    <v>756861</v>
    <v>2023</v>
  </rv>
  <rv s="2">
    <v>1192</v>
  </rv>
  <rv s="0">
    <v>https://www.bing.com/financeapi/forcetrigger?t=a21d27&amp;q=XNYS%3aPSX&amp;form=skydnc</v>
    <v>Learn more on Bing</v>
  </rv>
  <rv s="1">
    <v>en-US</v>
    <v>a21d27</v>
    <v>268435456</v>
    <v>1</v>
    <v>Powered by Refinitiv</v>
    <v>0</v>
    <v>PHILLIPS 66 (XNYS:PSX)</v>
    <v>2</v>
    <v>3</v>
    <v>Finance</v>
    <v>5</v>
    <v>174.08</v>
    <v>108.905</v>
    <v>1.3543000000000001</v>
    <v>-0.05</v>
    <v>4.6480000000000002E-3</v>
    <v>-4.1480000000000005E-4</v>
    <v>0.56000000000000005</v>
    <v>USD</v>
    <v>Phillips 66 is a diversified and integrated downstream energy provider that manufactures, transports and markets products that drive the global economy. The Company’s Midstream segment provides crude oil and refined petroleum product transportation, terminating and processing services, as well as natural gas and natural gas liquids (NGL) transportation, storage, fractionation, gathering, processing and marketing services, mainly in the United States. Its Chemicals segment consists of its 50% equity investment in Chevron Phillips Chemical Company LLC, which manufactures and markets petrochemicals and plastics on a worldwide basis. Its Refining segment refines crude oil and other feedstocks into petroleum products, such as gasoline, distillates and aviation fuels. Its Marketing and Specialties segment purchases for resale and markets refined products. Its Renewable Fuels segment processes renewable feedstocks into renewable products at the Rodeo Renewable Energy Complex.</v>
    <v>14000</v>
    <v>New York Stock Exchange</v>
    <v>XNYS</v>
    <v>XNYS</v>
    <v>2331 Citywest Blvd., HOUSTON, TX, 77042 US</v>
    <v>120.93219999999999</v>
    <v>Oil &amp; Gas</v>
    <v>Stock</v>
    <v>45678.901346863284</v>
    <v>1194</v>
    <v>119.3526</v>
    <v>49756938816</v>
    <v>PHILLIPS 66</v>
    <v>PHILLIPS 66</v>
    <v>120.22</v>
    <v>15.4505</v>
    <v>120.53</v>
    <v>120.48</v>
    <v>121.05</v>
    <v>412989200</v>
    <v>PSX</v>
    <v>PHILLIPS 66 (XNYS:PSX)</v>
    <v>3577503</v>
    <v>3109341</v>
    <v>2011</v>
  </rv>
  <rv s="2">
    <v>1195</v>
  </rv>
  <rv s="0">
    <v>https://www.bing.com/financeapi/forcetrigger?t=a21d7w&amp;q=XNAS%3aPTC&amp;form=skydnc</v>
    <v>Learn more on Bing</v>
  </rv>
  <rv s="1">
    <v>en-US</v>
    <v>a21d7w</v>
    <v>268435456</v>
    <v>1</v>
    <v>Powered by Refinitiv</v>
    <v>0</v>
    <v>PTC INC. (XNAS:PTC)</v>
    <v>2</v>
    <v>3</v>
    <v>Finance</v>
    <v>4</v>
    <v>203.09</v>
    <v>163.29750000000001</v>
    <v>1.1897</v>
    <v>0.11</v>
    <v>0</v>
    <v>5.8580000000000004E-4</v>
    <v>0</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7501</v>
    <v>Nasdaq Stock Market</v>
    <v>XNAS</v>
    <v>XNAS</v>
    <v>121 Seaport Blvd., BOSTON, MA, 02210 US</v>
    <v>190.035</v>
    <v>Software &amp; IT Services</v>
    <v>Stock</v>
    <v>45678.886172985935</v>
    <v>1197</v>
    <v>184.82</v>
    <v>22614836030</v>
    <v>PTC INC.</v>
    <v>PTC INC.</v>
    <v>189.55</v>
    <v>60.241999999999997</v>
    <v>187.79</v>
    <v>187.9</v>
    <v>187.9</v>
    <v>120355700</v>
    <v>PTC</v>
    <v>PTC INC. (XNAS:PTC)</v>
    <v>878981</v>
    <v>741932</v>
    <v>1985</v>
  </rv>
  <rv s="2">
    <v>1198</v>
  </rv>
  <rv s="0">
    <v>https://www.bing.com/financeapi/forcetrigger?t=a21gh7&amp;q=XNYS%3aPWR&amp;form=skydnc</v>
    <v>Learn more on Bing</v>
  </rv>
  <rv s="1">
    <v>en-US</v>
    <v>a21gh7</v>
    <v>268435456</v>
    <v>1</v>
    <v>Powered by Refinitiv</v>
    <v>0</v>
    <v>QUANTA SERVICES, INC. (XNYS:PWR)</v>
    <v>2</v>
    <v>3</v>
    <v>Finance</v>
    <v>5</v>
    <v>358.72</v>
    <v>187.27</v>
    <v>1.0570999999999999</v>
    <v>20.5</v>
    <v>0</v>
    <v>6.0747999999999996E-2</v>
    <v>0</v>
    <v>USD</v>
    <v>Quanta Services, Inc. is a contracting services company, delivering infrastructure solutions for the utility, renewable energy, communications, pipeline and energy industries. Its segments include Electric Power Infrastructure Solutions (Electric Power), Renewable Energy Infrastructure Solutions (Renewable Energy) and Underground Utility and Infrastructure Solutions (Underground and Infrastructure). Electric Power segment provides services primarily for electric power and for the communications market. Its services include design, procurement, new construction, upgrade and repair and maintenance services. Renewable Energy segment includes engineering, procurement, new construction, repowering and repair and maintenance services. Underground and Infrastructure segment provides infrastructure solutions to customers involved in the transportation, distribution, storage, development and processing of natural gas, oil and other products. It also provides electrical infrastructure solutions.</v>
    <v>52500</v>
    <v>New York Stock Exchange</v>
    <v>XNYS</v>
    <v>XNYS</v>
    <v>2727 NORTH LOOP WEST, HOUSTON, TX, 77008-1044 US</v>
    <v>358.72</v>
    <v>Construction &amp; Engineering</v>
    <v>Stock</v>
    <v>45678.897912325781</v>
    <v>1200</v>
    <v>342.15</v>
    <v>52839048336</v>
    <v>QUANTA SERVICES, INC.</v>
    <v>QUANTA SERVICES, INC.</v>
    <v>345</v>
    <v>66.152900000000002</v>
    <v>337.46</v>
    <v>357.96</v>
    <v>358</v>
    <v>147611600</v>
    <v>PWR</v>
    <v>QUANTA SERVICES, INC. (XNYS:PWR)</v>
    <v>1885093</v>
    <v>1046873</v>
    <v>1997</v>
  </rv>
  <rv s="2">
    <v>1201</v>
  </rv>
  <rv s="0">
    <v>https://www.bing.com/financeapi/forcetrigger?t=a21gsm&amp;q=XNYS%3aPXD&amp;form=skydnc</v>
    <v>Learn more on Bing</v>
  </rv>
  <rv s="8">
    <v>en-US</v>
    <v>a21gsm</v>
    <v>268435456</v>
    <v>1</v>
    <v>1</v>
    <v>Powered by Refinitiv</v>
    <v>13</v>
    <v>PIONEER NATURAL RESOURCES COMPANY (XNYS:PXD)</v>
    <v>2</v>
    <v>3</v>
    <v>Finance</v>
    <v>4</v>
    <v>288.45999999999998</v>
    <v>177.26499999999999</v>
    <v>1.4571000000000001</v>
    <v>-1.73</v>
    <v>9.2210000000000002E-4</v>
    <v>-8.3260000000000001E-3</v>
    <v>0.19</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209.55</v>
    <v>Oil &amp; Gas</v>
    <v>Stock</v>
    <v>45050.999508668749</v>
    <v>1203</v>
    <v>205.67070000000001</v>
    <v>48163537130</v>
    <v>PIONEER NATURAL RESOURCES COMPANY</v>
    <v>PIONEER NATURAL RESOURCES COMPANY</v>
    <v>208.16</v>
    <v>7.3761000000000001</v>
    <v>207.79</v>
    <v>206.06</v>
    <v>206.25</v>
    <v>233735500</v>
    <v>PXD</v>
    <v>PIONEER NATURAL RESOURCES COMPANY (XNYS:PXD)</v>
    <v>1840868</v>
    <v>2489385</v>
    <v>1997</v>
  </rv>
  <rv s="2">
    <v>1204</v>
  </rv>
  <rv s="0">
    <v>https://www.bing.com/financeapi/forcetrigger?t=a21icw&amp;q=XNAS%3aPYPL&amp;form=skydnc</v>
    <v>Learn more on Bing</v>
  </rv>
  <rv s="1">
    <v>en-US</v>
    <v>a21icw</v>
    <v>268435456</v>
    <v>1</v>
    <v>Powered by Refinitiv</v>
    <v>0</v>
    <v>PAYPAL HOLDINGS, INC. (XNAS:PYPL)</v>
    <v>2</v>
    <v>3</v>
    <v>Finance</v>
    <v>5</v>
    <v>93.66</v>
    <v>55.77</v>
    <v>1.4462999999999999</v>
    <v>-2.04</v>
    <v>-3.3419999999999999E-4</v>
    <v>-2.222E-2</v>
    <v>-0.03</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92.21</v>
    <v>Professional &amp; Commercial Services</v>
    <v>Stock</v>
    <v>45678.904310173435</v>
    <v>1206</v>
    <v>89.39</v>
    <v>89997926030</v>
    <v>PAYPAL HOLDINGS, INC.</v>
    <v>PAYPAL HOLDINGS, INC.</v>
    <v>92.21</v>
    <v>21.929500000000001</v>
    <v>91.81</v>
    <v>89.77</v>
    <v>89.74</v>
    <v>1002539000</v>
    <v>PYPL</v>
    <v>PAYPAL HOLDINGS, INC. (XNAS:PYPL)</v>
    <v>11238282</v>
    <v>8106582</v>
    <v>2015</v>
  </rv>
  <rv s="2">
    <v>1207</v>
  </rv>
  <rv s="0">
    <v>http://en.wikipedia.org/wiki/Qualcomm</v>
    <v>Wikipedia</v>
  </rv>
  <rv s="3">
    <v>27</v>
    <v>1209</v>
  </rv>
  <rv s="4">
    <v>10</v>
    <v>https://www.bing.com/th?id=AMMS_2b1c176dae370ecc0d55a1517537f595&amp;qlt=95</v>
    <v>1210</v>
    <v>0</v>
    <v>https://www.bing.com/images/search?form=xlimg&amp;q=qualcomm</v>
    <v>Image of QUALCOMM INCORPORATED</v>
  </rv>
  <rv s="0">
    <v>https://www.bing.com/financeapi/forcetrigger?t=a21k2w&amp;q=XNAS%3aQCOM&amp;form=skydnc</v>
    <v>Learn more on Bing</v>
  </rv>
  <rv s="5">
    <v>en-US</v>
    <v>a21k2w</v>
    <v>268435456</v>
    <v>1</v>
    <v>Powered by Refinitiv</v>
    <v>6</v>
    <v>QUALCOMM INCORPORATED (XNAS:QCOM)</v>
    <v>8</v>
    <v>9</v>
    <v>Finance</v>
    <v>5</v>
    <v>230.63</v>
    <v>139.26</v>
    <v>1.2553000000000001</v>
    <v>2.71</v>
    <v>4.7829999999999997E-4</v>
    <v>1.6468E-2</v>
    <v>0.08</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168.68</v>
    <v>1211</v>
    <v>Semiconductors &amp; Semiconductor Equipment</v>
    <v>Stock</v>
    <v>45678.904381435153</v>
    <v>1212</v>
    <v>165.35</v>
    <v>185836970000</v>
    <v>QUALCOMM INCORPORATED</v>
    <v>QUALCOMM INCORPORATED</v>
    <v>166</v>
    <v>18.748999999999999</v>
    <v>164.56</v>
    <v>167.27</v>
    <v>167.35</v>
    <v>1111000000</v>
    <v>QCOM</v>
    <v>QUALCOMM INCORPORATED (XNAS:QCOM)</v>
    <v>7223617</v>
    <v>7456597</v>
    <v>1991</v>
  </rv>
  <rv s="2">
    <v>1213</v>
  </rv>
  <rv s="0">
    <v>https://www.bing.com/financeapi/forcetrigger?t=a21mzr&amp;q=XNAS%3aQRVO&amp;form=skydnc</v>
    <v>Learn more on Bing</v>
  </rv>
  <rv s="1">
    <v>en-US</v>
    <v>a21mzr</v>
    <v>268435456</v>
    <v>1</v>
    <v>Powered by Refinitiv</v>
    <v>0</v>
    <v>QORVO, INC. (XNAS:QRVO)</v>
    <v>2</v>
    <v>3</v>
    <v>Finance</v>
    <v>5</v>
    <v>130.99</v>
    <v>64.540000000000006</v>
    <v>1.4028</v>
    <v>3.37</v>
    <v>4.7959999999999999E-3</v>
    <v>4.0018999999999999E-2</v>
    <v>0.42</v>
    <v>USD</v>
    <v>Qorvo, Inc. is a global provider of connectivity and power solutions. The Company supplies semiconductor solutions. The Company operates through three segments: High Performance Analog (HPA), Connectivity and Sensors Group (CSG) and Advanced Cellular Group (ACG). The HPA segment is a global supplier of radio frequency (RF), analog mixed signal and power management solutions. The CSG segment is a global supplier of connectivity and sensor solutions, with broad expertise spanning ultra-wideband (UWB), Matter, Bluetooth Low Energy, Zigbee, Thread, Wi-Fi, cellular Internet of Things (IoT) and microelectromechanical system (MEMS)-based sensors. The ACG segment is a global supplier of cellular RF solutions for smartphones, wearables, laptops, tablets, and other devices. The Company serves diverse segments of global markets, including consumer electronics, smart home/IoT, automotive, electric vehicles (EVs), battery-powered appliances, network infrastructure, and aerospace/defense.</v>
    <v>8700</v>
    <v>Nasdaq Stock Market</v>
    <v>XNAS</v>
    <v>XNAS</v>
    <v>7628 Thorndike Rd, GREENSBORO, NC, 27409 US</v>
    <v>89.13</v>
    <v>Semiconductors &amp; Semiconductor Equipment</v>
    <v>Stock</v>
    <v>45678.902262731252</v>
    <v>1215</v>
    <v>85.53</v>
    <v>8278648386</v>
    <v>QORVO, INC.</v>
    <v>QORVO, INC.</v>
    <v>87.39</v>
    <v>0</v>
    <v>84.21</v>
    <v>87.58</v>
    <v>88</v>
    <v>94526700</v>
    <v>QRVO</v>
    <v>QORVO, INC. (XNAS:QRVO)</v>
    <v>4945498</v>
    <v>4147681</v>
    <v>2013</v>
  </rv>
  <rv s="2">
    <v>1216</v>
  </rv>
  <rv s="0">
    <v>https://www.bing.com/financeapi/forcetrigger?t=a21rw7&amp;q=XNYS%3aRCL&amp;form=skydnc</v>
    <v>Learn more on Bing</v>
  </rv>
  <rv s="1">
    <v>en-US</v>
    <v>a21rw7</v>
    <v>268435456</v>
    <v>1</v>
    <v>Powered by Refinitiv</v>
    <v>0</v>
    <v>ROYAL CARIBBEAN CRUISES LTD. (XNYS:RCL)</v>
    <v>2</v>
    <v>3</v>
    <v>Finance</v>
    <v>5</v>
    <v>258.7</v>
    <v>113.1</v>
    <v>2.5897000000000001</v>
    <v>1.47</v>
    <v>-1.9729999999999999E-3</v>
    <v>6.0790000000000002E-3</v>
    <v>-0.48</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It also offers a range of land-based vacation experiences through Perfect Day at CocoCay and Royal Beach Club collection.</v>
    <v>98200</v>
    <v>New York Stock Exchange</v>
    <v>XNYS</v>
    <v>XNYS</v>
    <v>1050 Caribbean Way, MIAMI, FL, 33132 US</v>
    <v>250.11</v>
    <v>Hotels &amp; Entertainment Services</v>
    <v>Stock</v>
    <v>45678.897516816403</v>
    <v>1218</v>
    <v>242.24010000000001</v>
    <v>65411958656</v>
    <v>ROYAL CARIBBEAN CRUISES LTD.</v>
    <v>ROYAL CARIBBEAN CRUISES LTD.</v>
    <v>245</v>
    <v>25.6708</v>
    <v>241.81</v>
    <v>243.28</v>
    <v>242.8</v>
    <v>268875200</v>
    <v>RCL</v>
    <v>ROYAL CARIBBEAN CRUISES LTD. (XNYS:RCL)</v>
    <v>2039064</v>
    <v>2009613</v>
    <v>1985</v>
  </rv>
  <rv s="2">
    <v>1219</v>
  </rv>
  <rv s="0">
    <v>https://www.bing.com/financeapi/forcetrigger?t=a21tm7&amp;q=XNYS%3aRE&amp;form=skydnc</v>
    <v>Learn more on Bing</v>
  </rv>
  <rv s="1">
    <v>en-US</v>
    <v>a21tm7</v>
    <v>268435456</v>
    <v>1</v>
    <v>Powered by Refinitiv</v>
    <v>0</v>
    <v>Everest Group, Ltd. (XNYS:EG)</v>
    <v>2</v>
    <v>3</v>
    <v>Finance</v>
    <v>5</v>
    <v>407.3</v>
    <v>343.76</v>
    <v>0.64949999999999997</v>
    <v>2.29</v>
    <v>5.49E-5</v>
    <v>6.3229999999999996E-3</v>
    <v>0.02</v>
    <v>USD</v>
    <v>Everest Group, Ltd. is a Bermuda-based underwriter. The Company provides property, casualty, and specialty reinsurance and insurance solutions. It operates through two operating segments: Reinsurance and Insurance. The Reinsurance operation writes property and casualty reinsurance and specialty lines of business, on both a treaty and facultative basis, through reinsurance brokers, as well as directly with ceding companies. Business is written in the United States (US), Bermuda, and Ireland offices, as well as through branches in Canada, Singapore, the United Kingdom (UK), and Switzerland. The Insurance operation writes property and casualty insurance directly and through brokers, including for surplus lines, and general agents within the US, Bermuda, Canada, Europe, Singapore, and South America through its offices in the US, Australia, Canada, Chile, Colombia, Mexico, Singapore, the UK, Ireland, and branches located in the UK, the Netherlands, France, Germany, and Spain.</v>
    <v>2844</v>
    <v>New York Stock Exchange</v>
    <v>XNYS</v>
    <v>XNYS</v>
    <v>Seon Place, 4Th Floor, 141 Front Street, HAMILTON, HM 19 BM</v>
    <v>369.73</v>
    <v>Insurance</v>
    <v>Stock</v>
    <v>45678.903537349215</v>
    <v>1221</v>
    <v>362.44</v>
    <v>15565550000</v>
    <v>Everest Group, Ltd.</v>
    <v>Everest Group, Ltd.</v>
    <v>363.12</v>
    <v>5.6958000000000002</v>
    <v>362.17</v>
    <v>364.46</v>
    <v>364.35</v>
    <v>42978590</v>
    <v>EG</v>
    <v>Everest Group, Ltd. (XNYS:EG)</v>
    <v>407367</v>
    <v>336703</v>
    <v>1999</v>
  </rv>
  <rv s="2">
    <v>1222</v>
  </rv>
  <rv s="0">
    <v>https://www.bing.com/financeapi/forcetrigger?t=a21ua2&amp;q=XNAS%3aREG&amp;form=skydnc</v>
    <v>Learn more on Bing</v>
  </rv>
  <rv s="1">
    <v>en-US</v>
    <v>a21ua2</v>
    <v>268435456</v>
    <v>1</v>
    <v>Powered by Refinitiv</v>
    <v>0</v>
    <v>REGENCY CENTERS CORPORATION (XNAS:REG)</v>
    <v>2</v>
    <v>3</v>
    <v>Finance</v>
    <v>4</v>
    <v>76.53</v>
    <v>56.51</v>
    <v>1.2283999999999999</v>
    <v>0.74</v>
    <v>0</v>
    <v>1.039E-2</v>
    <v>0</v>
    <v>USD</v>
    <v>Regency Centers Corporation is a fully integrated real estate company and a self-administered and self-managed real estate investment trust. The Company conducts all its operations through Regency Centers, L.P. (the Operating Partnership). It is engaged in acquiring, developing, owning, and operating income-producing retail real estate principally located in suburban trade areas with compelling demographics within the United States. The Company's portfolio comprises approximately 483 properties, encompassing more than 61 million square feet of gross leasable area. Its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and others.</v>
    <v>492</v>
    <v>Nasdaq Stock Market</v>
    <v>XNAS</v>
    <v>XNAS</v>
    <v>SUITE 114, ONE INDEPENDENT DRIVE, JACKSONVILLE, FL, 32202 US</v>
    <v>72.185000000000002</v>
    <v>Residential &amp; Commercial REIT</v>
    <v>Stock</v>
    <v>45678.886173135936</v>
    <v>1224</v>
    <v>71.099999999999994</v>
    <v>12926810000</v>
    <v>REGENCY CENTERS CORPORATION</v>
    <v>REGENCY CENTERS CORPORATION</v>
    <v>71.099999999999994</v>
    <v>33.486899999999999</v>
    <v>71.22</v>
    <v>71.959999999999994</v>
    <v>71.959999999999994</v>
    <v>181505400</v>
    <v>REG</v>
    <v>REGENCY CENTERS CORPORATION (XNAS:REG)</v>
    <v>1020585</v>
    <v>1094607</v>
    <v>1993</v>
  </rv>
  <rv s="2">
    <v>1225</v>
  </rv>
  <rv s="0">
    <v>https://www.bing.com/financeapi/forcetrigger?t=a21uim&amp;q=XNAS%3aREGN&amp;form=skydnc</v>
    <v>Learn more on Bing</v>
  </rv>
  <rv s="1">
    <v>en-US</v>
    <v>a21uim</v>
    <v>268435456</v>
    <v>1</v>
    <v>Powered by Refinitiv</v>
    <v>0</v>
    <v>REGENERON PHARMACEUTICALS, INC. (XNAS:REGN)</v>
    <v>2</v>
    <v>3</v>
    <v>Finance</v>
    <v>5</v>
    <v>1211.1999000000001</v>
    <v>666.24850000000004</v>
    <v>8.2500000000000004E-2</v>
    <v>6.22</v>
    <v>0</v>
    <v>9.1260000000000004E-3</v>
    <v>0</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helps in accelerating and improving the traditional drug development process through its VelociSuite technologies, such as VelocImmune, which uses genetically humanized mice to produce optimized fully human antibodies and bispecific antibodies, and through ambitious research initiatives such as the Regeneron Genetics Center. Its marketed products include EYLEA (aflibercept) Injection; Dupixent (dupilumab) Injection; Libtayo (cemiplimab) Injection; Praluent (alirocumab) Injection; Kevzara (sarilumab) Injection, and others.</v>
    <v>13450</v>
    <v>Nasdaq Stock Market</v>
    <v>XNAS</v>
    <v>XNAS</v>
    <v>777 Old Saw Mill River Road, TARRYTOWN, NY, 10591 US</v>
    <v>692.93</v>
    <v>Biotechnology &amp; Medical Research</v>
    <v>Stock</v>
    <v>45678.904418946091</v>
    <v>1227</v>
    <v>681.52</v>
    <v>75581998100</v>
    <v>REGENERON PHARMACEUTICALS, INC.</v>
    <v>REGENERON PHARMACEUTICALS, INC.</v>
    <v>687.46</v>
    <v>16.862400000000001</v>
    <v>681.58</v>
    <v>687.8</v>
    <v>687.8</v>
    <v>109889500</v>
    <v>REGN</v>
    <v>REGENERON PHARMACEUTICALS, INC. (XNAS:REGN)</v>
    <v>1145083</v>
    <v>857490</v>
    <v>1988</v>
  </rv>
  <rv s="2">
    <v>1228</v>
  </rv>
  <rv s="0">
    <v>https://www.bing.com/financeapi/forcetrigger?t=a21wsm&amp;q=XNYS%3aRF&amp;form=skydnc</v>
    <v>Learn more on Bing</v>
  </rv>
  <rv s="1">
    <v>en-US</v>
    <v>a21wsm</v>
    <v>268435456</v>
    <v>1</v>
    <v>Powered by Refinitiv</v>
    <v>0</v>
    <v>REGIONS FINANCIAL CORPORATION (XNYS:RF)</v>
    <v>2</v>
    <v>3</v>
    <v>Finance</v>
    <v>4</v>
    <v>27.96</v>
    <v>17.420000000000002</v>
    <v>1.2202999999999999</v>
    <v>0.45</v>
    <v>0</v>
    <v>1.8595E-2</v>
    <v>0</v>
    <v>USD</v>
    <v>Regions Financial Corporation is a financial holding company. The Company provides traditional commercial, retail and mortgage banking services, as well as other financial services, including asset management, wealth management, securities brokerage, merger-and-acquisition advisory services and other specialty. The Company operates through three segments: Corporate Bank, Consumer Bank and Wealth Management. The Company conducts its banking operations through Regions Bank, a state-chartered commercial bank. The Company operated approximately 2,023 automated teller machines (ATMs) and 1,271 total branch outlets primarily across the South, Midwest and Texas. The Company operates in Birmingham, Alabama, with operations across the South, Midwest and Texas. It operates several offices delivering specialty capabilities in New York, Washington District of Columbia (D.C.), Chicago and other locations nationwide.</v>
    <v>19560</v>
    <v>New York Stock Exchange</v>
    <v>XNYS</v>
    <v>XNYS</v>
    <v>1900 Fifth Avenue North, BIRMINGHAM, AL, 35203 US</v>
    <v>24.835000000000001</v>
    <v>Banking Services</v>
    <v>Stock</v>
    <v>45678.881944444445</v>
    <v>1230</v>
    <v>24.13</v>
    <v>22406850000</v>
    <v>REGIONS FINANCIAL CORPORATION</v>
    <v>REGIONS FINANCIAL CORPORATION</v>
    <v>24.26</v>
    <v>12.772</v>
    <v>24.2</v>
    <v>24.65</v>
    <v>24.65</v>
    <v>909000000</v>
    <v>RF</v>
    <v>REGIONS FINANCIAL CORPORATION (XNYS:RF)</v>
    <v>12668907</v>
    <v>8851243</v>
    <v>2004</v>
  </rv>
  <rv s="2">
    <v>1231</v>
  </rv>
  <rv s="0">
    <v>https://www.bing.com/financeapi/forcetrigger?t=a21zf2&amp;q=XNYS%3aRHI&amp;form=skydnc</v>
    <v>Learn more on Bing</v>
  </rv>
  <rv s="1">
    <v>en-US</v>
    <v>a21zf2</v>
    <v>268435456</v>
    <v>1</v>
    <v>Powered by Refinitiv</v>
    <v>0</v>
    <v>ROBERT HALF INC. (XNYS:RHI)</v>
    <v>2</v>
    <v>3</v>
    <v>Finance</v>
    <v>4</v>
    <v>83.247500000000002</v>
    <v>57.05</v>
    <v>1.2276</v>
    <v>0.38</v>
    <v>0</v>
    <v>5.3580000000000008E-3</v>
    <v>0</v>
    <v>USD</v>
    <v>Robert Half Inc. provides specialized talent solutions and business consulting services through the Robert Half and Protiviti company names. The Company operates through three segments: contract talent solutions, permanent placement talent solutions, and Protiviti. The contract talent solutions and permanent placement talent solutions segments provide engagement professionals and full-time personnel, respectively, for finance and accounting, technology, marketing and creative, legal, and administrative and customer support roles. The Protiviti segment provides business and technology risk consulting and internal audit services. The Company and its subsidiaries own various trademarks and service marks, including the Robert Half Finance &amp; Accounting, Accountemps, OfficeTeam, Robert Half Technology, Robert Half Management Resources, Robert Half Legal, The Creative Group and Protiviti marks. The Company operates in North America, South America, Europe, Asia, and Australia.</v>
    <v>15000</v>
    <v>New York Stock Exchange</v>
    <v>XNYS</v>
    <v>XNYS</v>
    <v>2884 Sand Hill Rd, Ste 200, MENLO PARK, CA, 94025 US</v>
    <v>71.960999999999999</v>
    <v>Professional &amp; Commercial Services</v>
    <v>Stock</v>
    <v>45678.886173483595</v>
    <v>1233</v>
    <v>70.98</v>
    <v>7361789170</v>
    <v>ROBERT HALF INC.</v>
    <v>ROBERT HALF INC.</v>
    <v>71.8</v>
    <v>26.013400000000001</v>
    <v>70.92</v>
    <v>71.3</v>
    <v>71.3</v>
    <v>103250900</v>
    <v>RHI</v>
    <v>ROBERT HALF INC. (XNYS:RHI)</v>
    <v>374544</v>
    <v>865285</v>
    <v>1979</v>
  </rv>
  <rv s="2">
    <v>1234</v>
  </rv>
  <rv s="0">
    <v>https://www.bing.com/financeapi/forcetrigger?t=a22227&amp;q=XNYS%3aRJF&amp;form=skydnc</v>
    <v>Learn more on Bing</v>
  </rv>
  <rv s="1">
    <v>en-US</v>
    <v>a22227</v>
    <v>268435456</v>
    <v>1</v>
    <v>Powered by Refinitiv</v>
    <v>0</v>
    <v>RAYMOND JAMES FINANCIAL, INC. (XNYS:RJF)</v>
    <v>2</v>
    <v>3</v>
    <v>Finance</v>
    <v>4</v>
    <v>171.38</v>
    <v>104.235</v>
    <v>1.0407999999999999</v>
    <v>2.68</v>
    <v>-6.0699999999999999E-3</v>
    <v>1.6046999999999999E-2</v>
    <v>-1.03</v>
    <v>USD</v>
    <v>Raymond James Financial, Inc. is a diversified financial services company providing private client group (PCG), capital markets, asset management, banking and other services to individuals, corporations and municipalities. The Company's PCG services include financial planning, investment advisory and securities transaction services, which are provided to clients through financial advisors. Its capital markets services include investment banking, institutional sales, securities trading, equity research, and the syndication and management of investments in low-income housing funds and funds of a similar nature. Its asset management services include asset management, portfolio management and related administrative services that are provided to retail and institutional clients. Its banking services provide various types of loans, including securities-based loans, corporate loans (commercial and industrial, and commercial real estate), residential mortgage loans and tax-exempt loans.</v>
    <v>19000</v>
    <v>New York Stock Exchange</v>
    <v>XNYS</v>
    <v>XNYS</v>
    <v>880 Carillon Pkwy, ST PETERSBURG, FL, 33716 US</v>
    <v>170.99</v>
    <v>Investment Banking &amp; Investment Services</v>
    <v>Stock</v>
    <v>45678.890843008594</v>
    <v>1236</v>
    <v>168</v>
    <v>34752444124</v>
    <v>RAYMOND JAMES FINANCIAL, INC.</v>
    <v>RAYMOND JAMES FINANCIAL, INC.</v>
    <v>168.07</v>
    <v>17.488399999999999</v>
    <v>167.01</v>
    <v>169.69</v>
    <v>168.66</v>
    <v>204799600</v>
    <v>RJF</v>
    <v>RAYMOND JAMES FINANCIAL, INC. (XNYS:RJF)</v>
    <v>926781</v>
    <v>1144897</v>
    <v>1974</v>
  </rv>
  <rv s="2">
    <v>1237</v>
  </rv>
  <rv s="0">
    <v>https://www.bing.com/financeapi/forcetrigger?t=a222gh&amp;q=XNYS%3aRL&amp;form=skydnc</v>
    <v>Learn more on Bing</v>
  </rv>
  <rv s="1">
    <v>en-US</v>
    <v>a222gh</v>
    <v>268435456</v>
    <v>1</v>
    <v>Powered by Refinitiv</v>
    <v>0</v>
    <v>RALPH LAUREN CORPORATION (XNYS:RL)</v>
    <v>2</v>
    <v>3</v>
    <v>Finance</v>
    <v>4</v>
    <v>248.5</v>
    <v>137.97499999999999</v>
    <v>1.5026999999999999</v>
    <v>7.27</v>
    <v>0</v>
    <v>3.0234E-2</v>
    <v>0</v>
    <v>USD</v>
    <v>Ralph Lauren Corporation is engaged in the design, marketing, and distribution of luxury lifestyle products, including apparel, footwear &amp; accessories, home, fragrances, and hospitality. Its segments include North America, Europe, and Asia. Its brands include Ralph Lauren, Ralph Lauren Collection, Ralph Lauren Purple Label, Double RL,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includes casual shoes, dress shoes, boots, sneakers, sandals, eyewear, watches, scarves, hats and others. Its range of home products includes bed and bath lines, lighting, dining, floor coverings, giftware and others. Its hospitality collection is comprised of its restaurants, including The Polo Bar in New York City and RL Restaurant located in Chicago.</v>
    <v>14800</v>
    <v>New York Stock Exchange</v>
    <v>XNYS</v>
    <v>XNYS</v>
    <v>650 Madison Ave, NEW YORK, NY, 10022 US</v>
    <v>248.5</v>
    <v>Textiles &amp; Apparel</v>
    <v>Stock</v>
    <v>45678.88889929375</v>
    <v>1239</v>
    <v>243.09309999999999</v>
    <v>15383621768</v>
    <v>RALPH LAUREN CORPORATION</v>
    <v>RALPH LAUREN CORPORATION</v>
    <v>244</v>
    <v>23.5992</v>
    <v>240.46</v>
    <v>247.73</v>
    <v>247.73</v>
    <v>62098340</v>
    <v>RL</v>
    <v>RALPH LAUREN CORPORATION (XNYS:RL)</v>
    <v>932323</v>
    <v>645455</v>
    <v>1997</v>
  </rv>
  <rv s="2">
    <v>1240</v>
  </rv>
  <rv s="0">
    <v>https://www.bing.com/financeapi/forcetrigger?t=a223r7&amp;q=XNYS%3aRMD&amp;form=skydnc</v>
    <v>Learn more on Bing</v>
  </rv>
  <rv s="1">
    <v>en-US</v>
    <v>a223r7</v>
    <v>268435456</v>
    <v>1</v>
    <v>Powered by Refinitiv</v>
    <v>0</v>
    <v>RESMED INC. (XNYS:RMD)</v>
    <v>2</v>
    <v>3</v>
    <v>Finance</v>
    <v>4</v>
    <v>260.49</v>
    <v>170.56</v>
    <v>0.70150000000000001</v>
    <v>8.01</v>
    <v>0</v>
    <v>3.3405999999999998E-2</v>
    <v>0</v>
    <v>USD</v>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Its segments include Sleep and Breathing Health segment and the Residential Care Software segment. It also operates a Software as a Service (SaaS) business in the United States and Germany that includes out-of-hospital software platforms designed to support the professionals and caregivers who help people stay healthy in the home or care setting of their choice. Its products and solutions are designed to improve patients' quality of life and reduce the impact of chronic disease. Its cloud-based digital health software applications, along with its devices, are designed to provide connected care.</v>
    <v>9980</v>
    <v>New York Stock Exchange</v>
    <v>XNYS</v>
    <v>XNYS</v>
    <v>9001 Spectrum Center Blvd, SAN DIEGO, CA, 92123 US</v>
    <v>249.31209999999999</v>
    <v>Healthcare Equipment &amp; Supplies</v>
    <v>Stock</v>
    <v>45678.888898610938</v>
    <v>1242</v>
    <v>243.875</v>
    <v>36374506503</v>
    <v>RESMED INC.</v>
    <v>RESMED INC.</v>
    <v>244.54</v>
    <v>32.849899999999998</v>
    <v>239.78</v>
    <v>247.79</v>
    <v>247.79</v>
    <v>146795700</v>
    <v>RMD</v>
    <v>RESMED INC. (XNYS:RMD)</v>
    <v>1027756</v>
    <v>795300</v>
    <v>1994</v>
  </rv>
  <rv s="2">
    <v>1243</v>
  </rv>
  <rv s="0">
    <v>https://www.bing.com/financeapi/forcetrigger?t=a226jc&amp;q=XNYS%3aROK&amp;form=skydnc</v>
    <v>Learn more on Bing</v>
  </rv>
  <rv s="1">
    <v>en-US</v>
    <v>a226jc</v>
    <v>268435456</v>
    <v>1</v>
    <v>Powered by Refinitiv</v>
    <v>0</v>
    <v>ROCKWELL AUTOMATION, INC. (XNYS:ROK)</v>
    <v>2</v>
    <v>3</v>
    <v>Finance</v>
    <v>4</v>
    <v>307.70600000000002</v>
    <v>242.81</v>
    <v>1.3483000000000001</v>
    <v>4.17</v>
    <v>0</v>
    <v>1.455E-2</v>
    <v>0</v>
    <v>USD</v>
    <v>Rockwell Automation, Inc. is engaged in industrial automation and digital transformation. The Company operates in three segments: Intelligent Devices, Software &amp; Control, and Lifecycle Services. The Intelligent Devices segment comprehensive portfolio include power control, motion control, safety, sensing, and industrial components, and micro control and distributed input/output.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The Lifecycle Services segment includes consulting services, including cybersecurity and digital transformation strategy and design and professional services, including global automation and information program and project management and delivery capabilities.</v>
    <v>27000</v>
    <v>New York Stock Exchange</v>
    <v>XNYS</v>
    <v>XNYS</v>
    <v>1201 South 2Nd Street, MILWAUKEE, WI, 53204 US</v>
    <v>292.98</v>
    <v>Machinery, Equipment &amp; Components</v>
    <v>Stock</v>
    <v>45678.888893274998</v>
    <v>1245</v>
    <v>289.125</v>
    <v>32395160000</v>
    <v>ROCKWELL AUTOMATION, INC.</v>
    <v>ROCKWELL AUTOMATION, INC.</v>
    <v>289.14999999999998</v>
    <v>35.1205</v>
    <v>286.60000000000002</v>
    <v>290.77</v>
    <v>290.77</v>
    <v>113032700</v>
    <v>ROK</v>
    <v>ROCKWELL AUTOMATION, INC. (XNYS:ROK)</v>
    <v>748990</v>
    <v>840645</v>
    <v>1996</v>
  </rv>
  <rv s="2">
    <v>1246</v>
  </rv>
  <rv s="0">
    <v>https://www.bing.com/financeapi/forcetrigger?t=a226rw&amp;q=XNYS%3aROL&amp;form=skydnc</v>
    <v>Learn more on Bing</v>
  </rv>
  <rv s="1">
    <v>en-US</v>
    <v>a226rw</v>
    <v>268435456</v>
    <v>1</v>
    <v>Powered by Refinitiv</v>
    <v>0</v>
    <v>ROLLINS, INC. (XNYS:ROL)</v>
    <v>2</v>
    <v>3</v>
    <v>Finance</v>
    <v>4</v>
    <v>52.156999999999996</v>
    <v>40.409999999999997</v>
    <v>0.75780000000000003</v>
    <v>0.21</v>
    <v>0</v>
    <v>4.3359999999999996E-3</v>
    <v>0</v>
    <v>USD</v>
    <v>Rollins, Inc. is an international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the Caribbean, Europe and others. It operates under one segment, including its three service offerings: Residential, Commercial and Termite.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logistics. Termite service offers termite protection services and ancillary services for both residential and commercial customers.</v>
    <v>19031</v>
    <v>New York Stock Exchange</v>
    <v>XNYS</v>
    <v>XNYS</v>
    <v>2170 PIEDMONT RD NE, ATLANTA, GA, 30324 US</v>
    <v>49.07</v>
    <v>Professional &amp; Commercial Services</v>
    <v>Stock</v>
    <v>45678.885448622656</v>
    <v>1248</v>
    <v>48.48</v>
    <v>23556595200</v>
    <v>ROLLINS, INC.</v>
    <v>ROLLINS, INC.</v>
    <v>48.56</v>
    <v>50.170200000000001</v>
    <v>48.43</v>
    <v>48.64</v>
    <v>48.64</v>
    <v>484305000</v>
    <v>ROL</v>
    <v>ROLLINS, INC. (XNYS:ROL)</v>
    <v>1563693</v>
    <v>1656887</v>
    <v>1948</v>
  </rv>
  <rv s="2">
    <v>1249</v>
  </rv>
  <rv s="0">
    <v>https://www.bing.com/financeapi/forcetrigger?t=a22777&amp;q=XNYS%3aROP&amp;form=skydnc</v>
    <v>Learn more on Bing</v>
  </rv>
  <rv s="1">
    <v>en-US</v>
    <v>a22777</v>
    <v>268435456</v>
    <v>1</v>
    <v>Powered by Refinitiv</v>
    <v>0</v>
    <v>ROPER TECHNOLOGIES, INC. (XNAS:ROP)</v>
    <v>2</v>
    <v>3</v>
    <v>Finance</v>
    <v>4</v>
    <v>580.08500000000004</v>
    <v>499.47</v>
    <v>1.0452999999999999</v>
    <v>8.4700000000000006</v>
    <v>0</v>
    <v>1.6215999999999998E-2</v>
    <v>0</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531.41999999999996</v>
    <v>Software &amp; IT Services</v>
    <v>Stock</v>
    <v>45678.885448923436</v>
    <v>1251</v>
    <v>523.04499999999996</v>
    <v>56007930000</v>
    <v>ROPER TECHNOLOGIES, INC.</v>
    <v>ROPER TECHNOLOGIES, INC.</v>
    <v>524.09</v>
    <v>38.482300000000002</v>
    <v>522.32000000000005</v>
    <v>530.79</v>
    <v>530.79</v>
    <v>107229100</v>
    <v>ROP</v>
    <v>ROPER TECHNOLOGIES, INC. (XNAS:ROP)</v>
    <v>681032</v>
    <v>655828</v>
    <v>1981</v>
  </rv>
  <rv s="2">
    <v>1252</v>
  </rv>
  <rv s="0">
    <v>https://www.bing.com/financeapi/forcetrigger?t=a227lh&amp;q=XNAS%3aROST&amp;form=skydnc</v>
    <v>Learn more on Bing</v>
  </rv>
  <rv s="1">
    <v>en-US</v>
    <v>a227lh</v>
    <v>268435456</v>
    <v>1</v>
    <v>Powered by Refinitiv</v>
    <v>0</v>
    <v>ROSS STORES, INC. (XNAS:ROST)</v>
    <v>2</v>
    <v>3</v>
    <v>Finance</v>
    <v>5</v>
    <v>163.6</v>
    <v>127.52500000000001</v>
    <v>1.1065</v>
    <v>-0.21</v>
    <v>2.6859999999999997E-4</v>
    <v>-1.4080000000000002E-3</v>
    <v>0.04</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149.62</v>
    <v>Specialty Retailers</v>
    <v>Stock</v>
    <v>45678.897591585155</v>
    <v>1254</v>
    <v>147.46</v>
    <v>49139655048</v>
    <v>ROSS STORES, INC.</v>
    <v>ROSS STORES, INC.</v>
    <v>148.15</v>
    <v>23.482299999999999</v>
    <v>149.15</v>
    <v>148.94</v>
    <v>148.97999999999999</v>
    <v>329929200</v>
    <v>ROST</v>
    <v>ROSS STORES, INC. (XNAS:ROST)</v>
    <v>2507691</v>
    <v>2223422</v>
    <v>1989</v>
  </rv>
  <rv s="2">
    <v>1255</v>
  </rv>
  <rv s="0">
    <v>https://www.bing.com/financeapi/forcetrigger?t=a229ec&amp;q=XNYS%3aRSG&amp;form=skydnc</v>
    <v>Learn more on Bing</v>
  </rv>
  <rv s="1">
    <v>en-US</v>
    <v>a229ec</v>
    <v>268435456</v>
    <v>1</v>
    <v>Powered by Refinitiv</v>
    <v>0</v>
    <v>REPUBLIC SERVICES, INC. (XNYS:RSG)</v>
    <v>2</v>
    <v>3</v>
    <v>Finance</v>
    <v>4</v>
    <v>220.58</v>
    <v>167.51</v>
    <v>0.74819999999999998</v>
    <v>1.21</v>
    <v>0</v>
    <v>5.6610000000000002E-3</v>
    <v>0</v>
    <v>USD</v>
    <v>Republic Services, Inc. is a provider of environmental services in the United States. Through its subsidiaries, the Company provides customers with a set of products and services, including recycling, solid waste, special waste, hazardous waste and field services. The Company’s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in geographic areas located across the United States and Canada. It operates through 364 collection operations, 246 transfer stations, 74 recycling centers, 207 active landfills, three treatment, recovery and disposal facilities, and 22 treatment, storage and disposal facilities.</v>
    <v>41000</v>
    <v>New York Stock Exchange</v>
    <v>XNYS</v>
    <v>XNYS</v>
    <v>18500 N. Allied Way, PHOENIX, AZ, 85054 US</v>
    <v>217.16</v>
    <v>Professional &amp; Commercial Services</v>
    <v>Stock</v>
    <v>45678.88890657344</v>
    <v>1257</v>
    <v>214.43</v>
    <v>67308912374</v>
    <v>REPUBLIC SERVICES, INC.</v>
    <v>REPUBLIC SERVICES, INC.</v>
    <v>214.98</v>
    <v>34.382100000000001</v>
    <v>213.73</v>
    <v>214.94</v>
    <v>214.94</v>
    <v>313152100</v>
    <v>RSG</v>
    <v>REPUBLIC SERVICES, INC. (XNYS:RSG)</v>
    <v>925614</v>
    <v>1041175</v>
    <v>1996</v>
  </rv>
  <rv s="2">
    <v>1258</v>
  </rv>
  <rv s="0">
    <v>https://www.bing.com/financeapi/forcetrigger?t=a25552&amp;q=XNYS%3aRTX&amp;form=skydnc</v>
    <v>Learn more on Bing</v>
  </rv>
  <rv s="1">
    <v>en-US</v>
    <v>a25552</v>
    <v>268435456</v>
    <v>1</v>
    <v>Powered by Refinitiv</v>
    <v>0</v>
    <v>RTX CORPORATION (XNYS:RTX)</v>
    <v>2</v>
    <v>3</v>
    <v>Finance</v>
    <v>5</v>
    <v>128.69999999999999</v>
    <v>85.01</v>
    <v>0.87970000000000004</v>
    <v>4.6399999999999997</v>
    <v>1.193E-3</v>
    <v>3.8311999999999999E-2</v>
    <v>0.15</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Raytheon designs, develops, and provides advanced capabilities in integrated air and missile defense, smart weapons, missiles and others.</v>
    <v>185000</v>
    <v>New York Stock Exchange</v>
    <v>XNYS</v>
    <v>XNYS</v>
    <v>1000 Wilson Blvd, ARLINGTON, VA, 22209 US</v>
    <v>125.80500000000001</v>
    <v>Aerospace &amp; Defense</v>
    <v>Stock</v>
    <v>45678.904341388283</v>
    <v>1260</v>
    <v>122.5</v>
    <v>167375262000</v>
    <v>RTX CORPORATION</v>
    <v>RTX CORPORATION</v>
    <v>122.73</v>
    <v>35.773200000000003</v>
    <v>121.11</v>
    <v>125.75</v>
    <v>125.9</v>
    <v>1331016000</v>
    <v>RTX</v>
    <v>RTX CORPORATION (XNYS:RTX)</v>
    <v>5802679</v>
    <v>4141995</v>
    <v>1934</v>
  </rv>
  <rv s="2">
    <v>1261</v>
  </rv>
  <rv s="0">
    <v>https://www.bing.com/financeapi/forcetrigger?t=a22i27&amp;q=XNAS%3aSBAC&amp;form=skydnc</v>
    <v>Learn more on Bing</v>
  </rv>
  <rv s="1">
    <v>en-US</v>
    <v>a22i27</v>
    <v>268435456</v>
    <v>1</v>
    <v>Powered by Refinitiv</v>
    <v>0</v>
    <v>SBA Communications Corporation (XNAS:SBAC)</v>
    <v>2</v>
    <v>3</v>
    <v>Finance</v>
    <v>4</v>
    <v>252.64</v>
    <v>183.64</v>
    <v>0.68300000000000005</v>
    <v>0.75</v>
    <v>0</v>
    <v>3.6840000000000002E-3</v>
    <v>0</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17,487 sites in the United States and its territories. The International Site Leasing segment owns and operates approximately 22,131 towers in 14 international markets throughout South America, Central America, Canada, South Africa, the Philippines, and Tanzania.</v>
    <v>1787</v>
    <v>Nasdaq Stock Market</v>
    <v>XNAS</v>
    <v>XNAS</v>
    <v>8051 Congress Avenue, BOCA RATON, FL, 33487 US</v>
    <v>207.41</v>
    <v>Residential &amp; Commercial REIT</v>
    <v>Stock</v>
    <v>45678.885475508592</v>
    <v>1263</v>
    <v>203.32</v>
    <v>21973318536</v>
    <v>SBA Communications Corporation</v>
    <v>SBA Communications Corporation</v>
    <v>204.82</v>
    <v>32.118699999999997</v>
    <v>203.61</v>
    <v>204.36</v>
    <v>204.36</v>
    <v>107522600</v>
    <v>SBAC</v>
    <v>SBA Communications Corporation (XNAS:SBAC)</v>
    <v>670905</v>
    <v>922985</v>
    <v>2016</v>
  </rv>
  <rv s="2">
    <v>1264</v>
  </rv>
  <rv s="0">
    <v>https://www.bing.com/financeapi/forcetrigger?t=a22ja2&amp;q=XNAS%3aSBNY&amp;form=skydnc</v>
    <v>Learn more on Bing</v>
  </rv>
  <rv s="16">
    <v>en-US</v>
    <v>a22ja2</v>
    <v>268435456</v>
    <v>1</v>
    <v>Powered by Refinitiv</v>
    <v>29</v>
    <v>Signature Bank (OTCM:SBNY)</v>
    <v>2</v>
    <v>30</v>
    <v>Finance</v>
    <v>20</v>
    <v>4.0999999999999996</v>
    <v>2.9999999999999997E-4</v>
    <v>9.5109999999999992</v>
    <v>-0.05</v>
    <v>-0.04</v>
    <v>USD</v>
    <v>Signature Bank was a full-service commercial bank. The Bank is currently not engaged in any business operations.</v>
    <v>2243</v>
    <v>OTC Markets</v>
    <v>OTCM</v>
    <v>OTCM</v>
    <v>565 Fifth Avenue, NEW YORK, NY, 10017 US</v>
    <v>1.2000999999999999</v>
    <v>Banking Services</v>
    <v>Stock</v>
    <v>45678.875</v>
    <v>1266</v>
    <v>1.2</v>
    <v>75568848</v>
    <v>Signature Bank</v>
    <v>Signature Bank</v>
    <v>1.2</v>
    <v>6.0130000000000003E-2</v>
    <v>1.25</v>
    <v>1.2</v>
    <v>1.2</v>
    <v>62974040</v>
    <v>SBNY</v>
    <v>Signature Bank (OTCM:SBNY)</v>
    <v>3029</v>
    <v>1816205</v>
  </rv>
  <rv s="2">
    <v>1267</v>
  </rv>
  <rv s="0">
    <v>https://www.bing.com/financeapi/forcetrigger?t=a22k9c&amp;q=XNAS%3aSBUX&amp;form=skydnc</v>
    <v>Learn more on Bing</v>
  </rv>
  <rv s="1">
    <v>en-US</v>
    <v>a22k9c</v>
    <v>268435456</v>
    <v>1</v>
    <v>Powered by Refinitiv</v>
    <v>0</v>
    <v>STARBUCKS CORPORATION (XNAS:SBUX)</v>
    <v>2</v>
    <v>3</v>
    <v>Finance</v>
    <v>5</v>
    <v>103.32</v>
    <v>71.55</v>
    <v>0.98009999999999997</v>
    <v>2.85</v>
    <v>-1.4289999999999999E-3</v>
    <v>2.9959E-2</v>
    <v>-0.14000000000000001</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361000</v>
    <v>Nasdaq Stock Market</v>
    <v>XNAS</v>
    <v>XNAS</v>
    <v>P O Box 34067, SEATTLE, WA, 98124-1067 US</v>
    <v>98.58</v>
    <v>Hotels &amp; Entertainment Services</v>
    <v>Stock</v>
    <v>45678.904430068753</v>
    <v>1269</v>
    <v>95.41</v>
    <v>111089724000</v>
    <v>STARBUCKS CORPORATION</v>
    <v>STARBUCKS CORPORATION</v>
    <v>95.41</v>
    <v>28.770600000000002</v>
    <v>95.13</v>
    <v>97.98</v>
    <v>97.84</v>
    <v>1133800000</v>
    <v>SBUX</v>
    <v>STARBUCKS CORPORATION (XNAS:SBUX)</v>
    <v>7981495</v>
    <v>8512240</v>
    <v>1985</v>
  </rv>
  <rv s="2">
    <v>1270</v>
  </rv>
  <rv s="0">
    <v>https://www.bing.com/financeapi/forcetrigger?t=a22n4c&amp;q=XNYS%3aSCHW&amp;form=skydnc</v>
    <v>Learn more on Bing</v>
  </rv>
  <rv s="1">
    <v>en-US</v>
    <v>a22n4c</v>
    <v>268435456</v>
    <v>1</v>
    <v>Powered by Refinitiv</v>
    <v>0</v>
    <v>THE CHARLES SCHWAB CORPORATION (XNYS:SCHW)</v>
    <v>2</v>
    <v>3</v>
    <v>Finance</v>
    <v>5</v>
    <v>83.35</v>
    <v>61.01</v>
    <v>0.98099999999999998</v>
    <v>4.53</v>
    <v>-1.606E-3</v>
    <v>5.9284999999999997E-2</v>
    <v>-0.13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and retirement business services, to independent registered investment advisors, independent retirement advisors, and recordkeepers. Its products and services include brokerage, mutual funds, exchange-traded funds, advice solutions, alternative investments, banking and trust.</v>
    <v>32100</v>
    <v>New York Stock Exchange</v>
    <v>XNYS</v>
    <v>XNYS</v>
    <v>3000 Schwab Way, WESTLAKE, TX, 76262 US</v>
    <v>82.6</v>
    <v>Investment Banking &amp; Investment Services</v>
    <v>Stock</v>
    <v>45678.903308703128</v>
    <v>1272</v>
    <v>78.180000000000007</v>
    <v>148165202640</v>
    <v>THE CHARLES SCHWAB CORPORATION</v>
    <v>THE CHARLES SCHWAB CORPORATION</v>
    <v>78.83</v>
    <v>27.113800000000001</v>
    <v>76.41</v>
    <v>80.94</v>
    <v>80.8</v>
    <v>1830556000</v>
    <v>SCHW</v>
    <v>THE CHARLES SCHWAB CORPORATION (XNYS:SCHW)</v>
    <v>21663128</v>
    <v>8125388</v>
    <v>1986</v>
  </rv>
  <rv s="2">
    <v>1273</v>
  </rv>
  <rv s="0">
    <v>https://www.bing.com/financeapi/forcetrigger?t=a22ra2&amp;q=XNAS%3aSEDG&amp;form=skydnc</v>
    <v>Learn more on Bing</v>
  </rv>
  <rv s="1">
    <v>en-US</v>
    <v>a22ra2</v>
    <v>268435456</v>
    <v>1</v>
    <v>Powered by Refinitiv</v>
    <v>0</v>
    <v>SOLAREDGE TECHNOLOGIES, INC. (XNAS:SEDG)</v>
    <v>2</v>
    <v>3</v>
    <v>Finance</v>
    <v>5</v>
    <v>87.98</v>
    <v>10.24</v>
    <v>1.5622</v>
    <v>-0.21</v>
    <v>-7.7520000000000002E-3</v>
    <v>-1.5097000000000001E-2</v>
    <v>-0.1062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5633</v>
    <v>Nasdaq Stock Market</v>
    <v>XNAS</v>
    <v>XNAS</v>
    <v>1 HaMada St., POB 12001, HERZLIYA, 4672505 IL</v>
    <v>14.32</v>
    <v>Renewable Energy</v>
    <v>Stock</v>
    <v>45678.900266828125</v>
    <v>1275</v>
    <v>13.3201</v>
    <v>793916781</v>
    <v>SOLAREDGE TECHNOLOGIES, INC.</v>
    <v>SOLAREDGE TECHNOLOGIES, INC.</v>
    <v>13.74</v>
    <v>0</v>
    <v>13.91</v>
    <v>13.7</v>
    <v>13.5938</v>
    <v>57950130</v>
    <v>SEDG</v>
    <v>SOLAREDGE TECHNOLOGIES, INC. (XNAS:SEDG)</v>
    <v>3597980</v>
    <v>4845526</v>
    <v>2006</v>
  </rv>
  <rv s="2">
    <v>1276</v>
  </rv>
  <rv s="0">
    <v>https://www.bing.com/financeapi/forcetrigger?t=a22rcw&amp;q=XNYS%3aSEE&amp;form=skydnc</v>
    <v>Learn more on Bing</v>
  </rv>
  <rv s="1">
    <v>en-US</v>
    <v>a22rcw</v>
    <v>268435456</v>
    <v>1</v>
    <v>Powered by Refinitiv</v>
    <v>0</v>
    <v>SEALED AIR CORPORATION (XNYS:SEE)</v>
    <v>2</v>
    <v>3</v>
    <v>Finance</v>
    <v>4</v>
    <v>41.14</v>
    <v>30.87</v>
    <v>1.3453999999999999</v>
    <v>0.94</v>
    <v>0</v>
    <v>2.7231000000000002E-2</v>
    <v>0</v>
    <v>USD</v>
    <v>Sealed Air Corporation is a provider of packaging solutions integrating performance materials, automation, equipment and services. The Company designs, manufactures and delivers packaging solutions that preserve food, protect good and automate packaging processes. The Company operates through two segments: Food, and Protective. The portfolio of packaging solutions includes CRYOVAC brand for food packaging, LIQUIBOX for fluids and liquids systems, SEE brand for protective packaging, AUTOBAG brand for automated systems, BUBBLE WRAP brand for packaging. The Company delivers its packaging solutions to an array of end markets including fresh proteins, foods, fluids, medical and healthcare, e-commerce, logistics and omnichannel fulfilment operations, and industrials. Food solutions are sold to food processors in fresh red meat, smoked and processed meats, poultry, seafood, plant-based protein, fluids and liquids and cheese markets worldwide.</v>
    <v>17000</v>
    <v>New York Stock Exchange</v>
    <v>XNYS</v>
    <v>XNYS</v>
    <v>2415 Cascade Pointe Boulevard, CHARLOTTE, NC, 28208 US</v>
    <v>35.630000000000003</v>
    <v>Containers &amp; Packaging</v>
    <v>Stock</v>
    <v>45678.888893274998</v>
    <v>1278</v>
    <v>34.64</v>
    <v>5166252504</v>
    <v>SEALED AIR CORPORATION</v>
    <v>SEALED AIR CORPORATION</v>
    <v>34.64</v>
    <v>13.081</v>
    <v>34.520000000000003</v>
    <v>35.46</v>
    <v>35.46</v>
    <v>145692400</v>
    <v>SEE</v>
    <v>SEALED AIR CORPORATION (XNYS:SEE)</v>
    <v>1298085</v>
    <v>1213411</v>
    <v>1996</v>
  </rv>
  <rv s="2">
    <v>1279</v>
  </rv>
  <rv s="0">
    <v>https://www.bing.com/financeapi/forcetrigger?t=a22xk2&amp;q=XNYS%3aSHW&amp;form=skydnc</v>
    <v>Learn more on Bing</v>
  </rv>
  <rv s="1">
    <v>en-US</v>
    <v>a22xk2</v>
    <v>268435456</v>
    <v>1</v>
    <v>Powered by Refinitiv</v>
    <v>0</v>
    <v>THE SHERWIN-WILLIAMS COMPANY (XNYS:SHW)</v>
    <v>2</v>
    <v>3</v>
    <v>Finance</v>
    <v>4</v>
    <v>400.42</v>
    <v>282.08999999999997</v>
    <v>1.2158</v>
    <v>7.54</v>
    <v>0</v>
    <v>2.1301E-2</v>
    <v>0</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361.82</v>
    <v>Chemicals</v>
    <v>Stock</v>
    <v>45678.892008460156</v>
    <v>1281</v>
    <v>356.90499999999997</v>
    <v>91050005016</v>
    <v>THE SHERWIN-WILLIAMS COMPANY</v>
    <v>THE SHERWIN-WILLIAMS COMPANY</v>
    <v>359.01</v>
    <v>36.014800000000001</v>
    <v>353.98</v>
    <v>361.52</v>
    <v>361.52</v>
    <v>251853300</v>
    <v>SHW</v>
    <v>THE SHERWIN-WILLIAMS COMPANY (XNYS:SHW)</v>
    <v>1675552</v>
    <v>1540920</v>
    <v>1884</v>
  </rv>
  <rv s="2">
    <v>1282</v>
  </rv>
  <rv s="0">
    <v>https://www.bing.com/financeapi/forcetrigger?t=a22zlh&amp;q=XNAS%3aSIVB&amp;form=skydnc</v>
    <v>Learn more on Bing</v>
  </rv>
  <rv s="8">
    <v>en-US</v>
    <v>a22zlh</v>
    <v>268435456</v>
    <v>1</v>
    <v>1</v>
    <v>Powered by Refinitiv</v>
    <v>13</v>
    <v>SVB FINANCIAL GROUP (OTCM:SIVBQ)</v>
    <v>2</v>
    <v>3</v>
    <v>Finance</v>
    <v>31</v>
    <v>540.05499999999995</v>
    <v>0.01</v>
    <v>1.4018999999999999</v>
    <v>-4.7600000000000003E-2</v>
    <v>-3.3950000000000004E-3</v>
    <v>-0.103478</v>
    <v>-1.4E-3</v>
    <v>USD</v>
    <v>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Silicon Valley Bank, SVB Private, SVB Capital and SVB Securities. The Silicon Valley Bank segment is its commercial bank, which offers products and services provided by the Bank and its subsidiaries to commercial clients. The SVB Private segment is its private banking and wealth management division of the Bank and provides an array of personal financial solutions for consumers. SVB Capital is the funds’ management business of SVB Financial Group, which focuses primarily on venture capital investments. The SVB Securities segment is an investment bank that is focused on the economy and operates as a wholly owned subsidiary of SVB Financial Group.</v>
    <v>8553</v>
    <v>OTC Markets</v>
    <v>OTCM</v>
    <v>OTCM</v>
    <v>3003 TASMAN DR, SANTA CLARA, CA, 95054 US</v>
    <v>0.49590000000000001</v>
    <v>Banking Services</v>
    <v>Stock</v>
    <v>45051.006944444445</v>
    <v>1284</v>
    <v>0.3579</v>
    <v>24414459</v>
    <v>SVB FINANCIAL GROUP</v>
    <v>SVB FINANCIAL GROUP</v>
    <v>0.46100000000000002</v>
    <v>1.8100000000000002E-2</v>
    <v>0.46</v>
    <v>0.41239999999999999</v>
    <v>0.41099999999999998</v>
    <v>59200920</v>
    <v>SIVBQ</v>
    <v>SVB FINANCIAL GROUP (OTCM:SIVBQ)</v>
    <v>3660588</v>
    <v>3966</v>
    <v>1999</v>
  </rv>
  <rv s="2">
    <v>1285</v>
  </rv>
  <rv s="0">
    <v>https://www.bing.com/financeapi/forcetrigger?t=a2319c&amp;q=XNYS%3aSJM&amp;form=skydnc</v>
    <v>Learn more on Bing</v>
  </rv>
  <rv s="1">
    <v>en-US</v>
    <v>a2319c</v>
    <v>268435456</v>
    <v>1</v>
    <v>Powered by Refinitiv</v>
    <v>0</v>
    <v>THE J. M. SMUCKER COMPANY (XNYS:SJM)</v>
    <v>2</v>
    <v>3</v>
    <v>Finance</v>
    <v>4</v>
    <v>134.62</v>
    <v>99.81</v>
    <v>0.2651</v>
    <v>1.3</v>
    <v>0</v>
    <v>1.2728E-2</v>
    <v>0</v>
    <v>USD</v>
    <v>The J. M. Smucker Company is engaged in the manufacturing and marketing of branded food and beverage products on a worldwide basis. The Company’s branded food and beverage products include a portfolio of brands that are sold to consumers primarily through retail outlets in North America. The Company operates through four segments: U.S. Retail Coffee, U.S. Retail Frozen Handheld and Spreads, and U.S. Retail Pet Foods and Sweet Baked Snacks. The U.S. Retail Coffee segment primarily includes the domestic sales of Folgers, Dunkin’, and Cafe Bustelo branded coffee. The U.S. Retail Frozen Handheld and Spreads segment primarily includes the domestic sales of Smucker’s and Jif branded products. The U.S. Retail Pet Foods segment primarily includes the domestic sales of Meow Mix, Milk-Bone, Pup-Peroni, and Canine Carry Outs branded products. The Sweet Baked Snacks segment primarily includes all domestic and foreign sales of Hostess branded products on all channels.</v>
    <v>9000</v>
    <v>New York Stock Exchange</v>
    <v>XNYS</v>
    <v>XNYS</v>
    <v>One Strawberry Lane, ORRVILLE, OH, 44667-1241 US</v>
    <v>104.75</v>
    <v>Food &amp; Tobacco</v>
    <v>Stock</v>
    <v>45678.888905740627</v>
    <v>1287</v>
    <v>102.63500000000001</v>
    <v>11007671040</v>
    <v>THE J. M. SMUCKER COMPANY</v>
    <v>THE J. M. SMUCKER COMPANY</v>
    <v>102.63500000000001</v>
    <v>20.810400000000001</v>
    <v>102.14</v>
    <v>103.44</v>
    <v>103.44</v>
    <v>106416000</v>
    <v>SJM</v>
    <v>THE J. M. SMUCKER COMPANY (XNYS:SJM)</v>
    <v>900740</v>
    <v>1072105</v>
    <v>1921</v>
  </rv>
  <rv s="2">
    <v>1288</v>
  </rv>
  <rv s="0">
    <v>https://www.bing.com/financeapi/forcetrigger?t=a232mw&amp;q=XNYS%3aSLB&amp;form=skydnc</v>
    <v>Learn more on Bing</v>
  </rv>
  <rv s="1">
    <v>en-US</v>
    <v>a232mw</v>
    <v>268435456</v>
    <v>1</v>
    <v>Powered by Refinitiv</v>
    <v>0</v>
    <v>Schlumberger N.V. (XNYS:SLB)</v>
    <v>2</v>
    <v>3</v>
    <v>Finance</v>
    <v>5</v>
    <v>55.69</v>
    <v>36.519199999999998</v>
    <v>1.5311999999999999</v>
    <v>0.17</v>
    <v>-1.875E-4</v>
    <v>3.901E-3</v>
    <v>-8.2000000000000007E-3</v>
    <v>USD</v>
    <v>Schlumberger N.V. is a global technology company. The Company operates through four segments: Digital &amp; Integration, Reservoir Performance, Well Construction and Production Systems. The Digital &amp; Integration combines its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Well Construction provides operators and drilling rig manufacturers with services and products related to designing and constructing a well. The Production Systems segment develops technologies and provides expertise that enhances production and recovery from subsurface reservoirs to the surface, into pipelines, and to refineries.</v>
    <v>111000</v>
    <v>New York Stock Exchange</v>
    <v>XNYS</v>
    <v>XNYS</v>
    <v>5599 San Felipe St Fl 17, HOUSTON, TX, 77056-2790 US</v>
    <v>44.66</v>
    <v>Oil &amp; Gas Related Equipment and Services</v>
    <v>Stock</v>
    <v>45678.902237881251</v>
    <v>1290</v>
    <v>43.344999999999999</v>
    <v>61293750000</v>
    <v>Schlumberger N.V.</v>
    <v>Schlumberger N.V.</v>
    <v>43.95</v>
    <v>14.076599999999999</v>
    <v>43.58</v>
    <v>43.75</v>
    <v>43.7318</v>
    <v>1401000000</v>
    <v>SLB</v>
    <v>Schlumberger N.V. (XNYS:SLB)</v>
    <v>22836793</v>
    <v>13391621</v>
    <v>1956</v>
  </rv>
  <rv s="2">
    <v>1291</v>
  </rv>
  <rv s="0">
    <v>https://www.bing.com/financeapi/forcetrigger?t=a237gh&amp;q=XNYS%3aSNA&amp;form=skydnc</v>
    <v>Learn more on Bing</v>
  </rv>
  <rv s="1">
    <v>en-US</v>
    <v>a237gh</v>
    <v>268435456</v>
    <v>1</v>
    <v>Powered by Refinitiv</v>
    <v>0</v>
    <v>SNAP-ON INCORPORATED (XNYS:SNA)</v>
    <v>2</v>
    <v>3</v>
    <v>Finance</v>
    <v>4</v>
    <v>373.89499999999998</v>
    <v>252.98</v>
    <v>0.98409999999999997</v>
    <v>5.68</v>
    <v>0</v>
    <v>1.6298E-2</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consists of operations primarily serving vehicle service and repair technicians through the Company’s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13200</v>
    <v>New York Stock Exchange</v>
    <v>XNYS</v>
    <v>XNYS</v>
    <v>2801 80th St, KENOSHA, WI, 53143 US</v>
    <v>355.88</v>
    <v>Machinery, Equipment &amp; Components</v>
    <v>Stock</v>
    <v>45678.886173553125</v>
    <v>1293</v>
    <v>351.37</v>
    <v>18590840905</v>
    <v>SNAP-ON INCORPORATED</v>
    <v>SNAP-ON INCORPORATED</v>
    <v>351.37</v>
    <v>18.215399999999999</v>
    <v>348.5</v>
    <v>354.18</v>
    <v>354.18</v>
    <v>52489810</v>
    <v>SNA</v>
    <v>SNAP-ON INCORPORATED (XNYS:SNA)</v>
    <v>419963</v>
    <v>421923</v>
    <v>1930</v>
  </rv>
  <rv s="2">
    <v>1294</v>
  </rv>
  <rv s="0">
    <v>https://www.bing.com/financeapi/forcetrigger?t=a239hw&amp;q=XNAS%3aSNPS&amp;form=skydnc</v>
    <v>Learn more on Bing</v>
  </rv>
  <rv s="1">
    <v>en-US</v>
    <v>a239hw</v>
    <v>268435456</v>
    <v>1</v>
    <v>Powered by Refinitiv</v>
    <v>0</v>
    <v>SYNOPSYS, INC. (XNAS:SNPS)</v>
    <v>2</v>
    <v>3</v>
    <v>Finance</v>
    <v>5</v>
    <v>629.38</v>
    <v>457.51499999999999</v>
    <v>1.1196999999999999</v>
    <v>3.05</v>
    <v>1.114E-3</v>
    <v>5.7909999999999993E-3</v>
    <v>0.59</v>
    <v>USD</v>
    <v>Synopsys, Inc. is engaged in supplying the electronic design automation (EDA) software that engineers use to design and test integrated circuits, also known as chips or silicon. It is specializing in artificial intelligence driven chip design across the full-stack EDA suite to improve efficiency and accelerate the design, verification testing and manufacturing of advanced digital and analog chips. Its segments include Design Automation and Design IP. Design Automation segment includes its advanced silicon design, verification products and services and system integration products. This segment also includes digital, custom and field programmable gate array integrated circuit design software, verification software and hardware products, and manufacturing software products. Design IP segment includes its interface, foundation, security, and embedded processor IP, IP subsystems, and IP implementation services that serve companies primarily in the semiconductor and electronics industries.</v>
    <v>20000</v>
    <v>Nasdaq Stock Market</v>
    <v>XNAS</v>
    <v>XNAS</v>
    <v>675 Almanor Ave, SUNNYVALE, CA, 94085 US</v>
    <v>535.48</v>
    <v>Software &amp; IT Services</v>
    <v>Stock</v>
    <v>45678.903637661722</v>
    <v>1296</v>
    <v>527.07000000000005</v>
    <v>81887907400</v>
    <v>SYNOPSYS, INC.</v>
    <v>SYNOPSYS, INC.</v>
    <v>532</v>
    <v>57.296900000000001</v>
    <v>526.70000000000005</v>
    <v>529.75</v>
    <v>530.34</v>
    <v>154578400</v>
    <v>SNPS</v>
    <v>SYNOPSYS, INC. (XNAS:SNPS)</v>
    <v>1190347</v>
    <v>1027022</v>
    <v>1987</v>
  </rv>
  <rv s="2">
    <v>1297</v>
  </rv>
  <rv s="0">
    <v>https://www.bing.com/financeapi/forcetrigger?t=a23a5r&amp;q=XNYS%3aSO&amp;form=skydnc</v>
    <v>Learn more on Bing</v>
  </rv>
  <rv s="1">
    <v>en-US</v>
    <v>a23a5r</v>
    <v>268435456</v>
    <v>1</v>
    <v>Powered by Refinitiv</v>
    <v>0</v>
    <v>THE SOUTHERN COMPANY (XNYS:SO)</v>
    <v>2</v>
    <v>3</v>
    <v>Finance</v>
    <v>4</v>
    <v>94.45</v>
    <v>65.8</v>
    <v>0.52100000000000002</v>
    <v>0.83</v>
    <v>0</v>
    <v>9.892999999999999E-3</v>
    <v>0</v>
    <v>USD</v>
    <v>The Southern Company is an energy provider. The Company owns three traditional electric operating companies, Southern Power Company and Southern Company Gas. The traditional electric operating companies - Alabama Power, Georgia Power and Mississippi Power -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 Illinois, Georgia, Virginia, and Tennessee - through the natural gas distribution utilities. Southern Company Gas is also involved in several other businesses that are complementary to the distribution of natural gas.</v>
    <v>28100</v>
    <v>New York Stock Exchange</v>
    <v>XNYS</v>
    <v>XNYS</v>
    <v>30 Ivan Allen Jr. Blvd., N.W., ATLANTA, GA, 30308 US</v>
    <v>85.47</v>
    <v>Electrical Utilities &amp; IPPs</v>
    <v>Stock</v>
    <v>45678.888906700784</v>
    <v>1299</v>
    <v>84.1</v>
    <v>92837305320</v>
    <v>THE SOUTHERN COMPANY</v>
    <v>THE SOUTHERN COMPANY</v>
    <v>84.18</v>
    <v>19.757999999999999</v>
    <v>83.9</v>
    <v>84.73</v>
    <v>84.73</v>
    <v>1095684000</v>
    <v>SO</v>
    <v>THE SOUTHERN COMPANY (XNYS:SO)</v>
    <v>5644512</v>
    <v>4128039</v>
    <v>1945</v>
  </rv>
  <rv s="2">
    <v>1300</v>
  </rv>
  <rv s="0">
    <v>https://www.bing.com/financeapi/forcetrigger?t=a23dc7&amp;q=XNYS%3aSPG+PR+J&amp;form=skydnc</v>
    <v>Learn more on Bing</v>
  </rv>
  <rv s="6">
    <v>en-US</v>
    <v>a23dc7</v>
    <v>268435456</v>
    <v>1</v>
    <v>Powered by Refinitiv</v>
    <v>11</v>
    <v>SIMON PROPERTY GROUP, INC. (XNYS:SPG PR J)</v>
    <v>2</v>
    <v>12</v>
    <v>Finance</v>
    <v>4</v>
    <v>64</v>
    <v>55</v>
    <v>1.7710999999999999</v>
    <v>-0.5</v>
    <v>8.4030000000000007E-3</v>
    <v>-8.3330000000000001E-3</v>
    <v>0.5</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195 income-producing properties in the United States, which consists of 93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the Company has ownership in 35 Premium Outlets and Designer Outlet properties primarily located in Asia, Europe, and Canada.</v>
    <v>2500</v>
    <v>New York Stock Exchange</v>
    <v>XNYS</v>
    <v>XNYS</v>
    <v>225 West Washington Street, INDIANAPOLIS, IN, 46204-3438 US</v>
    <v>59.5</v>
    <v>Residential &amp; Commercial REIT</v>
    <v>Stock</v>
    <v>45678.88194446719</v>
    <v>1302</v>
    <v>59.5</v>
    <v>56818070000</v>
    <v>SIMON PROPERTY GROUP, INC.</v>
    <v>SIMON PROPERTY GROUP, INC.</v>
    <v>59.5</v>
    <v>60</v>
    <v>59.5</v>
    <v>60</v>
    <v>326278100</v>
    <v>SPG PR J</v>
    <v>SIMON PROPERTY GROUP, INC. (XNYS:SPG PR J)</v>
    <v>205</v>
    <v>1140</v>
    <v>1998</v>
  </rv>
  <rv s="2">
    <v>1303</v>
  </rv>
  <rv s="0">
    <v>https://www.bing.com/financeapi/forcetrigger?t=a23d9c&amp;q=XNYS%3aSPGI&amp;form=skydnc</v>
    <v>Learn more on Bing</v>
  </rv>
  <rv s="1">
    <v>en-US</v>
    <v>a23d9c</v>
    <v>268435456</v>
    <v>1</v>
    <v>Powered by Refinitiv</v>
    <v>0</v>
    <v>S&amp;P Global Inc. (XNYS:SPGI)</v>
    <v>2</v>
    <v>3</v>
    <v>Finance</v>
    <v>4</v>
    <v>533.29</v>
    <v>407.69</v>
    <v>1.2000999999999999</v>
    <v>8.19</v>
    <v>-2.745E-4</v>
    <v>1.6319E-2</v>
    <v>-0.14000000000000001</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510.17</v>
    <v>Professional &amp; Commercial Services</v>
    <v>Stock</v>
    <v>45678.890613495314</v>
    <v>1305</v>
    <v>504.28</v>
    <v>158268515000</v>
    <v>S&amp;P Global Inc.</v>
    <v>S&amp;P Global Inc.</v>
    <v>505.62</v>
    <v>45.001399999999997</v>
    <v>501.86</v>
    <v>510.05</v>
    <v>509.91</v>
    <v>310300000</v>
    <v>SPGI</v>
    <v>S&amp;P Global Inc. (XNYS:SPGI)</v>
    <v>1269825</v>
    <v>1280238</v>
    <v>1925</v>
  </rv>
  <rv s="2">
    <v>1306</v>
  </rv>
  <rv s="0">
    <v>https://www.bing.com/financeapi/forcetrigger?t=bqpvu2&amp;q=XNYS%3aSREA&amp;form=skydnc</v>
    <v>Learn more on Bing</v>
  </rv>
  <rv s="6">
    <v>en-US</v>
    <v>bqpvu2</v>
    <v>268435456</v>
    <v>1</v>
    <v>Powered by Refinitiv</v>
    <v>11</v>
    <v>SEMPRA (XNYS:SREA)</v>
    <v>2</v>
    <v>12</v>
    <v>Finance</v>
    <v>4</v>
    <v>25.47</v>
    <v>22.33</v>
    <v>0.79490000000000005</v>
    <v>0.38</v>
    <v>0</v>
    <v>1.6422000000000003E-2</v>
    <v>0</v>
    <v>USD</v>
    <v>Sempra is a North American energy infrastructure company. The Company's businesses invest in, develop and operate energy infrastructure, and provide electric and gas services to customers. The Company's segments include Sempra California, Sempra Texas Utilities and Sempra Infrastructure. The Sempra California segment provides natural gas and electric service to Southern California and part of central California through its subsidiaries, SDG&amp;E and SoCalGas. The Sempra Texas Utilities segment holds its investment in Oncor Holdings, which owns over 80.25% interest in Oncor, a regulated electric transmission and distribution utility serving customers in the north-central, eastern, western and panhandle regions of Texas, and its indirect 50% interest in Sharyland Holdings, which owns Sharyland Utilities, a regulated electric transmission utility serving customers near the Texas-Mexico border. The Sempra Infrastructure segment develops, builds, operates and invests in energy infrastructure.</v>
    <v>16835</v>
    <v>New York Stock Exchange</v>
    <v>XNYS</v>
    <v>XNYS</v>
    <v>488 8Th Avenue, SAN DIEGO, CA, 92101 US</v>
    <v>23.52</v>
    <v>Multiline Utilities</v>
    <v>Stock</v>
    <v>45678.881944501562</v>
    <v>1308</v>
    <v>23.21</v>
    <v>53952950000</v>
    <v>SEMPRA</v>
    <v>SEMPRA</v>
    <v>23.21</v>
    <v>23.14</v>
    <v>23.52</v>
    <v>23.52</v>
    <v>633399200</v>
    <v>SREA</v>
    <v>SEMPRA (XNYS:SREA)</v>
    <v>52315</v>
    <v>111007</v>
    <v>1996</v>
  </rv>
  <rv s="2">
    <v>1309</v>
  </rv>
  <rv s="0">
    <v>https://www.bing.com/financeapi/forcetrigger?t=a23ocw&amp;q=XNYS%3aSTE&amp;form=skydnc</v>
    <v>Learn more on Bing</v>
  </rv>
  <rv s="1">
    <v>en-US</v>
    <v>a23ocw</v>
    <v>268435456</v>
    <v>1</v>
    <v>Powered by Refinitiv</v>
    <v>0</v>
    <v>STERIS PUBLIC LIMITED COMPANY (XNYS:STE)</v>
    <v>2</v>
    <v>3</v>
    <v>Finance</v>
    <v>4</v>
    <v>248.24</v>
    <v>197.82</v>
    <v>0.83789999999999998</v>
    <v>7.45</v>
    <v>0</v>
    <v>3.5541000000000003E-2</v>
    <v>0</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18179</v>
    <v>New York Stock Exchange</v>
    <v>XNYS</v>
    <v>XNYS</v>
    <v>Block a Riverside IV, 70 Sir John Rogerson's Quay, DUBLIN IE</v>
    <v>218.19</v>
    <v>Healthcare Equipment &amp; Supplies</v>
    <v>Stock</v>
    <v>45678.881944455468</v>
    <v>1311</v>
    <v>212.64</v>
    <v>21426400123</v>
    <v>STERIS PUBLIC LIMITED COMPANY</v>
    <v>STERIS PUBLIC LIMITED COMPANY</v>
    <v>212.64</v>
    <v>35.724600000000002</v>
    <v>209.62</v>
    <v>217.07</v>
    <v>217.07</v>
    <v>98707330</v>
    <v>STE</v>
    <v>STERIS PUBLIC LIMITED COMPANY (XNYS:STE)</v>
    <v>653983</v>
    <v>495308</v>
    <v>2016</v>
  </rv>
  <rv s="2">
    <v>1312</v>
  </rv>
  <rv s="0">
    <v>https://www.bing.com/financeapi/forcetrigger?t=a23p6h&amp;q=XNAS%3aSTLD&amp;form=skydnc</v>
    <v>Learn more on Bing</v>
  </rv>
  <rv s="1">
    <v>en-US</v>
    <v>a23p6h</v>
    <v>268435456</v>
    <v>1</v>
    <v>Powered by Refinitiv</v>
    <v>0</v>
    <v>STEEL DYNAMICS, INC. (XNAS:STLD)</v>
    <v>2</v>
    <v>3</v>
    <v>Finance</v>
    <v>5</v>
    <v>155.56</v>
    <v>104.6</v>
    <v>1.3647</v>
    <v>-1.1399999999999999</v>
    <v>5.3330000000000001E-3</v>
    <v>-9.0600000000000003E-3</v>
    <v>0.66500000000000004</v>
    <v>USD</v>
    <v>Steel Dynamics, Inc. is a steel producer and metal recycler in the North America. Its segments include Steel Operations, Metals Recycling Operations, Steel Fabrication Operations and Aluminum Operations. Steel Operations segment consists primarily of steelmaking and various coating operations.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 The Aluminum Operations includes the recycled aluminum flat rolled products mill being constructed in Columbus, Mississippi, and two satellite recycled aluminum slab centers in Arizona and Mexico.</v>
    <v>12600</v>
    <v>Nasdaq Stock Market</v>
    <v>XNAS</v>
    <v>XNAS</v>
    <v>7575 W JEFFERSON BLVD, FORT WAYNE, IN, 46804 US</v>
    <v>128.5</v>
    <v>Metals &amp; Mining</v>
    <v>Stock</v>
    <v>45678.901633483591</v>
    <v>1314</v>
    <v>124.345</v>
    <v>18983429050</v>
    <v>STEEL DYNAMICS, INC.</v>
    <v>STEEL DYNAMICS, INC.</v>
    <v>127.88</v>
    <v>11.3889</v>
    <v>125.83</v>
    <v>124.69</v>
    <v>125.355</v>
    <v>152245000</v>
    <v>STLD</v>
    <v>STEEL DYNAMICS, INC. (XNAS:STLD)</v>
    <v>1925731</v>
    <v>1624193</v>
    <v>1994</v>
  </rv>
  <rv s="2">
    <v>1315</v>
  </rv>
  <rv s="0">
    <v>https://www.bing.com/financeapi/forcetrigger?t=a23r27&amp;q=XNYS%3aSTT&amp;form=skydnc</v>
    <v>Learn more on Bing</v>
  </rv>
  <rv s="1">
    <v>en-US</v>
    <v>a23r27</v>
    <v>268435456</v>
    <v>1</v>
    <v>Powered by Refinitiv</v>
    <v>0</v>
    <v>STATE STREET CORPORATION (XNYS:STT)</v>
    <v>2</v>
    <v>3</v>
    <v>Finance</v>
    <v>4</v>
    <v>101.91</v>
    <v>70.2</v>
    <v>1.4474</v>
    <v>1.37</v>
    <v>0</v>
    <v>1.4033E-2</v>
    <v>0</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State Street Alpha, and State Street Digital, provides investment services for clients, including mutual funds, collective investment funds and other investment pools. Its products include back-office products, such as custody, accounting, investor services and others. Its Investment Management line of business, through State Street Global Advisors, provides a range of investment management strategies and products for its clients. It offers a breadth of services and solutions, including ESG investing, defined contribution products, Global Fiduciary Solutions, and others.</v>
    <v>52566</v>
    <v>New York Stock Exchange</v>
    <v>XNYS</v>
    <v>XNYS</v>
    <v>1 Congress Street, Suite 1, BOSTON, MA, 02114 US</v>
    <v>99.834999999999994</v>
    <v>Investment Banking &amp; Investment Services</v>
    <v>Stock</v>
    <v>45678.89086555547</v>
    <v>1317</v>
    <v>97.034999999999997</v>
    <v>28587873600</v>
    <v>STATE STREET CORPORATION</v>
    <v>STATE STREET CORPORATION</v>
    <v>97.65</v>
    <v>12.022399999999999</v>
    <v>97.63</v>
    <v>99</v>
    <v>99</v>
    <v>288766400</v>
    <v>STT</v>
    <v>STATE STREET CORPORATION (XNYS:STT)</v>
    <v>2665012</v>
    <v>2276305</v>
    <v>1969</v>
  </rv>
  <rv s="2">
    <v>1318</v>
  </rv>
  <rv s="0">
    <v>https://www.bing.com/financeapi/forcetrigger?t=a23rjc&amp;q=XNAS%3aSTX&amp;form=skydnc</v>
    <v>Learn more on Bing</v>
  </rv>
  <rv s="1">
    <v>en-US</v>
    <v>a23rjc</v>
    <v>268435456</v>
    <v>1</v>
    <v>Powered by Refinitiv</v>
    <v>0</v>
    <v>SEAGATE TECHNOLOGY HOLDINGS PUBLIC LIMITED COMPANY (XNAS:STX)</v>
    <v>2</v>
    <v>3</v>
    <v>Finance</v>
    <v>5</v>
    <v>115.32</v>
    <v>82.31</v>
    <v>1.0888</v>
    <v>3.58</v>
    <v>9.8770000000000004E-3</v>
    <v>3.6653999999999999E-2</v>
    <v>1</v>
    <v>USD</v>
    <v>Seagate Technology Holdings plc provides mass-data storage infrastructure solution. The Company’s principal products are hard disk drives, commonly referred to as disk drives, hard drives (HDDs). In addition to HDDs, the Company produces a range of data storage products, including solid state drives (SSDs), solid state hybrid drives, storage subsystems, as well as a scalable edge-to-cloud mass data platform. Its HDD products are designed for mass capacity storage and legacy markets. Mass capacity storage involves use cases, such as hyperscale data centers and public clouds, as well as emerging use cases. The Company’s HDD and SSD product portfolio includes Serial Advanced Technology Attachment, Serial Attached SCSI and Non-Volatile Memory Express based designs to support a variety of mass capacity and legacy applications. Its systems portfolio includes storage subsystems for enterprises, cloud service providers, scale-out storage servers and original equipment manufacturers.</v>
    <v>30000</v>
    <v>Nasdaq Stock Market</v>
    <v>XNAS</v>
    <v>XNAS</v>
    <v>121 Woodlands Avenue 5, 739009 SG</v>
    <v>102.54</v>
    <v>Computers, Phones &amp; Household Electronics</v>
    <v>Stock</v>
    <v>45678.904312707811</v>
    <v>1320</v>
    <v>99.215000000000003</v>
    <v>21417361875</v>
    <v>SEAGATE TECHNOLOGY HOLDINGS PUBLIC LIMITED COMPANY</v>
    <v>SEAGATE TECHNOLOGY HOLDINGS PUBLIC LIMITED COMPANY</v>
    <v>99.85</v>
    <v>25.977399999999999</v>
    <v>97.67</v>
    <v>101.25</v>
    <v>102.25</v>
    <v>211529500</v>
    <v>STX</v>
    <v>SEAGATE TECHNOLOGY HOLDINGS PUBLIC LIMITED COMPANY (XNAS:STX)</v>
    <v>6456938</v>
    <v>2936628</v>
    <v>2021</v>
  </rv>
  <rv s="2">
    <v>1321</v>
  </rv>
  <rv s="0">
    <v>https://www.bing.com/financeapi/forcetrigger?t=a23rm7&amp;q=XNYS%3aSTZ&amp;form=skydnc</v>
    <v>Learn more on Bing</v>
  </rv>
  <rv s="1">
    <v>en-US</v>
    <v>a23rm7</v>
    <v>268435456</v>
    <v>1</v>
    <v>Powered by Refinitiv</v>
    <v>0</v>
    <v>CONSTELLATION BRANDS, INC. (XNYS:STZ)</v>
    <v>2</v>
    <v>3</v>
    <v>Finance</v>
    <v>5</v>
    <v>274.87</v>
    <v>176.51</v>
    <v>0.90090000000000003</v>
    <v>-1.25</v>
    <v>1.092E-4</v>
    <v>-6.7819999999999998E-3</v>
    <v>0.02</v>
    <v>USD</v>
    <v>Constellation Brands, Inc. is a producer and marketer of beer, wine, and spirits with operations in the United States, Mexico, New Zealand, and Italy with brands, such as Corona Extra, Modelo Especial, Robert Mondavi Winery, Kim Crawford, Meiomi, The Prisoner Wine Company, High West, Casa Noble, and Mi CAMPO. Its segments include Beer, Wine and Spirits, and Corporate Operations and Other. In the Beer segment, its portfolio consists of high-end imported beer brands and ABAs. It has a perpetual brand license to produce its Mexican beer portfolio and to import, market, and sell such portfolio in the United States. In the Wine and Spirits segment, it sells a portfolio that includes higher-end wine brands complemented by certain higher-end spirits brands. Its Corporate Operations and Other segment consist of costs of corporate development, corporate finance, corporate strategy, executive management, growth, human resources, internal audit, investor relations, IT, legal and public relations.</v>
    <v>10600</v>
    <v>New York Stock Exchange</v>
    <v>XNYS</v>
    <v>XNYS</v>
    <v>50 East Broad Street, ROCHESTER, NY, 14614 US</v>
    <v>184.9999</v>
    <v>Beverages</v>
    <v>Stock</v>
    <v>45678.903246168753</v>
    <v>1323</v>
    <v>179.86500000000001</v>
    <v>33084488718</v>
    <v>CONSTELLATION BRANDS, INC.</v>
    <v>CONSTELLATION BRANDS, INC.</v>
    <v>184.88</v>
    <v>49.249400000000001</v>
    <v>184.31</v>
    <v>183.06</v>
    <v>183.1</v>
    <v>180730300</v>
    <v>STZ</v>
    <v>CONSTELLATION BRANDS, INC. (XNYS:STZ)</v>
    <v>3934298</v>
    <v>2378256</v>
    <v>1972</v>
  </rv>
  <rv s="2">
    <v>1324</v>
  </rv>
  <rv s="0">
    <v>https://www.bing.com/financeapi/forcetrigger?t=a23tw7&amp;q=XNYS%3aSWK&amp;form=skydnc</v>
    <v>Learn more on Bing</v>
  </rv>
  <rv s="6">
    <v>en-US</v>
    <v>a23tw7</v>
    <v>268435456</v>
    <v>1</v>
    <v>Powered by Refinitiv</v>
    <v>11</v>
    <v>STANLEY BLACK &amp; DECKER, INC. (XNYS:SWK)</v>
    <v>2</v>
    <v>12</v>
    <v>Finance</v>
    <v>5</v>
    <v>110.88</v>
    <v>77.7</v>
    <v>1.2355</v>
    <v>2.39</v>
    <v>2.078E-3</v>
    <v>2.8361000000000001E-2</v>
    <v>0.18</v>
    <v>USD</v>
    <v>Stanley Black &amp; Decker, Inc. is a provider of hand tools, power tools, outdoor products, and related accessories. The Company also provides engineered fastening solutions. Its solutions include Tools &amp; Outdoor and Industrial. The Tools &amp; Outdoor segment is comprised of the power tools group (PTG), hand tools, accessories, and storage (HTAS), and outdoor power equipment (Outdoor) product lines. Its PTG product line includes both professional and consumer products. The HTAS product line sells hand tools, power tool accessories and storage products. The Industrial segment is comprised of the Engineered Fastening business. The Engineered Fastening business primarily sells engineered components such as fasteners, fittings, and various engineered products, which are designed for specific application across multiple verticals. The product lines include externally threaded fasteners, blind rivets and tools, blind inserts, and tools, and drawn arc weld studs and systems.</v>
    <v>50500</v>
    <v>New York Stock Exchange</v>
    <v>XNYS</v>
    <v>XNYS</v>
    <v>1000 Stanley Dr, PO Box 7000, NEW BRITAIN, CT, 06053-1675 US</v>
    <v>86.69</v>
    <v>Machinery, Equipment &amp; Components</v>
    <v>Stock</v>
    <v>45678.899712476559</v>
    <v>1326</v>
    <v>84.86</v>
    <v>13359843574</v>
    <v>STANLEY BLACK &amp; DECKER, INC.</v>
    <v>STANLEY BLACK &amp; DECKER, INC.</v>
    <v>85.11</v>
    <v>84.27</v>
    <v>86.66</v>
    <v>86.8</v>
    <v>154163900</v>
    <v>SWK</v>
    <v>STANLEY BLACK &amp; DECKER, INC. (XNYS:SWK)</v>
    <v>1695387</v>
    <v>1421199</v>
    <v>1901</v>
  </rv>
  <rv s="2">
    <v>1327</v>
  </rv>
  <rv s="0">
    <v>https://www.bing.com/financeapi/forcetrigger?t=a23tz2&amp;q=XNAS%3aSWKS&amp;form=skydnc</v>
    <v>Learn more on Bing</v>
  </rv>
  <rv s="1">
    <v>en-US</v>
    <v>a23tz2</v>
    <v>268435456</v>
    <v>1</v>
    <v>Powered by Refinitiv</v>
    <v>0</v>
    <v>SKYWORKS SOLUTIONS, INC. (XNAS:SWKS)</v>
    <v>2</v>
    <v>3</v>
    <v>Finance</v>
    <v>4</v>
    <v>120.86</v>
    <v>82.13</v>
    <v>1.1457999999999999</v>
    <v>0.32</v>
    <v>-3.1930000000000001E-4</v>
    <v>3.4169999999999999E-3</v>
    <v>-0.03</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10100</v>
    <v>Nasdaq Stock Market</v>
    <v>XNAS</v>
    <v>XNAS</v>
    <v>5260 California Avenue, IRVINE, CA, 92617 US</v>
    <v>95.459699999999998</v>
    <v>Semiconductors &amp; Semiconductor Equipment</v>
    <v>Stock</v>
    <v>45678.893160971878</v>
    <v>1329</v>
    <v>93.605000000000004</v>
    <v>15026148971</v>
    <v>SKYWORKS SOLUTIONS, INC.</v>
    <v>SKYWORKS SOLUTIONS, INC.</v>
    <v>94.22</v>
    <v>25.340299999999999</v>
    <v>93.64</v>
    <v>93.96</v>
    <v>93.93</v>
    <v>159920700</v>
    <v>SWKS</v>
    <v>SKYWORKS SOLUTIONS, INC. (XNAS:SWKS)</v>
    <v>2357844</v>
    <v>2330514</v>
    <v>2002</v>
  </rv>
  <rv s="2">
    <v>1330</v>
  </rv>
  <rv s="0">
    <v>https://www.bing.com/financeapi/forcetrigger?t=bsoqvh&amp;q=XNYS%3aSYF+PR+A&amp;form=skydnc</v>
    <v>Learn more on Bing</v>
  </rv>
  <rv s="6">
    <v>en-US</v>
    <v>bsoqvh</v>
    <v>268435456</v>
    <v>1</v>
    <v>Powered by Refinitiv</v>
    <v>11</v>
    <v>SYNCHRONY FINANCIAL (XNYS:SYF PR A)</v>
    <v>2</v>
    <v>12</v>
    <v>Finance</v>
    <v>4</v>
    <v>21.94</v>
    <v>17.309999999999999</v>
    <v>1.6304000000000001</v>
    <v>0.25</v>
    <v>-2.0509999999999999E-3</v>
    <v>1.2987E-2</v>
    <v>-0.04</v>
    <v>USD</v>
    <v>Synchrony Financial is a consumer financial services company focused on delivering digitally enabled product suites. The Company provides a range of credit products through financing programs it has established with a diverse group of national and regional retailers, local merchants, manufacturers, buying groups, industry associations and healthcare service providers. The Company primarily offers private label, dual card, co-brand, and general-purpose credit cards, as well as short- and long-term installment loans, and savings products through Synchrony Bank (the Bank). It primarily manages its credit products through five sales platforms (Home &amp; Auto, Digital, Diversified &amp; Value, Health &amp; Wellness and Lifestyle). The Bank offers directly to retail, affinity relationships and commercial customers, a range of deposit products, including certificates of deposit, individual retirement accounts (IRAs), money market accounts, savings accounts and sweep and affinity deposits.</v>
    <v>20000</v>
    <v>New York Stock Exchange</v>
    <v>XNYS</v>
    <v>XNYS</v>
    <v>777 Long Ridge Rd, STAMFORD, CT, 06902-1250 US</v>
    <v>19.670000000000002</v>
    <v>Banking Services</v>
    <v>Stock</v>
    <v>45678.881944455468</v>
    <v>1332</v>
    <v>19.420000000000002</v>
    <v>26767430000</v>
    <v>SYNCHRONY FINANCIAL</v>
    <v>SYNCHRONY FINANCIAL</v>
    <v>19.54</v>
    <v>19.25</v>
    <v>19.5</v>
    <v>19.46</v>
    <v>389344400</v>
    <v>SYF PR A</v>
    <v>SYNCHRONY FINANCIAL (XNYS:SYF PR A)</v>
    <v>128806</v>
    <v>94475</v>
    <v>2003</v>
  </rv>
  <rv s="2">
    <v>1333</v>
  </rv>
  <rv s="0">
    <v>https://www.bing.com/financeapi/forcetrigger?t=a23vdm&amp;q=XNYS%3aSYK&amp;form=skydnc</v>
    <v>Learn more on Bing</v>
  </rv>
  <rv s="1">
    <v>en-US</v>
    <v>a23vdm</v>
    <v>268435456</v>
    <v>1</v>
    <v>Powered by Refinitiv</v>
    <v>0</v>
    <v>STRYKER CORPORATION (XNYS:SYK)</v>
    <v>2</v>
    <v>3</v>
    <v>Finance</v>
    <v>4</v>
    <v>398.2</v>
    <v>307.23</v>
    <v>0.96109999999999995</v>
    <v>12.43</v>
    <v>0</v>
    <v>3.2418999999999996E-2</v>
    <v>0</v>
    <v>USD</v>
    <v>Stryker Corporation (Stryker) is a medical technology company. It offers products and services in Medical and Surgical, Neurotechnology, Orthopedics and Spine that help improve patient and healthcare outcomes. It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It also develops neurointerventional devices for the treatment of intracranial aneurysms. It offers Fortress, a modular wall system for hospitals and ambulatory surgery centers. It specializes in soft tissue fixation products and delivering AI-assisted virtual care workflows.</v>
    <v>52000</v>
    <v>New York Stock Exchange</v>
    <v>XNYS</v>
    <v>XNYS</v>
    <v>1941 STRYKER WAY, PORTAGE, MI, 49002 US</v>
    <v>396.21</v>
    <v>Healthcare Equipment &amp; Supplies</v>
    <v>Stock</v>
    <v>45678.888900856247</v>
    <v>1335</v>
    <v>387.9</v>
    <v>150904274430</v>
    <v>STRYKER CORPORATION</v>
    <v>STRYKER CORPORATION</v>
    <v>389.63499999999999</v>
    <v>42.433999999999997</v>
    <v>383.42</v>
    <v>395.85</v>
    <v>395.85</v>
    <v>381215800</v>
    <v>SYK</v>
    <v>STRYKER CORPORATION (XNYS:SYK)</v>
    <v>2087478</v>
    <v>1285093</v>
    <v>1946</v>
  </rv>
  <rv s="2">
    <v>1336</v>
  </rv>
  <rv s="0">
    <v>https://www.bing.com/financeapi/forcetrigger?t=a23wlh&amp;q=XNYS%3aSYY&amp;form=skydnc</v>
    <v>Learn more on Bing</v>
  </rv>
  <rv s="1">
    <v>en-US</v>
    <v>a23wlh</v>
    <v>268435456</v>
    <v>1</v>
    <v>Powered by Refinitiv</v>
    <v>0</v>
    <v>SYSCO CORPORATION (XNYS:SYY)</v>
    <v>2</v>
    <v>3</v>
    <v>Finance</v>
    <v>4</v>
    <v>82.89</v>
    <v>69.03</v>
    <v>1.1785000000000001</v>
    <v>0.42</v>
    <v>0</v>
    <v>5.7479999999999996E-3</v>
    <v>0</v>
    <v>USD</v>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v>76000</v>
    <v>New York Stock Exchange</v>
    <v>XNYS</v>
    <v>XNYS</v>
    <v>1390 Enclave Pkwy, HOUSTON, TX, 77077 US</v>
    <v>73.97</v>
    <v>Food &amp; Drug Retailing</v>
    <v>Stock</v>
    <v>45678.892008517971</v>
    <v>1338</v>
    <v>72.81</v>
    <v>36100206089</v>
    <v>SYSCO CORPORATION</v>
    <v>SYSCO CORPORATION</v>
    <v>73.12</v>
    <v>18.8979</v>
    <v>73.069999999999993</v>
    <v>73.489999999999995</v>
    <v>73.489999999999995</v>
    <v>491226100</v>
    <v>SYY</v>
    <v>SYSCO CORPORATION (XNYS:SYY)</v>
    <v>3245874</v>
    <v>2356979</v>
    <v>1969</v>
  </rv>
  <rv s="2">
    <v>1339</v>
  </rv>
  <rv s="0">
    <v>https://www.bing.com/financeapi/forcetrigger?t=a23www&amp;q=XNYS%3aT&amp;form=skydnc</v>
    <v>Learn more on Bing</v>
  </rv>
  <rv s="1">
    <v>en-US</v>
    <v>a23www</v>
    <v>268435456</v>
    <v>1</v>
    <v>Powered by Refinitiv</v>
    <v>0</v>
    <v>AT&amp;T INC. (XNYS:T)</v>
    <v>2</v>
    <v>3</v>
    <v>Finance</v>
    <v>5</v>
    <v>24.03</v>
    <v>15.940099999999999</v>
    <v>0.56640000000000001</v>
    <v>0.20499999999999999</v>
    <v>0</v>
    <v>9.1970000000000003E-3</v>
    <v>0</v>
    <v>USD</v>
    <v>AT&amp;T Inc. is a holding company. The Company is a provider of telecommunications and technology services globally. The Company operates through two segments: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143630</v>
    <v>New York Stock Exchange</v>
    <v>XNYS</v>
    <v>XNYS</v>
    <v>208 S. Akard St, DALLAS, TX, 75202 US</v>
    <v>22.54</v>
    <v>Telecommunications Services</v>
    <v>Stock</v>
    <v>45678.904151724222</v>
    <v>1341</v>
    <v>22.21</v>
    <v>161408126055</v>
    <v>AT&amp;T INC.</v>
    <v>AT&amp;T INC.</v>
    <v>22.21</v>
    <v>18.3109</v>
    <v>22.29</v>
    <v>22.495000000000001</v>
    <v>22.49</v>
    <v>7175289000</v>
    <v>T</v>
    <v>AT&amp;T INC. (XNYS:T)</v>
    <v>34828103</v>
    <v>34044714</v>
    <v>1983</v>
  </rv>
  <rv s="2">
    <v>1342</v>
  </rv>
  <rv s="0">
    <v>https://www.bing.com/financeapi/forcetrigger?t=a23xz2&amp;q=XNYS%3aTAP&amp;form=skydnc</v>
    <v>Learn more on Bing</v>
  </rv>
  <rv s="1">
    <v>en-US</v>
    <v>a23xz2</v>
    <v>268435456</v>
    <v>1</v>
    <v>Powered by Refinitiv</v>
    <v>0</v>
    <v>MOLSON COORS BEVERAGE COMPANY (XNYS:TAP)</v>
    <v>2</v>
    <v>3</v>
    <v>Finance</v>
    <v>4</v>
    <v>69.180000000000007</v>
    <v>49.19</v>
    <v>0.87050000000000005</v>
    <v>0.51</v>
    <v>-4.8440000000000002E-3</v>
    <v>9.2339999999999992E-3</v>
    <v>-0.27</v>
    <v>USD</v>
    <v>Molson Coors Beverage Company is a holding company. The Company operates in two segments: Americas and EMEA&amp;APAC. The Americas segment consists of the production, importing, marketing, distribution and sales of its brands and other owned and licensed brands in the United States, Canada and various countries in the Caribbean, Latin and South America. It operates approximately nine primary breweries, five craft breweries and two container operations. It also includes a partnership arrangement for the distribution of beer in Ontario and western provinces of Canada.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16500</v>
    <v>New York Stock Exchange</v>
    <v>XNYS</v>
    <v>XNYS</v>
    <v>P.O. Box 4030, Bc555, GOLDEN, CO, 80401 US</v>
    <v>55.8</v>
    <v>Beverages</v>
    <v>Stock</v>
    <v>45678.889956191408</v>
    <v>1344</v>
    <v>55.225000000000001</v>
    <v>10831570000</v>
    <v>MOLSON COORS BEVERAGE COMPANY</v>
    <v>MOLSON COORS BEVERAGE COMPANY</v>
    <v>55.43</v>
    <v>12.5733</v>
    <v>55.23</v>
    <v>55.74</v>
    <v>55.47</v>
    <v>196128200</v>
    <v>TAP</v>
    <v>MOLSON COORS BEVERAGE COMPANY (XNYS:TAP)</v>
    <v>1620414</v>
    <v>1728437</v>
    <v>2003</v>
  </rv>
  <rv s="2">
    <v>1345</v>
  </rv>
  <rv s="0">
    <v>https://www.bing.com/financeapi/forcetrigger?t=a242qh&amp;q=XNYS%3aTDG&amp;form=skydnc</v>
    <v>Learn more on Bing</v>
  </rv>
  <rv s="1">
    <v>en-US</v>
    <v>a242qh</v>
    <v>268435456</v>
    <v>1</v>
    <v>Powered by Refinitiv</v>
    <v>0</v>
    <v>TRANSDIGM GROUP INCORPORATED (XNYS:TDG)</v>
    <v>2</v>
    <v>3</v>
    <v>Finance</v>
    <v>5</v>
    <v>1424.68</v>
    <v>1002.4151000000001</v>
    <v>1.3982000000000001</v>
    <v>17.18</v>
    <v>0</v>
    <v>1.2821000000000001E-2</v>
    <v>0</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16600</v>
    <v>New York Stock Exchange</v>
    <v>XNYS</v>
    <v>XNYS</v>
    <v>1350 Euclid Avenue, Suite 1600, CLEVELAND, OH, 44115 US</v>
    <v>1365.5399</v>
    <v>Aerospace &amp; Defense</v>
    <v>Stock</v>
    <v>45678.900055346872</v>
    <v>1347</v>
    <v>1346.86</v>
    <v>76315966740</v>
    <v>TRANSDIGM GROUP INCORPORATED</v>
    <v>TRANSDIGM GROUP INCORPORATED</v>
    <v>1357.92</v>
    <v>52.979399999999998</v>
    <v>1340.02</v>
    <v>1357.2</v>
    <v>1358.01</v>
    <v>56230450</v>
    <v>TDG</v>
    <v>TRANSDIGM GROUP INCORPORATED (XNYS:TDG)</v>
    <v>195534</v>
    <v>293162</v>
    <v>2003</v>
  </rv>
  <rv s="2">
    <v>1348</v>
  </rv>
  <rv s="0">
    <v>https://www.bing.com/financeapi/forcetrigger?t=a243ec&amp;q=XNYS%3aTDY&amp;form=skydnc</v>
    <v>Learn more on Bing</v>
  </rv>
  <rv s="1">
    <v>en-US</v>
    <v>a243ec</v>
    <v>268435456</v>
    <v>1</v>
    <v>Powered by Refinitiv</v>
    <v>0</v>
    <v>TELEDYNE TECHNOLOGIES INCORPORATED (XNYS:TDY)</v>
    <v>2</v>
    <v>3</v>
    <v>Finance</v>
    <v>4</v>
    <v>492</v>
    <v>355.41</v>
    <v>1.0185999999999999</v>
    <v>6.52</v>
    <v>0</v>
    <v>1.3757999999999999E-2</v>
    <v>0</v>
    <v>USD</v>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14900</v>
    <v>New York Stock Exchange</v>
    <v>XNYS</v>
    <v>XNYS</v>
    <v>1049 Camino Dos Rios, THOUSAND OAKS, CA, 91360 US</v>
    <v>482.01990000000001</v>
    <v>Electronic Equipment &amp; Parts</v>
    <v>Stock</v>
    <v>45678.886173807812</v>
    <v>1350</v>
    <v>474</v>
    <v>22388220551</v>
    <v>TELEDYNE TECHNOLOGIES INCORPORATED</v>
    <v>TELEDYNE TECHNOLOGIES INCORPORATED</v>
    <v>474</v>
    <v>24.296299999999999</v>
    <v>473.89</v>
    <v>480.41</v>
    <v>480.41</v>
    <v>46602320</v>
    <v>TDY</v>
    <v>TELEDYNE TECHNOLOGIES INCORPORATED (XNYS:TDY)</v>
    <v>377369</v>
    <v>214245</v>
    <v>1999</v>
  </rv>
  <rv s="2">
    <v>1351</v>
  </rv>
  <rv s="0">
    <v>https://www.bing.com/financeapi/forcetrigger?t=a243pr&amp;q=XNAS%3aTECH&amp;form=skydnc</v>
    <v>Learn more on Bing</v>
  </rv>
  <rv s="1">
    <v>en-US</v>
    <v>a243pr</v>
    <v>268435456</v>
    <v>1</v>
    <v>Powered by Refinitiv</v>
    <v>0</v>
    <v>BIO-TECHNE CORPORATION (XNAS:TECH)</v>
    <v>2</v>
    <v>3</v>
    <v>Finance</v>
    <v>4</v>
    <v>85.57</v>
    <v>61.16</v>
    <v>1.2664</v>
    <v>2.92</v>
    <v>0</v>
    <v>3.8507E-2</v>
    <v>0</v>
    <v>USD</v>
    <v>Bio-Techne Corporation is a global life sciences company providing tools and bioactive reagents for the research and clinical diagnostic communities. The Company's products assist scientific investigations into biological processes and the nature and progress of specific diseases. The Company, in partnership with Wilson Wolf, is creating products such as media and cytokines that are specifically tailored to G-Rex Bioreactors. Its segments include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The Diagnostics and Genomics segment develops and manufactures diagnostic products, including controls, calibrators, and diagnostic assays for the regulated diagnostics market, exosome-based molecular diagnostic assays, and tissue biopsy analysis.</v>
    <v>3100</v>
    <v>Nasdaq Stock Market</v>
    <v>XNAS</v>
    <v>XNAS</v>
    <v>614 MCKINLEY PL N E, MINNEAPOLIS, MN, 55413 US</v>
    <v>78.825000000000003</v>
    <v>Biotechnology &amp; Medical Research</v>
    <v>Stock</v>
    <v>45678.879734895316</v>
    <v>1353</v>
    <v>76.405000000000001</v>
    <v>12048770000</v>
    <v>BIO-TECHNE CORPORATION</v>
    <v>BIO-TECHNE CORPORATION</v>
    <v>76.489999999999995</v>
    <v>80.816400000000002</v>
    <v>75.83</v>
    <v>78.75</v>
    <v>78.75</v>
    <v>158891800</v>
    <v>TECH</v>
    <v>BIO-TECHNE CORPORATION (XNAS:TECH)</v>
    <v>888787</v>
    <v>760426</v>
    <v>1981</v>
  </rv>
  <rv s="2">
    <v>1354</v>
  </rv>
  <rv s="0">
    <v>http://fr.wikipedia.org/wiki/TE_Connectivity</v>
    <v>Wikipedia</v>
  </rv>
  <rv s="3">
    <v>27</v>
    <v>1356</v>
  </rv>
  <rv s="4">
    <v>10</v>
    <v>https://www.bing.com/th?id=AMMS_e83e68f97f5001b753ff93f8a5154da3&amp;qlt=95</v>
    <v>1357</v>
    <v>0</v>
    <v>https://www.bing.com/images/search?form=xlimg&amp;q=te+connectivity</v>
    <v>Image of TE CONNECTIVITY PUBLIC LIMITED COMPANY</v>
  </rv>
  <rv s="0">
    <v>https://www.bing.com/financeapi/forcetrigger?t=a244dm&amp;q=XNYS%3aTEL&amp;form=skydnc</v>
    <v>Learn more on Bing</v>
  </rv>
  <rv s="5">
    <v>en-US</v>
    <v>a244dm</v>
    <v>268435456</v>
    <v>1</v>
    <v>Powered by Refinitiv</v>
    <v>6</v>
    <v>TE CONNECTIVITY PUBLIC LIMITED COMPANY (XNYS:TEL)</v>
    <v>8</v>
    <v>9</v>
    <v>Finance</v>
    <v>5</v>
    <v>159.97999999999999</v>
    <v>133</v>
    <v>1.3158000000000001</v>
    <v>2.52</v>
    <v>0</v>
    <v>1.7292999999999999E-2</v>
    <v>0</v>
    <v>USD</v>
    <v>TE Connectivity plc is a global industrial technology company. The Company offers a range of connectivity and sensor solutions that enable the distribution of power, signal and data to advance transportation, renewable energy, automated factories, data centers, medical technology and more. Its segments include Transportation Solutions, Industrial Solutions, and Communications Solutions. The Transportation Solutions segment offers connectivity and sensor technologies. Its products include terminals and connector systems and components, sensors, and relays. The Industrial Solutions segment is a supplier of products that connect and distribute power, data, and signals. Its products include terminals and connector systems and components, relays, heat shrink tubing, and wire and cable. The Communications Solutions segment is a supplier of electronic components for the data and devices and the appliance market. It also offers lightning protection and grounding solutions and services.</v>
    <v>87000</v>
    <v>New York Stock Exchange</v>
    <v>XNYS</v>
    <v>XNYS</v>
    <v>Ten Earlsfort Terrace, Dublin 2, DUBLIN, D02 T380 IE</v>
    <v>148.82499999999999</v>
    <v>1358</v>
    <v>Electronic Equipment &amp; Parts</v>
    <v>Stock</v>
    <v>45678.900405555469</v>
    <v>1359</v>
    <v>145.19999999999999</v>
    <v>44245593048</v>
    <v>TE CONNECTIVITY PUBLIC LIMITED COMPANY</v>
    <v>TE CONNECTIVITY PUBLIC LIMITED COMPANY</v>
    <v>145.19999999999999</v>
    <v>14.424899999999999</v>
    <v>145.72</v>
    <v>148.24</v>
    <v>148.30000000000001</v>
    <v>298472700</v>
    <v>TEL</v>
    <v>TE CONNECTIVITY PUBLIC LIMITED COMPANY (XNYS:TEL)</v>
    <v>2530969</v>
    <v>1640674</v>
    <v>2015</v>
  </rv>
  <rv s="2">
    <v>1360</v>
  </rv>
  <rv s="0">
    <v>https://www.bing.com/financeapi/forcetrigger?t=a244ur&amp;q=XNAS%3aTER&amp;form=skydnc</v>
    <v>Learn more on Bing</v>
  </rv>
  <rv s="1">
    <v>en-US</v>
    <v>a244ur</v>
    <v>268435456</v>
    <v>1</v>
    <v>Powered by Refinitiv</v>
    <v>0</v>
    <v>TERADYNE, INC. (XNAS:TER)</v>
    <v>2</v>
    <v>3</v>
    <v>Finance</v>
    <v>5</v>
    <v>163.20500000000001</v>
    <v>92.290099999999995</v>
    <v>1.4590000000000001</v>
    <v>-6.1</v>
    <v>4.535E-3</v>
    <v>-4.4074999999999996E-2</v>
    <v>0.6</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135.5</v>
    <v>Semiconductors &amp; Semiconductor Equipment</v>
    <v>Stock</v>
    <v>45678.903840416409</v>
    <v>1362</v>
    <v>130.18</v>
    <v>21546576450</v>
    <v>TERADYNE, INC.</v>
    <v>TERADYNE, INC.</v>
    <v>135</v>
    <v>44.023200000000003</v>
    <v>138.4</v>
    <v>132.30000000000001</v>
    <v>132.9</v>
    <v>162861500</v>
    <v>TER</v>
    <v>TERADYNE, INC. (XNAS:TER)</v>
    <v>4080556</v>
    <v>2439017</v>
    <v>1960</v>
  </rv>
  <rv s="2">
    <v>1363</v>
  </rv>
  <rv s="0">
    <v>https://www.bing.com/financeapi/forcetrigger?t=bvclim&amp;q=XNYS%3aTFC+PR+R&amp;form=skydnc</v>
    <v>Learn more on Bing</v>
  </rv>
  <rv s="6">
    <v>en-US</v>
    <v>bvclim</v>
    <v>268435456</v>
    <v>1</v>
    <v>Powered by Refinitiv</v>
    <v>11</v>
    <v>Truist Financial Corporation (XNYS:TFC PR R)</v>
    <v>2</v>
    <v>12</v>
    <v>Finance</v>
    <v>4</v>
    <v>22.62</v>
    <v>18.77</v>
    <v>1.0597000000000001</v>
    <v>0.36</v>
    <v>2.421E-3</v>
    <v>1.7742999999999998E-2</v>
    <v>0.05</v>
    <v>USD</v>
    <v>Truist Financial Corporation is a financial services company. As a commercial bank, Truist offers a range of products and services through its wholesale and consumer businesses, including consumer and small business banking, commercial banking, corporate and investment banking, wealth management, payments, and specialized lending businesses. Its segments include Consumer and Small Business Banking (CSBB) and Wholesale Banking (WB). The CSBB segment serves consumer and small business clients, providing deposits and payment services, credit cards, loans, and mortgages through an extensive network of branches, ATMs, digital channels, contact centers, and other channels. The CSBB segment also serves as an entry point for clients to access services from other businesses. The WB segment is focused on providing core banking, cash management, payments, specialized lending, investment banking, capital markets, strategic advisory, and market-making.</v>
    <v>49037</v>
    <v>New York Stock Exchange</v>
    <v>XNYS</v>
    <v>XNYS</v>
    <v>214 North Tryon Street, CHARLOTTE, NC, 28202 US</v>
    <v>20.8</v>
    <v>Banking Services</v>
    <v>Stock</v>
    <v>45678.881944490626</v>
    <v>1365</v>
    <v>20.36</v>
    <v>62704350000</v>
    <v>Truist Financial Corporation</v>
    <v>Truist Financial Corporation</v>
    <v>20.36</v>
    <v>20.29</v>
    <v>20.65</v>
    <v>20.7</v>
    <v>1315936000</v>
    <v>TFC PR R</v>
    <v>Truist Financial Corporation (XNYS:TFC PR R)</v>
    <v>186862</v>
    <v>164754</v>
    <v>1968</v>
  </rv>
  <rv s="2">
    <v>1366</v>
  </rv>
  <rv s="0">
    <v>https://www.bing.com/financeapi/forcetrigger?t=a245u2&amp;q=XNYS%3aTFX&amp;form=skydnc</v>
    <v>Learn more on Bing</v>
  </rv>
  <rv s="1">
    <v>en-US</v>
    <v>a245u2</v>
    <v>268435456</v>
    <v>1</v>
    <v>Powered by Refinitiv</v>
    <v>0</v>
    <v>TELEFLEX INCORPORATED (XNYS:TFX)</v>
    <v>2</v>
    <v>3</v>
    <v>Finance</v>
    <v>5</v>
    <v>256.85000000000002</v>
    <v>171.69</v>
    <v>1.1551</v>
    <v>1.17</v>
    <v>8.4950000000000008E-3</v>
    <v>6.4539999999999997E-3</v>
    <v>1.55</v>
    <v>USD</v>
    <v>Teleflex Incorporated is a global provider of medical technology products. The Company primarily designs, develops, manufactures and supplies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Its OEM division includes the TFX Medical OEM, TFX OEM, Deknatel and HPC Medical brands, provides custom extrusions, micro-diameter film-cast tubing, diagnostic and interventional catheters, balloons and balloon catheters, film-insulated fine wire, coated mandrel wire, conductors, sheath/dilator introducers, and others. Its other brands include Arrow, LMA, Pilling, QuikClot, Rusch, UroLift, Weck and Barrigel.</v>
    <v>14500</v>
    <v>New York Stock Exchange</v>
    <v>XNYS</v>
    <v>XNYS</v>
    <v>550 E Swedesford Rd, Suite 400, WAYNE, PA, 19087 US</v>
    <v>184.39</v>
    <v>Healthcare Equipment &amp; Supplies</v>
    <v>Stock</v>
    <v>45678.89479210625</v>
    <v>1368</v>
    <v>179.52500000000001</v>
    <v>8473194101</v>
    <v>TELEFLEX INCORPORATED</v>
    <v>TELEFLEX INCORPORATED</v>
    <v>182.81</v>
    <v>36.169699999999999</v>
    <v>181.27</v>
    <v>182.44</v>
    <v>184</v>
    <v>46443730</v>
    <v>TFX</v>
    <v>TELEFLEX INCORPORATED (XNYS:TFX)</v>
    <v>591961</v>
    <v>485300</v>
    <v>1943</v>
  </rv>
  <rv s="2">
    <v>1369</v>
  </rv>
  <rv s="0">
    <v>https://www.bing.com/financeapi/forcetrigger?t=a246z2&amp;q=XNYS%3aTGT&amp;form=skydnc</v>
    <v>Learn more on Bing</v>
  </rv>
  <rv s="1">
    <v>en-US</v>
    <v>a246z2</v>
    <v>268435456</v>
    <v>1</v>
    <v>Powered by Refinitiv</v>
    <v>0</v>
    <v>TARGET CORPORATION (XNYS:TGT)</v>
    <v>2</v>
    <v>3</v>
    <v>Finance</v>
    <v>5</v>
    <v>181.86</v>
    <v>120.21</v>
    <v>1.1473</v>
    <v>3.73</v>
    <v>-3.058E-3</v>
    <v>2.7917000000000001E-2</v>
    <v>-0.42</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137.71</v>
    <v>Diversified Retail</v>
    <v>Stock</v>
    <v>45678.904263414064</v>
    <v>1371</v>
    <v>134.12</v>
    <v>62930822346</v>
    <v>TARGET CORPORATION</v>
    <v>TARGET CORPORATION</v>
    <v>134.5</v>
    <v>14.5527</v>
    <v>133.61000000000001</v>
    <v>137.34</v>
    <v>136.91999999999999</v>
    <v>458211900</v>
    <v>TGT</v>
    <v>TARGET CORPORATION (XNYS:TGT)</v>
    <v>4844113</v>
    <v>4903893</v>
    <v>1902</v>
  </rv>
  <rv s="2">
    <v>1372</v>
  </rv>
  <rv s="0">
    <v>https://www.bing.com/financeapi/forcetrigger?t=a249r7&amp;q=XNYS%3aTJX&amp;form=skydnc</v>
    <v>Learn more on Bing</v>
  </rv>
  <rv s="1">
    <v>en-US</v>
    <v>a249r7</v>
    <v>268435456</v>
    <v>1</v>
    <v>Powered by Refinitiv</v>
    <v>0</v>
    <v>THE TJX COMPANIES, INC. (XNYS:TJX)</v>
    <v>2</v>
    <v>3</v>
    <v>Finance</v>
    <v>5</v>
    <v>128</v>
    <v>92.35</v>
    <v>0.90880000000000005</v>
    <v>1.44</v>
    <v>1.379E-3</v>
    <v>1.1818E-2</v>
    <v>0.17</v>
    <v>USD</v>
    <v>The TJX Companies, Inc. is an off-price apparel and home fashions retailer in the United States and worldwide. The Company’s segments include Marmaxx and HomeGoods, TJX Canada and TJX International. The TJ Maxx and Marshalls chains in the United States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TJX Canada segment chain offers a range of home decor, furniture, and seasonal home merchandise. The TJX International segment operates the TK Maxx and Homesense chains in Europe and the TK Maxx chain in Australia.</v>
    <v>349000</v>
    <v>New York Stock Exchange</v>
    <v>XNYS</v>
    <v>XNYS</v>
    <v>770 Cochituate Rd, FRAMINGHAM, MA, 01701 US</v>
    <v>124.485</v>
    <v>Diversified Retail</v>
    <v>Stock</v>
    <v>45678.903544652341</v>
    <v>1374</v>
    <v>122.7124</v>
    <v>138597439820</v>
    <v>THE TJX COMPANIES, INC.</v>
    <v>THE TJX COMPANIES, INC.</v>
    <v>123.68</v>
    <v>29.023800000000001</v>
    <v>121.85</v>
    <v>123.29</v>
    <v>123.47</v>
    <v>1124158000</v>
    <v>TJX</v>
    <v>THE TJX COMPANIES, INC. (XNYS:TJX)</v>
    <v>4859045</v>
    <v>5001678</v>
    <v>1962</v>
  </rv>
  <rv s="2">
    <v>1375</v>
  </rv>
  <rv s="0">
    <v>https://www.bing.com/financeapi/forcetrigger?t=a24bsm&amp;q=XNYS%3aTMO&amp;form=skydnc</v>
    <v>Learn more on Bing</v>
  </rv>
  <rv s="1">
    <v>en-US</v>
    <v>a24bsm</v>
    <v>268435456</v>
    <v>1</v>
    <v>Powered by Refinitiv</v>
    <v>0</v>
    <v>THERMO FISHER SCIENTIFIC INCORPORATED (XNYS:TMO)</v>
    <v>2</v>
    <v>3</v>
    <v>Finance</v>
    <v>4</v>
    <v>627.88</v>
    <v>493.3</v>
    <v>0.76739999999999997</v>
    <v>13.41</v>
    <v>-1.0383E-2</v>
    <v>2.3961E-2</v>
    <v>-5.95</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122000</v>
    <v>New York Stock Exchange</v>
    <v>XNYS</v>
    <v>XNYS</v>
    <v>168 Third Avenue, WALTHAM, MA, 02451 US</v>
    <v>576.37</v>
    <v>Healthcare Equipment &amp; Supplies</v>
    <v>Stock</v>
    <v>45678.893041376563</v>
    <v>1377</v>
    <v>562.55999999999995</v>
    <v>219195621917</v>
    <v>THERMO FISHER SCIENTIFIC INCORPORATED</v>
    <v>THERMO FISHER SCIENTIFIC INCORPORATED</v>
    <v>564.1</v>
    <v>35.937800000000003</v>
    <v>559.65</v>
    <v>573.05999999999995</v>
    <v>567.11</v>
    <v>382500300</v>
    <v>TMO</v>
    <v>THERMO FISHER SCIENTIFIC INCORPORATED (XNYS:TMO)</v>
    <v>2288113</v>
    <v>1883001</v>
    <v>1960</v>
  </rv>
  <rv s="2">
    <v>1378</v>
  </rv>
  <rv s="0">
    <v>https://www.bing.com/financeapi/forcetrigger?t=a24c52&amp;q=XNAS%3aTMUS&amp;form=skydnc</v>
    <v>Learn more on Bing</v>
  </rv>
  <rv s="1">
    <v>en-US</v>
    <v>a24c52</v>
    <v>268435456</v>
    <v>1</v>
    <v>Powered by Refinitiv</v>
    <v>0</v>
    <v>T-MOBILE US, INC. (XNAS:TMUS)</v>
    <v>2</v>
    <v>3</v>
    <v>Finance</v>
    <v>5</v>
    <v>248.15</v>
    <v>158.84</v>
    <v>0.55079999999999996</v>
    <v>0.52</v>
    <v>-2.232E-3</v>
    <v>2.3749999999999999E-3</v>
    <v>-0.49</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4G Long Term Evolution (LTE) network and its 5G technology network. It also offers a selection of wireless devices, including handsets, tablets and other mobile communication devices, and accessories for sale, as well as financing through equipment installment plans (EIP). The Company’s primary service plan offering is Go5G Plus, which includes unlimited talk, text and data on its network, 5G access at no extra cost, scam protection features and more. In addition to its mobile wireless communications services, the Company also offers high speed Internet, which includes a fixed wireless product that utilizes the excess capacity of its nationwide 5G network.</v>
    <v>67000</v>
    <v>Nasdaq Stock Market</v>
    <v>XNAS</v>
    <v>XNAS</v>
    <v>12920 Se 38Th Street, BELLEVUE, WA, 98006 US</v>
    <v>220.28</v>
    <v>Telecommunications Services</v>
    <v>Stock</v>
    <v>45678.904217360934</v>
    <v>1380</v>
    <v>218.13</v>
    <v>254715291630</v>
    <v>T-MOBILE US, INC.</v>
    <v>T-MOBILE US, INC.</v>
    <v>218.24</v>
    <v>24.957000000000001</v>
    <v>218.97</v>
    <v>219.49</v>
    <v>219</v>
    <v>1160487000</v>
    <v>TMUS</v>
    <v>T-MOBILE US, INC. (XNAS:TMUS)</v>
    <v>3116361</v>
    <v>3816216</v>
    <v>2004</v>
  </rv>
  <rv s="2">
    <v>1381</v>
  </rv>
  <rv s="0">
    <v>https://www.bing.com/financeapi/forcetrigger?t=a24fmw&amp;q=XNYS%3aTPR&amp;form=skydnc</v>
    <v>Learn more on Bing</v>
  </rv>
  <rv s="1">
    <v>en-US</v>
    <v>a24fmw</v>
    <v>268435456</v>
    <v>1</v>
    <v>Powered by Refinitiv</v>
    <v>0</v>
    <v>TAPESTRY, INC. (XNYS:TPR)</v>
    <v>2</v>
    <v>3</v>
    <v>Finance</v>
    <v>5</v>
    <v>74.25</v>
    <v>35.229999999999997</v>
    <v>1.6043000000000001</v>
    <v>2.66</v>
    <v>-4.0509999999999999E-3</v>
    <v>3.7260000000000001E-2</v>
    <v>-0.3</v>
    <v>USD</v>
    <v>Tapestry, Inc. is a house of iconic accessories and lifestyle brands. The Company's global house of brands include Coach, kate spade new york and Stuart Weitzman. Coach brand is a global fashion house of accessories and lifestyle collections. Kate Spade New York is a global lifestyle brand that designs things for the everyday, delivering seasonal collections of handbags, ready-to-wear, jewelry, footwear, gifts, home decor and more. Its products include women's handbags, women's accessories, men's and other products. Women's accessories include small leather goods which includes mini and micro handbags, money pieces, wristlets, pouches and cosmetic cases. Men's includes bag collections, small leather goods, footwear, watches, sunglasses, and ready-to-wear items. Its products are sold to customers through its direct-to-consumer (DTC), wholesale and licensing businesses. Its DTC business includes retail and outlet stores, brand e-commerce sites as well as concession shop-in-shops.</v>
    <v>12500</v>
    <v>New York Stock Exchange</v>
    <v>XNYS</v>
    <v>XNYS</v>
    <v>10 Hudson Yards, NEW YORK, NY, 10001 US</v>
    <v>74.25</v>
    <v>Specialty Retailers</v>
    <v>Stock</v>
    <v>45678.902624293747</v>
    <v>1383</v>
    <v>71.87</v>
    <v>17256300990</v>
    <v>TAPESTRY, INC.</v>
    <v>TAPESTRY, INC.</v>
    <v>71.87</v>
    <v>21.4209</v>
    <v>71.39</v>
    <v>74.05</v>
    <v>73.75</v>
    <v>233035800</v>
    <v>TPR</v>
    <v>TAPESTRY, INC. (XNYS:TPR)</v>
    <v>4706040</v>
    <v>4338727</v>
    <v>2000</v>
  </rv>
  <rv s="2">
    <v>1384</v>
  </rv>
  <rv s="0">
    <v>https://www.bing.com/financeapi/forcetrigger?t=a24gur&amp;q=XNYS%3aTRGP&amp;form=skydnc</v>
    <v>Learn more on Bing</v>
  </rv>
  <rv s="1">
    <v>en-US</v>
    <v>a24gur</v>
    <v>268435456</v>
    <v>1</v>
    <v>Powered by Refinitiv</v>
    <v>0</v>
    <v>TARGA RESOURCES CORP. (XNYS:TRGP)</v>
    <v>2</v>
    <v>3</v>
    <v>Finance</v>
    <v>4</v>
    <v>217.34</v>
    <v>82.13</v>
    <v>2.2924000000000002</v>
    <v>1.5</v>
    <v>0</v>
    <v>6.953E-3</v>
    <v>0</v>
    <v>USD</v>
    <v>Targa Resources Corp. is a provider of midstream services in North America. The Company owns, operates, acquires and develops a diversified portfolio of complementary domestic midstream infrastructure assets and delivers energy across the United States. The Company is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terminaling,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3182</v>
    <v>New York Stock Exchange</v>
    <v>XNYS</v>
    <v>XNYS</v>
    <v>1000 Louisiana Street, Suite 4300, HOUSTON, TX, 77002 US</v>
    <v>217.34</v>
    <v>Oil &amp; Gas Related Equipment and Services</v>
    <v>Stock</v>
    <v>45678.893762661719</v>
    <v>1386</v>
    <v>213.61</v>
    <v>47367731748</v>
    <v>TARGA RESOURCES CORP.</v>
    <v>TARGA RESOURCES CORP.</v>
    <v>215.02</v>
    <v>39.210099999999997</v>
    <v>215.72</v>
    <v>217.22</v>
    <v>217.22</v>
    <v>218063400</v>
    <v>TRGP</v>
    <v>TARGA RESOURCES CORP. (XNYS:TRGP)</v>
    <v>2224821</v>
    <v>1766275</v>
    <v>2005</v>
  </rv>
  <rv s="2">
    <v>1387</v>
  </rv>
  <rv s="0">
    <v>https://www.bing.com/financeapi/forcetrigger?t=a24hfr&amp;q=XNAS%3aTRMB&amp;form=skydnc</v>
    <v>Learn more on Bing</v>
  </rv>
  <rv s="1">
    <v>en-US</v>
    <v>a24hfr</v>
    <v>268435456</v>
    <v>1</v>
    <v>Powered by Refinitiv</v>
    <v>0</v>
    <v>TRIMBLE INC. (XNAS:TRMB)</v>
    <v>2</v>
    <v>3</v>
    <v>Finance</v>
    <v>4</v>
    <v>76.97</v>
    <v>48.645000000000003</v>
    <v>1.5299</v>
    <v>1.51</v>
    <v>0</v>
    <v>2.0154999999999999E-2</v>
    <v>0</v>
    <v>USD</v>
    <v>Trimble Inc. is a technology company delivering solutions that enable professionals and field mobile workers to improve or transform their work processes. It operates in four segments. The Buildings and Infrastructure segment serves customers working in architecture, engineering, construction, and operations and maintenance. The Geospatial segment primarily serves customers working in surveying, engineering, and government. Within this segment, its product portfolios are focused on surveying and geospatial and geographic information systems (GIS). The Resources and Utilities segment serves customers working in agriculture, forestry, and utilities. Within this segment, its product portfolio addresses the agriculture market, including its Trimble Ag and Positioning Services businesses. The Transportation segment serves customers working in long haul trucking and freight shipper markets. It also specializes in technology to streamline the flow of payment and compliance information.</v>
    <v>12700</v>
    <v>Nasdaq Stock Market</v>
    <v>XNAS</v>
    <v>XNAS</v>
    <v>10368 Westmoor Dr, WESTMINSTER, CO, 80021 US</v>
    <v>76.504999999999995</v>
    <v>Software &amp; IT Services</v>
    <v>Stock</v>
    <v>45678.886173714847</v>
    <v>1389</v>
    <v>75.31</v>
    <v>18785890203</v>
    <v>TRIMBLE INC.</v>
    <v>TRIMBLE INC.</v>
    <v>75.5</v>
    <v>12.5052</v>
    <v>74.92</v>
    <v>76.430000000000007</v>
    <v>76.430000000000007</v>
    <v>245792100</v>
    <v>TRMB</v>
    <v>TRIMBLE INC. (XNAS:TRMB)</v>
    <v>1330705</v>
    <v>1239117</v>
    <v>2016</v>
  </rv>
  <rv s="2">
    <v>1390</v>
  </rv>
  <rv s="0">
    <v>http://it.wikipedia.org/wiki/T._Rowe_Price</v>
    <v>Wikipedia</v>
  </rv>
  <rv s="3">
    <v>27</v>
    <v>1392</v>
  </rv>
  <rv s="4">
    <v>10</v>
    <v>https://www.bing.com/th?id=AMMS_4c600be848f66590834841f27e6f786d&amp;qlt=95</v>
    <v>1393</v>
    <v>0</v>
    <v>https://www.bing.com/images/search?form=xlimg&amp;q=t.+rowe+price</v>
    <v>Image of T. ROWE PRICE GROUP, INC.</v>
  </rv>
  <rv s="0">
    <v>https://www.bing.com/financeapi/forcetrigger?t=a24i3m&amp;q=XNAS%3aTROW&amp;form=skydnc</v>
    <v>Learn more on Bing</v>
  </rv>
  <rv s="5">
    <v>en-US</v>
    <v>a24i3m</v>
    <v>268435456</v>
    <v>1</v>
    <v>Powered by Refinitiv</v>
    <v>6</v>
    <v>T. ROWE PRICE GROUP, INC. (XNAS:TROW)</v>
    <v>8</v>
    <v>9</v>
    <v>Finance</v>
    <v>5</v>
    <v>125.8078</v>
    <v>100.49</v>
    <v>1.4573</v>
    <v>0.59</v>
    <v>-8.7869999999999995E-7</v>
    <v>5.2119999999999996E-3</v>
    <v>-1E-4</v>
    <v>USD</v>
    <v>T. Rowe Price Group, Inc. is a global asset management company. The Company provides a broad range of investment solutions across equity, fixed income, multi-asset, and alternative capabilities for clients around the world -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The Company distributes its active investment solutions through a diverse set of distribution channels and vehicles to meet the needs of its clients globally. These vehicles include an array of United States mutual funds, collective investment trusts, subadvised funds, separately managed accounts, and other sponsored products.</v>
    <v>7906</v>
    <v>Nasdaq Stock Market</v>
    <v>XNAS</v>
    <v>XNAS</v>
    <v>100 EAST PRATT STREET, P.O. BOX 89000, BALTIMORE, MD, 21289-0320 US</v>
    <v>114.8395</v>
    <v>1394</v>
    <v>Investment Banking &amp; Investment Services</v>
    <v>Stock</v>
    <v>45678.901585</v>
    <v>1395</v>
    <v>113.23</v>
    <v>25281751100</v>
    <v>T. ROWE PRICE GROUP, INC.</v>
    <v>T. ROWE PRICE GROUP, INC.</v>
    <v>113.81</v>
    <v>12.3956</v>
    <v>113.21</v>
    <v>113.8</v>
    <v>113.79989999999999</v>
    <v>222159500</v>
    <v>TROW</v>
    <v>T. ROWE PRICE GROUP, INC. (XNAS:TROW)</v>
    <v>856966</v>
    <v>1393671</v>
    <v>2000</v>
  </rv>
  <rv s="2">
    <v>1396</v>
  </rv>
  <rv s="0">
    <v>https://www.bing.com/financeapi/forcetrigger?t=a24j8m&amp;q=XNYS%3aTRV&amp;form=skydnc</v>
    <v>Learn more on Bing</v>
  </rv>
  <rv s="1">
    <v>en-US</v>
    <v>a24j8m</v>
    <v>268435456</v>
    <v>1</v>
    <v>Powered by Refinitiv</v>
    <v>0</v>
    <v>The Travelers Companies, Inc. (XNYS:TRV)</v>
    <v>2</v>
    <v>3</v>
    <v>Finance</v>
    <v>5</v>
    <v>269.55500000000001</v>
    <v>200.21</v>
    <v>0.65510000000000002</v>
    <v>-0.39</v>
    <v>1.1875E-2</v>
    <v>-1.6280000000000001E-3</v>
    <v>2.84</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33300</v>
    <v>New York Stock Exchange</v>
    <v>XNYS</v>
    <v>XNYS</v>
    <v>385 WASHINGTON ST, SAINT PAUL, MN, 55102 US</v>
    <v>241.88</v>
    <v>Insurance</v>
    <v>Stock</v>
    <v>45678.903456041407</v>
    <v>1398</v>
    <v>238.35</v>
    <v>54287053470</v>
    <v>The Travelers Companies, Inc.</v>
    <v>The Travelers Companies, Inc.</v>
    <v>241.4</v>
    <v>12.269600000000001</v>
    <v>239.52</v>
    <v>239.13</v>
    <v>242</v>
    <v>227019000</v>
    <v>TRV</v>
    <v>The Travelers Companies, Inc. (XNYS:TRV)</v>
    <v>2625082</v>
    <v>1311970</v>
    <v>1853</v>
  </rv>
  <rv s="2">
    <v>1399</v>
  </rv>
  <rv s="0">
    <v>https://www.bing.com/financeapi/forcetrigger?t=a24jvh&amp;q=XNAS%3aTSCO&amp;form=skydnc</v>
    <v>Learn more on Bing</v>
  </rv>
  <rv s="1">
    <v>en-US</v>
    <v>a24jvh</v>
    <v>268435456</v>
    <v>1</v>
    <v>Powered by Refinitiv</v>
    <v>0</v>
    <v>TRACTOR SUPPLY COMPANY (XNAS:TSCO)</v>
    <v>2</v>
    <v>3</v>
    <v>Finance</v>
    <v>5</v>
    <v>61.527999999999999</v>
    <v>44.351999999999997</v>
    <v>0.83799999999999997</v>
    <v>3.22</v>
    <v>2.4610000000000001E-3</v>
    <v>6.0007000000000005E-2</v>
    <v>0.14000000000000001</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25000</v>
    <v>Nasdaq Stock Market</v>
    <v>XNAS</v>
    <v>XNAS</v>
    <v>5401 Virginia Way, BRENTWOOD, TN, 37027 US</v>
    <v>57.06</v>
    <v>Specialty Retailers</v>
    <v>Stock</v>
    <v>45678.90327572891</v>
    <v>1401</v>
    <v>54.02</v>
    <v>30385011600</v>
    <v>TRACTOR SUPPLY COMPANY</v>
    <v>TRACTOR SUPPLY COMPANY</v>
    <v>54.1</v>
    <v>26.111899999999999</v>
    <v>53.66</v>
    <v>56.88</v>
    <v>57.02</v>
    <v>534195000</v>
    <v>TSCO</v>
    <v>TRACTOR SUPPLY COMPANY (XNAS:TSCO)</v>
    <v>7780565</v>
    <v>5076710</v>
    <v>1982</v>
  </rv>
  <rv s="2">
    <v>1402</v>
  </rv>
  <rv s="0">
    <v>https://www.bing.com/financeapi/forcetrigger?t=a24kar&amp;q=XNAS%3aTSLA&amp;form=skydnc</v>
    <v>Learn more on Bing</v>
  </rv>
  <rv s="1">
    <v>en-US</v>
    <v>a24kar</v>
    <v>268435456</v>
    <v>1</v>
    <v>Powered by Refinitiv</v>
    <v>0</v>
    <v>TESLA, INC. (XNAS:TSLA)</v>
    <v>2</v>
    <v>3</v>
    <v>Finance</v>
    <v>5</v>
    <v>488.53989999999999</v>
    <v>138.80250000000001</v>
    <v>2.3439999999999999</v>
    <v>-2.4300000000000002</v>
    <v>6.6030000000000006E-4</v>
    <v>-5.6979999999999999E-3</v>
    <v>0.28000000000000003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433.2</v>
    <v>Automobiles &amp; Auto Parts</v>
    <v>Stock</v>
    <v>45678.904452534378</v>
    <v>1404</v>
    <v>406.31</v>
    <v>1361290144200</v>
    <v>TESLA, INC.</v>
    <v>TESLA, INC.</v>
    <v>432.64</v>
    <v>116.93899999999999</v>
    <v>426.5</v>
    <v>424.07</v>
    <v>424.35</v>
    <v>3210060000</v>
    <v>TSLA</v>
    <v>TESLA, INC. (XNAS:TSLA)</v>
    <v>85773229</v>
    <v>90333106</v>
    <v>2024</v>
  </rv>
  <rv s="2">
    <v>1405</v>
  </rv>
  <rv s="0">
    <v>https://www.bing.com/financeapi/forcetrigger?t=a24km7&amp;q=XNYS%3aTSN&amp;form=skydnc</v>
    <v>Learn more on Bing</v>
  </rv>
  <rv s="1">
    <v>en-US</v>
    <v>a24km7</v>
    <v>268435456</v>
    <v>1</v>
    <v>Powered by Refinitiv</v>
    <v>0</v>
    <v>TYSON FOODS, INCORPORATED (XNYS:TSN)</v>
    <v>2</v>
    <v>3</v>
    <v>Finance</v>
    <v>5</v>
    <v>66.88</v>
    <v>51.16</v>
    <v>0.79330000000000001</v>
    <v>0.77</v>
    <v>7.0849999999999993E-4</v>
    <v>1.3822000000000001E-2</v>
    <v>0.04</v>
    <v>USD</v>
    <v>Tyson Foods, Inc. is a food company. The Company has a portfolio of iconic products and brands, including Tyson, Jimmy Dean, Hillshire Farm, Ball Park, Wright, State Fair, Aidells and ibp. Its segments include Beef, Pork, Chicken and Prepared Foods. The Beef segment includes operations related to processing live-fed cattle and fabricating dressed beef carcasses into primal and sub-primal meat cuts and case-ready products. Its Pork segment includes operations related to processing live market hogs and fabricating pork carcasses into primal and sub-primal cuts and case-ready products. The Chicken segment includes domestic operations related to raising and processing live chickens into, and purchasing raw materials for fresh, frozen and value-added chicken products and sales from specialty products. The Prepared Foods segment includes operations related to manufacturing and marketing frozen and refrigerated food products and logistics operations to move products through the supply chain.</v>
    <v>138000</v>
    <v>New York Stock Exchange</v>
    <v>XNYS</v>
    <v>XNYS</v>
    <v>2200 DON TYSON PARKWAY, SPRINGDALE, AR, 72762-6999 US</v>
    <v>56.57</v>
    <v>Food &amp; Tobacco</v>
    <v>Stock</v>
    <v>45678.895778390623</v>
    <v>1407</v>
    <v>55.534999999999997</v>
    <v>20116622800</v>
    <v>TYSON FOODS, INCORPORATED</v>
    <v>TYSON FOODS, INCORPORATED</v>
    <v>55.55</v>
    <v>25.0777</v>
    <v>55.71</v>
    <v>56.48</v>
    <v>56.5</v>
    <v>356172500</v>
    <v>TSN</v>
    <v>TYSON FOODS, INCORPORATED (XNYS:TSN)</v>
    <v>2166423</v>
    <v>2296233</v>
    <v>1986</v>
  </rv>
  <rv s="2">
    <v>1408</v>
  </rv>
  <rv s="0">
    <v>https://www.bing.com/financeapi/forcetrigger?t=a1vqnm&amp;q=XNYS%3aTT&amp;form=skydnc</v>
    <v>Learn more on Bing</v>
  </rv>
  <rv s="1">
    <v>en-US</v>
    <v>a1vqnm</v>
    <v>268435456</v>
    <v>1</v>
    <v>Powered by Refinitiv</v>
    <v>0</v>
    <v>Trane Technologies plc (XNYS:TT)</v>
    <v>2</v>
    <v>3</v>
    <v>Finance</v>
    <v>4</v>
    <v>422</v>
    <v>249.21</v>
    <v>1.1037999999999999</v>
    <v>7.96</v>
    <v>0</v>
    <v>2.0453000000000002E-2</v>
    <v>0</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40000</v>
    <v>New York Stock Exchange</v>
    <v>XNYS</v>
    <v>XNYS</v>
    <v>170/175 Lakeview Drive, Airside Business Park, Swords,, SWORDS, DUBLIN IE</v>
    <v>398.14</v>
    <v>Machinery, Equipment &amp; Components</v>
    <v>Stock</v>
    <v>45678.888904212501</v>
    <v>1410</v>
    <v>391.19</v>
    <v>89368241885</v>
    <v>Trane Technologies plc</v>
    <v>Trane Technologies plc</v>
    <v>393.69</v>
    <v>36.392000000000003</v>
    <v>389.19</v>
    <v>397.15</v>
    <v>397.15</v>
    <v>225023900</v>
    <v>TT</v>
    <v>Trane Technologies plc (XNYS:TT)</v>
    <v>1667196</v>
    <v>1129672</v>
    <v>2009</v>
  </rv>
  <rv s="2">
    <v>1411</v>
  </rv>
  <rv s="0">
    <v>https://www.bing.com/financeapi/forcetrigger?t=a24mnm&amp;q=XNAS%3aTTWO&amp;form=skydnc</v>
    <v>Learn more on Bing</v>
  </rv>
  <rv s="1">
    <v>en-US</v>
    <v>a24mnm</v>
    <v>268435456</v>
    <v>1</v>
    <v>Powered by Refinitiv</v>
    <v>0</v>
    <v>TAKE-TWO INTERACTIVE SOFTWARE, INC. (XNAS:TTWO)</v>
    <v>2</v>
    <v>3</v>
    <v>Finance</v>
    <v>5</v>
    <v>192.14</v>
    <v>135.24</v>
    <v>0.88870000000000005</v>
    <v>-1.27</v>
    <v>0</v>
    <v>-6.8130000000000005E-3</v>
    <v>0</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Nasdaq Stock Market</v>
    <v>XNAS</v>
    <v>XNAS</v>
    <v>110 West 44Th Street, NEW YORK, NY, 10036 US</v>
    <v>189.035</v>
    <v>Software &amp; IT Services</v>
    <v>Stock</v>
    <v>45678.903915613279</v>
    <v>1413</v>
    <v>184.42500000000001</v>
    <v>32515656835</v>
    <v>TAKE-TWO INTERACTIVE SOFTWARE, INC.</v>
    <v>TAKE-TWO INTERACTIVE SOFTWARE, INC.</v>
    <v>187.55</v>
    <v>0</v>
    <v>186.41</v>
    <v>185.14</v>
    <v>185.14</v>
    <v>175627400</v>
    <v>TTWO</v>
    <v>TAKE-TWO INTERACTIVE SOFTWARE, INC. (XNAS:TTWO)</v>
    <v>1593209</v>
    <v>1419969</v>
    <v>1993</v>
  </rv>
  <rv s="2">
    <v>1414</v>
  </rv>
  <rv s="0">
    <v>https://www.bing.com/financeapi/forcetrigger?t=a24p1h&amp;q=XNAS%3aTXN&amp;form=skydnc</v>
    <v>Learn more on Bing</v>
  </rv>
  <rv s="1">
    <v>en-US</v>
    <v>a24p1h</v>
    <v>268435456</v>
    <v>1</v>
    <v>Powered by Refinitiv</v>
    <v>0</v>
    <v>TEXAS INSTRUMENTS INCORPORATED (XNAS:TXN)</v>
    <v>2</v>
    <v>3</v>
    <v>Finance</v>
    <v>5</v>
    <v>220.38499999999999</v>
    <v>155.46</v>
    <v>0.96419999999999995</v>
    <v>2.81</v>
    <v>-1.485E-3</v>
    <v>1.4603E-2</v>
    <v>-0.28999999999999998</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196.5</v>
    <v>Semiconductors &amp; Semiconductor Equipment</v>
    <v>Stock</v>
    <v>45678.902217685158</v>
    <v>1416</v>
    <v>191.6</v>
    <v>178092046818</v>
    <v>TEXAS INSTRUMENTS INCORPORATED</v>
    <v>TEXAS INSTRUMENTS INCORPORATED</v>
    <v>191.67</v>
    <v>35.757399999999997</v>
    <v>192.42</v>
    <v>195.23</v>
    <v>194.94</v>
    <v>912216600</v>
    <v>TXN</v>
    <v>TEXAS INSTRUMENTS INCORPORATED (XNAS:TXN)</v>
    <v>9505212</v>
    <v>5154689</v>
    <v>1938</v>
  </rv>
  <rv s="2">
    <v>1417</v>
  </rv>
  <rv s="0">
    <v>https://www.bing.com/financeapi/forcetrigger?t=a24p77&amp;q=XNYS%3aTXT&amp;form=skydnc</v>
    <v>Learn more on Bing</v>
  </rv>
  <rv s="1">
    <v>en-US</v>
    <v>a24p77</v>
    <v>268435456</v>
    <v>1</v>
    <v>Powered by Refinitiv</v>
    <v>0</v>
    <v>TEXTRON INC. (XNYS:TXT)</v>
    <v>2</v>
    <v>3</v>
    <v>Finance</v>
    <v>5</v>
    <v>97.334999999999994</v>
    <v>74.89</v>
    <v>1.2750999999999999</v>
    <v>2.02</v>
    <v>-2.5862E-2</v>
    <v>2.5517999999999999E-2</v>
    <v>-2.1</v>
    <v>USD</v>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v>35000</v>
    <v>New York Stock Exchange</v>
    <v>XNYS</v>
    <v>XNYS</v>
    <v>40 WESTMINSTER ST, PROVIDENCE, RI, 02903-2525 US</v>
    <v>81.239999999999995</v>
    <v>Aerospace &amp; Defense</v>
    <v>Stock</v>
    <v>45678.900195416405</v>
    <v>1419</v>
    <v>80</v>
    <v>15059831688</v>
    <v>TEXTRON INC.</v>
    <v>TEXTRON INC.</v>
    <v>80</v>
    <v>17.747800000000002</v>
    <v>79.16</v>
    <v>81.180000000000007</v>
    <v>79.099999999999994</v>
    <v>185511600</v>
    <v>TXT</v>
    <v>TEXTRON INC. (XNYS:TXT)</v>
    <v>1816208</v>
    <v>1235437</v>
    <v>1967</v>
  </rv>
  <rv s="2">
    <v>1420</v>
  </rv>
  <rv s="0">
    <v>https://www.bing.com/financeapi/forcetrigger?t=a24poc&amp;q=XNYS%3aTYL&amp;form=skydnc</v>
    <v>Learn more on Bing</v>
  </rv>
  <rv s="1">
    <v>en-US</v>
    <v>a24poc</v>
    <v>268435456</v>
    <v>1</v>
    <v>Powered by Refinitiv</v>
    <v>0</v>
    <v>TYLER TECHNOLOGIES, INC. (XNYS:TYL)</v>
    <v>2</v>
    <v>3</v>
    <v>Finance</v>
    <v>5</v>
    <v>638.55999999999995</v>
    <v>397.80239999999998</v>
    <v>0.78120000000000001</v>
    <v>15.53</v>
    <v>-1.7110000000000001E-5</v>
    <v>2.7277999999999997E-2</v>
    <v>-0.01</v>
    <v>USD</v>
    <v>Tyler Technologies, Inc. is a provider of integrated software and technology management solutions for the public sector. The Company's segments include Enterprise Software (ES) and Platform Technologies (PT). Its ES segment provides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The PT segment provides public sector entities with software solutions to platform and transformative solutions including digital solutions, payment processing, streamline data processing, and improve operations and workflows. Its solutions deliver mission-critical technology to support the essential functions of government, including public safety, justice, public health, taxation and budgeting, infrastructure and land use, K-12 education, and social services.</v>
    <v>7386</v>
    <v>New York Stock Exchange</v>
    <v>XNYS</v>
    <v>XNYS</v>
    <v>5101 Tennyson Pkwy, PLANO, TX, 75024 US</v>
    <v>586.52</v>
    <v>Software &amp; IT Services</v>
    <v>Stock</v>
    <v>45678.900919675783</v>
    <v>1422</v>
    <v>572.96500000000003</v>
    <v>25031183347</v>
    <v>TYLER TECHNOLOGIES, INC.</v>
    <v>TYLER TECHNOLOGIES, INC.</v>
    <v>573.04999999999995</v>
    <v>106.9859</v>
    <v>569.33000000000004</v>
    <v>584.86</v>
    <v>584.54</v>
    <v>42798590</v>
    <v>TYL</v>
    <v>TYLER TECHNOLOGIES, INC. (XNYS:TYL)</v>
    <v>235199</v>
    <v>224551</v>
    <v>1989</v>
  </rv>
  <rv s="2">
    <v>1423</v>
  </rv>
  <rv s="0">
    <v>https://www.bing.com/financeapi/forcetrigger?t=a24qnm&amp;q=XNAS%3aUAL&amp;form=skydnc</v>
    <v>Learn more on Bing</v>
  </rv>
  <rv s="1">
    <v>en-US</v>
    <v>a24qnm</v>
    <v>268435456</v>
    <v>1</v>
    <v>Powered by Refinitiv</v>
    <v>0</v>
    <v>UNITED AIRLINES HOLDINGS, INC. (XNAS:UAL)</v>
    <v>2</v>
    <v>3</v>
    <v>Finance</v>
    <v>5</v>
    <v>110.92</v>
    <v>37.020000000000003</v>
    <v>1.4319</v>
    <v>3.14</v>
    <v>3.6282999999999996E-2</v>
    <v>2.9242000000000001E-2</v>
    <v>4.01</v>
    <v>USD</v>
    <v>United Airlines Holdings, Inc. is a holding company. The Company transports people and cargo throughout North America and to destinations in Asia, Europe, Africa, the Pacific, the Middle East and Latin America. The Company, through its wholly owned subsidiary, United Airlines, Inc., and its regional carriers, operates across six continents, with hubs at Chicago O'Hare International Airport (ORD), Denver International Airport (DEN), George Bush Intercontinental Airport (IAH), Los Angeles International Airport (LAX), Newark Liberty International Airport (EWR), San Francisco International Airport (SFO), Washington Dulles International Airport (IAD) and A.B. Won Pat International Airport (GUM). Its hub and spoke system allows it to transport passengers between various destinations with frequent services. The Company has contractual relationships with various regional carriers to provide regional aircraft service branded as United Express.</v>
    <v>106500</v>
    <v>Nasdaq Stock Market</v>
    <v>XNAS</v>
    <v>XNAS</v>
    <v>E. Anna Ha - Whqld, 233 South Wacker Drive, CHICAGO, IL, 60606 US</v>
    <v>110.79989999999999</v>
    <v>Passenger Transportation Services</v>
    <v>Stock</v>
    <v>45678.904385381247</v>
    <v>1425</v>
    <v>108.13</v>
    <v>36347364468</v>
    <v>UNITED AIRLINES HOLDINGS, INC.</v>
    <v>UNITED AIRLINES HOLDINGS, INC.</v>
    <v>109.295</v>
    <v>12.941700000000001</v>
    <v>107.38</v>
    <v>110.52</v>
    <v>114.53</v>
    <v>328875900</v>
    <v>UAL</v>
    <v>UNITED AIRLINES HOLDINGS, INC. (XNAS:UAL)</v>
    <v>12266111</v>
    <v>5159163</v>
    <v>1968</v>
  </rv>
  <rv s="2">
    <v>1426</v>
  </rv>
  <rv s="0">
    <v>https://www.bing.com/financeapi/forcetrigger?t=a24tfr&amp;q=XNYS%3aUDR&amp;form=skydnc</v>
    <v>Learn more on Bing</v>
  </rv>
  <rv s="1">
    <v>en-US</v>
    <v>a24tfr</v>
    <v>268435456</v>
    <v>1</v>
    <v>Powered by Refinitiv</v>
    <v>0</v>
    <v>UDR, INC. (XNYS:UDR)</v>
    <v>2</v>
    <v>3</v>
    <v>Finance</v>
    <v>4</v>
    <v>47.55</v>
    <v>34.185000000000002</v>
    <v>0.87860000000000005</v>
    <v>0.11</v>
    <v>0</v>
    <v>2.6700000000000001E-3</v>
    <v>0</v>
    <v>USD</v>
    <v>UDR, Inc. is a self-administered real estate investment trust (REIT). The Company owns, operates, acquires, renovates, develops, redevelops, disposes of, and manages multifamily apartment communities in targeted markets located in the United States. The Company's consolidated real estate portfolio consists of approximately 168 communities located in 21 markets, consisting of 55,550 completed apartment homes. In addition, the Company has an ownership interest in 10,045 completed or to-be-completed apartment homes through unconsolidated joint ventures or partnerships, including 5,618 apartment homes owned by entities in which it holds preferred equity investments. It operates through two segments: Same-Store Communities and Non-Mature Communities/Other. Its Same-Store Communities segment includes communities, which were acquired, developed, and stabilized. Its Non-Mature Communities/Other segment includes communities that do not meet the criteria to be included in Same-Store Communities.</v>
    <v>1397</v>
    <v>New York Stock Exchange</v>
    <v>XNYS</v>
    <v>XNYS</v>
    <v>Suite 200, 1745 Shea Center Drive, HIGHLANDS RANCH, CO, 80129 US</v>
    <v>41.75</v>
    <v>Residential &amp; Commercial REIT</v>
    <v>Stock</v>
    <v>45678.881944444445</v>
    <v>1428</v>
    <v>41.08</v>
    <v>13630655862</v>
    <v>UDR, INC.</v>
    <v>UDR, INC.</v>
    <v>41.25</v>
    <v>110.04259999999999</v>
    <v>41.2</v>
    <v>41.31</v>
    <v>41.31</v>
    <v>329960200</v>
    <v>UDR</v>
    <v>UDR, INC. (XNYS:UDR)</v>
    <v>1754575</v>
    <v>1925812</v>
    <v>2003</v>
  </rv>
  <rv s="2">
    <v>1429</v>
  </rv>
  <rv s="0">
    <v>https://www.bing.com/financeapi/forcetrigger?t=a24v8m&amp;q=XNYS%3aUHS&amp;form=skydnc</v>
    <v>Learn more on Bing</v>
  </rv>
  <rv s="1">
    <v>en-US</v>
    <v>a24v8m</v>
    <v>268435456</v>
    <v>1</v>
    <v>Powered by Refinitiv</v>
    <v>0</v>
    <v>UNIVERSAL HEALTH SERVICES, INC. (XNYS:UHS)</v>
    <v>2</v>
    <v>3</v>
    <v>Finance</v>
    <v>4</v>
    <v>243.25</v>
    <v>150.11000000000001</v>
    <v>1.2990999999999999</v>
    <v>3.98</v>
    <v>0</v>
    <v>2.1537000000000001E-2</v>
    <v>0</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360 inpatient facilities and 48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73350</v>
    <v>New York Stock Exchange</v>
    <v>XNYS</v>
    <v>XNYS</v>
    <v>367 S GULPH RD, KING OF PRUSSIA, PA, 19406 US</v>
    <v>189.07</v>
    <v>Healthcare Providers &amp; Services</v>
    <v>Stock</v>
    <v>45678.888893414063</v>
    <v>1431</v>
    <v>184.81</v>
    <v>12452995407</v>
    <v>UNIVERSAL HEALTH SERVICES, INC.</v>
    <v>UNIVERSAL HEALTH SERVICES, INC.</v>
    <v>185.81</v>
    <v>12.556900000000001</v>
    <v>184.8</v>
    <v>188.78</v>
    <v>188.78</v>
    <v>65965650</v>
    <v>UHS</v>
    <v>UNIVERSAL HEALTH SERVICES, INC. (XNYS:UHS)</v>
    <v>398271</v>
    <v>553847</v>
    <v>1979</v>
  </rv>
  <rv s="2">
    <v>1432</v>
  </rv>
  <rv s="0">
    <v>https://www.bing.com/financeapi/forcetrigger?t=a24war&amp;q=XNAS%3aULTA&amp;form=skydnc</v>
    <v>Learn more on Bing</v>
  </rv>
  <rv s="1">
    <v>en-US</v>
    <v>a24war</v>
    <v>268435456</v>
    <v>1</v>
    <v>Powered by Refinitiv</v>
    <v>0</v>
    <v>ULTA BEAUTY, INC. (XNAS:ULTA)</v>
    <v>2</v>
    <v>3</v>
    <v>Finance</v>
    <v>4</v>
    <v>574.76</v>
    <v>318.17</v>
    <v>1.2837000000000001</v>
    <v>17.149999999999999</v>
    <v>0</v>
    <v>4.2344999999999994E-2</v>
    <v>0</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424.38499999999999</v>
    <v>Specialty Retailers</v>
    <v>Stock</v>
    <v>45678.889987210154</v>
    <v>1434</v>
    <v>409.99</v>
    <v>19576631486</v>
    <v>ULTA BEAUTY, INC.</v>
    <v>ULTA BEAUTY, INC.</v>
    <v>411.48</v>
    <v>16.214400000000001</v>
    <v>405.01</v>
    <v>422.16</v>
    <v>422.16</v>
    <v>46372540</v>
    <v>ULTA</v>
    <v>ULTA BEAUTY, INC. (XNAS:ULTA)</v>
    <v>1114860</v>
    <v>800440</v>
    <v>2016</v>
  </rv>
  <rv s="2">
    <v>1435</v>
  </rv>
  <rv s="0">
    <v>https://www.bing.com/financeapi/forcetrigger?t=a24xlh&amp;q=XNYS%3aUNH&amp;form=skydnc</v>
    <v>Learn more on Bing</v>
  </rv>
  <rv s="1">
    <v>en-US</v>
    <v>a24xlh</v>
    <v>268435456</v>
    <v>1</v>
    <v>Powered by Refinitiv</v>
    <v>0</v>
    <v>UNITEDHEALTH GROUP INCORPORATED (XNYS:UNH)</v>
    <v>2</v>
    <v>3</v>
    <v>Finance</v>
    <v>5</v>
    <v>630.73</v>
    <v>436.38</v>
    <v>0.61880000000000002</v>
    <v>15.14</v>
    <v>-1.505E-3</v>
    <v>2.9700000000000001E-2</v>
    <v>-0.79</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525</v>
    <v>Healthcare Providers &amp; Services</v>
    <v>Stock</v>
    <v>45678.904133414064</v>
    <v>1437</v>
    <v>512.82000000000005</v>
    <v>483057229070</v>
    <v>UNITEDHEALTH GROUP INCORPORATED</v>
    <v>UNITEDHEALTH GROUP INCORPORATED</v>
    <v>514.04999999999995</v>
    <v>33.853200000000001</v>
    <v>509.76</v>
    <v>524.9</v>
    <v>524.20000000000005</v>
    <v>920284300</v>
    <v>UNH</v>
    <v>UNITEDHEALTH GROUP INCORPORATED (XNYS:UNH)</v>
    <v>5382051</v>
    <v>6337405</v>
    <v>2015</v>
  </rv>
  <rv s="2">
    <v>1438</v>
  </rv>
  <rv s="0">
    <v>https://www.bing.com/financeapi/forcetrigger?t=a24xww&amp;q=XNYS%3aUNP&amp;form=skydnc</v>
    <v>Learn more on Bing</v>
  </rv>
  <rv s="1">
    <v>en-US</v>
    <v>a24xww</v>
    <v>268435456</v>
    <v>1</v>
    <v>Powered by Refinitiv</v>
    <v>0</v>
    <v>UNION PACIFIC CORPORATION (XNYS:UNP)</v>
    <v>2</v>
    <v>3</v>
    <v>Finance</v>
    <v>5</v>
    <v>258.66000000000003</v>
    <v>218.55</v>
    <v>1.0592999999999999</v>
    <v>2.42</v>
    <v>-2.809E-4</v>
    <v>1.0329999999999999E-2</v>
    <v>-6.6500000000000004E-2</v>
    <v>USD</v>
    <v>Union Pacific Corporation is a railroad operating company in the United States. The Company operates through its principal operating company, Union Pacific Railroad Company (UPRR). It connects over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30518</v>
    <v>New York Stock Exchange</v>
    <v>XNYS</v>
    <v>XNYS</v>
    <v>1400 Douglas Street, OMAHA, NE, 68179 US</v>
    <v>237.34</v>
    <v>Freight &amp; Logistics Services</v>
    <v>Stock</v>
    <v>45678.896396596872</v>
    <v>1440</v>
    <v>234.99</v>
    <v>143488835756</v>
    <v>UNION PACIFIC CORPORATION</v>
    <v>UNION PACIFIC CORPORATION</v>
    <v>235.59</v>
    <v>21.7441</v>
    <v>234.26</v>
    <v>236.68</v>
    <v>236.6635</v>
    <v>606256700</v>
    <v>UNP</v>
    <v>UNION PACIFIC CORPORATION (XNYS:UNP)</v>
    <v>2630126</v>
    <v>2503317</v>
    <v>1969</v>
  </rv>
  <rv s="2">
    <v>1441</v>
  </rv>
  <rv s="0">
    <v>https://www.bing.com/financeapi/forcetrigger?t=a24ynm&amp;q=XNYS%3aUPS&amp;form=skydnc</v>
    <v>Learn more on Bing</v>
  </rv>
  <rv s="1">
    <v>en-US</v>
    <v>a24ynm</v>
    <v>268435456</v>
    <v>1</v>
    <v>Powered by Refinitiv</v>
    <v>0</v>
    <v>UNITED PARCEL SERVICE, INC. (XNYS:UPS)</v>
    <v>2</v>
    <v>3</v>
    <v>Finance</v>
    <v>5</v>
    <v>161.35</v>
    <v>121.56</v>
    <v>0.97519999999999996</v>
    <v>3.16</v>
    <v>-9.031E-4</v>
    <v>2.4358000000000001E-2</v>
    <v>-0.12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133.57</v>
    <v>Freight &amp; Logistics Services</v>
    <v>Stock</v>
    <v>45678.902497685158</v>
    <v>1443</v>
    <v>130.15</v>
    <v>113404286143</v>
    <v>UNITED PARCEL SERVICE, INC.</v>
    <v>UNITED PARCEL SERVICE, INC.</v>
    <v>130.41999999999999</v>
    <v>20.087399999999999</v>
    <v>129.72999999999999</v>
    <v>132.88999999999999</v>
    <v>132.75</v>
    <v>853369600</v>
    <v>UPS</v>
    <v>UNITED PARCEL SERVICE, INC. (XNYS:UPS)</v>
    <v>5180058</v>
    <v>4662034</v>
    <v>1999</v>
  </rv>
  <rv s="2">
    <v>1444</v>
  </rv>
  <rv s="0">
    <v>https://www.bing.com/financeapi/forcetrigger?t=a24zec&amp;q=XNYS%3aURI&amp;form=skydnc</v>
    <v>Learn more on Bing</v>
  </rv>
  <rv s="1">
    <v>en-US</v>
    <v>a24zec</v>
    <v>268435456</v>
    <v>1</v>
    <v>Powered by Refinitiv</v>
    <v>0</v>
    <v>UNITED RENTALS, INC. (XNYS:URI)</v>
    <v>2</v>
    <v>3</v>
    <v>Finance</v>
    <v>5</v>
    <v>896.98</v>
    <v>574.09</v>
    <v>1.6777</v>
    <v>18</v>
    <v>4.2300000000000003E-3</v>
    <v>2.3345999999999999E-2</v>
    <v>3.3378000000000001</v>
    <v>USD</v>
    <v>United Rentals, Inc. is an equipment rental company. The Company's segments include General Rentals and Specialty. General Rentals segment includes the rental of construction, aerial and industrial equipment, general tools and light equipment, and related services and activities. General Rentals segment has four geographic divisions - Central, Northeast, Southeast and West - and operates throughout the United States and Canada. Specialty segment rents products (and provides setup and other services on such rented equipment), including trench safety equipment, such as trench shields, aluminum hydraulic shoring systems, slide rails, crossing plates, construction lasers and line testing equipment for underground work; fluid solutions equipment primarily used for fluid containment, transfer and treatment, and mobile storage equipment and modular office space. It has an integrated network of around 1,504 rental locations in North America, 38 in Europe, 23 in Australia and 19 in New Zealand.</v>
    <v>26300</v>
    <v>New York Stock Exchange</v>
    <v>XNYS</v>
    <v>XNYS</v>
    <v>100 First Stamford Place, Suite 700, STAMFORD, CT, 06902 US</v>
    <v>790</v>
    <v>Professional &amp; Commercial Services</v>
    <v>Stock</v>
    <v>45678.89857759219</v>
    <v>1446</v>
    <v>779.21</v>
    <v>51776057820</v>
    <v>UNITED RENTALS, INC.</v>
    <v>UNITED RENTALS, INC.</v>
    <v>780</v>
    <v>20.625499999999999</v>
    <v>771</v>
    <v>789</v>
    <v>792.33780000000002</v>
    <v>65622380</v>
    <v>URI</v>
    <v>UNITED RENTALS, INC. (XNYS:URI)</v>
    <v>847798</v>
    <v>612893</v>
    <v>1998</v>
  </rv>
  <rv s="2">
    <v>1447</v>
  </rv>
  <rv s="0">
    <v>https://www.bing.com/financeapi/forcetrigger?t=a251gh&amp;q=XNYS%3aUSB&amp;form=skydnc</v>
    <v>Learn more on Bing</v>
  </rv>
  <rv s="1">
    <v>en-US</v>
    <v>a251gh</v>
    <v>268435456</v>
    <v>1</v>
    <v>Powered by Refinitiv</v>
    <v>0</v>
    <v>U.S. BANCORP (XNYS:USB)</v>
    <v>2</v>
    <v>3</v>
    <v>Finance</v>
    <v>5</v>
    <v>53.98</v>
    <v>37.81</v>
    <v>1.0617000000000001</v>
    <v>0.98</v>
    <v>-2.4329999999999998E-3</v>
    <v>2.0264999999999998E-2</v>
    <v>-0.12</v>
    <v>USD</v>
    <v>U.S. Bancorp is a financial service holding company. The Company’s major lines of business are Wealth, Corporate, Commercial and Institutional Banking, Consumer and Business Banking, Payment Services, and Treasury and Corporate Support. The Company provides a range of financial services, including lending and depository services, cash management, capital markets, and trust and investment management services. It also engages in credit card services, merchant and ATM processing, and others. Its banking subsidiary, U.S. Bank National Association (USBNA), is engaged in the banking business, principally in domestic markets. USBNA provides a range of products and services to individuals, businesses, institutional organizations, governmental entities, and other financial institutions. Its non-banking subsidiaries offer investment and insurance products to the Company’s customers principally within its domestic markets, and fund administration services to a range of mutual and other funds.</v>
    <v>70000</v>
    <v>New York Stock Exchange</v>
    <v>XNYS</v>
    <v>XNYS</v>
    <v>800 Nicollet Mall, MINNEAPOLIS, MN, 55402-7020 US</v>
    <v>49.405000000000001</v>
    <v>Banking Services</v>
    <v>Stock</v>
    <v>45678.897426353906</v>
    <v>1449</v>
    <v>48.326099999999997</v>
    <v>76970400000</v>
    <v>U.S. BANCORP</v>
    <v>U.S. BANCORP</v>
    <v>48.66</v>
    <v>13.013299999999999</v>
    <v>48.36</v>
    <v>49.34</v>
    <v>49.2</v>
    <v>1560000000</v>
    <v>USB</v>
    <v>U.S. BANCORP (XNYS:USB)</v>
    <v>11553836</v>
    <v>8279807</v>
    <v>1929</v>
  </rv>
  <rv s="2">
    <v>1450</v>
  </rv>
  <rv s="0">
    <v>https://www.bing.com/financeapi/forcetrigger?t=a256cw&amp;q=XNYS%3aV&amp;form=skydnc</v>
    <v>Learn more on Bing</v>
  </rv>
  <rv s="1">
    <v>en-US</v>
    <v>a256cw</v>
    <v>268435456</v>
    <v>1</v>
    <v>Powered by Refinitiv</v>
    <v>0</v>
    <v>VISA INC. (XNYS:V)</v>
    <v>2</v>
    <v>3</v>
    <v>Finance</v>
    <v>5</v>
    <v>324.58</v>
    <v>252.7</v>
    <v>0.96009999999999995</v>
    <v>3.99</v>
    <v>-3.0370000000000001E-4</v>
    <v>1.2484E-2</v>
    <v>-9.8299999999999998E-2</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324.58</v>
    <v>Software &amp; IT Services</v>
    <v>Stock</v>
    <v>45678.903940196091</v>
    <v>1452</v>
    <v>320</v>
    <v>634610212740</v>
    <v>VISA INC.</v>
    <v>VISA INC.</v>
    <v>320.31</v>
    <v>33.237499999999997</v>
    <v>319.62</v>
    <v>323.61</v>
    <v>323.5317</v>
    <v>1961034000</v>
    <v>V</v>
    <v>VISA INC. (XNYS:V)</v>
    <v>5444166</v>
    <v>6342950</v>
    <v>2007</v>
  </rv>
  <rv s="2">
    <v>1453</v>
  </rv>
  <rv s="0">
    <v>https://www.bing.com/financeapi/forcetrigger?t=a25afr&amp;q=XNYS%3aVFC&amp;form=skydnc</v>
    <v>Learn more on Bing</v>
  </rv>
  <rv s="6">
    <v>en-US</v>
    <v>a25afr</v>
    <v>268435456</v>
    <v>1</v>
    <v>Powered by Refinitiv</v>
    <v>11</v>
    <v>V.F. CORPORATION (XNYS:VFC)</v>
    <v>2</v>
    <v>12</v>
    <v>Finance</v>
    <v>5</v>
    <v>24.95</v>
    <v>11</v>
    <v>1.4672000000000001</v>
    <v>1.1299999999999999</v>
    <v>1.6130000000000001E-3</v>
    <v>4.7739999999999998E-2</v>
    <v>0.04</v>
    <v>USD</v>
    <v>V.F. Corporation is an apparel, footwear, and accessories company. The Company owns a portfolio of brands in the outerwear, footwear, apparel, backpack, luggage and accessories categories. Its brands include The North Face, Vans, Kipling, Napapijri, Eastpak, JanSport, Smartwool, Altra, Icebreaker, Timberland and Dickies. The Company operates through three segments: Outdoor, Active, and Work. The Outdoor segment is a group of outdoor-based lifestyle brands.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The Company's direct-to-consumer business includes VF-operated retail stores, brand e-commerce sites, concession retail locations and other digital platforms.</v>
    <v>19500</v>
    <v>New York Stock Exchange</v>
    <v>XNYS</v>
    <v>XNYS</v>
    <v>1551 Wewatta Street, DENVER, CO, 80202 US</v>
    <v>24.95</v>
    <v>Textiles &amp; Apparel</v>
    <v>Stock</v>
    <v>45678.901585242966</v>
    <v>1455</v>
    <v>24.07</v>
    <v>9655103760</v>
    <v>V.F. CORPORATION</v>
    <v>V.F. CORPORATION</v>
    <v>24.12</v>
    <v>23.67</v>
    <v>24.8</v>
    <v>24.84</v>
    <v>389318700</v>
    <v>VFC</v>
    <v>V.F. CORPORATION (XNYS:VFC)</v>
    <v>4788006</v>
    <v>5446358</v>
    <v>1899</v>
  </rv>
  <rv s="2">
    <v>1456</v>
  </rv>
  <rv s="0">
    <v>https://www.bing.com/financeapi/forcetrigger?t=aythxm&amp;q=XNYS%3aVICI&amp;form=skydnc</v>
    <v>Learn more on Bing</v>
  </rv>
  <rv s="1">
    <v>en-US</v>
    <v>aythxm</v>
    <v>268435456</v>
    <v>1</v>
    <v>Powered by Refinitiv</v>
    <v>0</v>
    <v>VICI PROPERTIES INC. (XNYS:VICI)</v>
    <v>2</v>
    <v>3</v>
    <v>Finance</v>
    <v>5</v>
    <v>34.29</v>
    <v>27.074999999999999</v>
    <v>0.97150000000000003</v>
    <v>0.92</v>
    <v>2.313E-3</v>
    <v>3.1345999999999999E-2</v>
    <v>7.0000000000000007E-2</v>
    <v>USD</v>
    <v>VICI Properties Inc. is a real estate investment trust (REIT). The Company is engaged in the business of owning and acquiring gaming, hospitality and entertainment destinations, subject to long-term triple net leases. The Company owns portfolios of gaming, hospitality and entertainment destinations, including Caesars Palace Las Vegas, MGM Grand and the Venetian Resort Las Vegas. The Company’s properties own 93 experiential assets across a geographically diverse portfolio consisting of 54 gaming properties and 39 other experiential properties across the United States and Canada. The portfolio comprises over 127 million square feet and features approximately 60,300 hotel rooms and over 500 restaurants, bars, nightclubs and sportsbooks. Its properties are occupied by gaming, leisure and hospitality operators under long-term, triple-net lease agreements. In addition, it owns over 33 acres of undeveloped or underdeveloped land on and adjacent to the Las Vegas Strip.</v>
    <v>28</v>
    <v>New York Stock Exchange</v>
    <v>XNYS</v>
    <v>XNYS</v>
    <v>535 MADISON AVENUE, 20TH FLOOR, NEW YORK, NY, 10022 US</v>
    <v>30.36</v>
    <v>Residential &amp; Commercial REIT</v>
    <v>Stock</v>
    <v>45678.903712823434</v>
    <v>1458</v>
    <v>29.43</v>
    <v>31909846980</v>
    <v>VICI PROPERTIES INC.</v>
    <v>VICI PROPERTIES INC.</v>
    <v>29.43</v>
    <v>11.228199999999999</v>
    <v>29.35</v>
    <v>30.27</v>
    <v>30.33</v>
    <v>1054174000</v>
    <v>VICI</v>
    <v>VICI PROPERTIES INC. (XNYS:VICI)</v>
    <v>11039048</v>
    <v>6649591</v>
    <v>2017</v>
  </rv>
  <rv s="2">
    <v>1459</v>
  </rv>
  <rv s="0">
    <v>https://www.bing.com/financeapi/forcetrigger?t=a25e77&amp;q=XNYS%3aVLO&amp;form=skydnc</v>
    <v>Learn more on Bing</v>
  </rv>
  <rv s="1">
    <v>en-US</v>
    <v>a25e77</v>
    <v>268435456</v>
    <v>1</v>
    <v>Powered by Refinitiv</v>
    <v>0</v>
    <v>VALERO ENERGY CORPORATION (XNYS:VLO)</v>
    <v>2</v>
    <v>3</v>
    <v>Finance</v>
    <v>5</v>
    <v>184.79</v>
    <v>116.839</v>
    <v>1.4026000000000001</v>
    <v>-1.52</v>
    <v>1.4409999999999998E-4</v>
    <v>-1.0775999999999999E-2</v>
    <v>2.01E-2</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P.O. Box 696000, SAN ANTONIO, TX, 78269-6000 US</v>
    <v>140.99</v>
    <v>Oil &amp; Gas</v>
    <v>Stock</v>
    <v>45678.897272858594</v>
    <v>1461</v>
    <v>138.76</v>
    <v>44173132956</v>
    <v>VALERO ENERGY CORPORATION</v>
    <v>VALERO ENERGY CORPORATION</v>
    <v>140.11000000000001</v>
    <v>12.480700000000001</v>
    <v>141.05000000000001</v>
    <v>139.53</v>
    <v>139.55009999999999</v>
    <v>316585200</v>
    <v>VLO</v>
    <v>VALERO ENERGY CORPORATION (XNYS:VLO)</v>
    <v>2646091</v>
    <v>3074946</v>
    <v>1981</v>
  </rv>
  <rv s="2">
    <v>1462</v>
  </rv>
  <rv s="0">
    <v>https://www.bing.com/financeapi/forcetrigger?t=a25f6h&amp;q=XNYS%3aVMC&amp;form=skydnc</v>
    <v>Learn more on Bing</v>
  </rv>
  <rv s="1">
    <v>en-US</v>
    <v>a25f6h</v>
    <v>268435456</v>
    <v>1</v>
    <v>Powered by Refinitiv</v>
    <v>0</v>
    <v>VULCAN MATERIALS COMPANY (XNYS:VMC)</v>
    <v>2</v>
    <v>3</v>
    <v>Finance</v>
    <v>5</v>
    <v>298.31</v>
    <v>219.73</v>
    <v>0.83250000000000002</v>
    <v>5.46</v>
    <v>-6.533E-4</v>
    <v>2.0215E-2</v>
    <v>-0.18</v>
    <v>USD</v>
    <v>Vulcan Materials Company is a supplier of construction aggregates and producer of aggregates-based construction materials. Its segments include Aggregates, Asphalt, Concrete, and Calcium. Aggregates segment produces and sells aggregates, such as crushed stone, sand and gravel, sand, and other aggregates and related products and services.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is composed of a single calcium operation in Brooksville, Florida. This facility produces calcium products for the animal feed, plastics and water treatment industries with calcium carbonate material mined at the Brooksville quarry. It provides the basic materials for the infrastructure delivered by trucks, ships, barges, and trains.</v>
    <v>10382</v>
    <v>New York Stock Exchange</v>
    <v>XNYS</v>
    <v>XNYS</v>
    <v>1200 Urban Center Drive, BIRMINGHAM, AL, 35242 US</v>
    <v>279.22000000000003</v>
    <v>Construction Materials</v>
    <v>Stock</v>
    <v>45678.904186492968</v>
    <v>1464</v>
    <v>273.82</v>
    <v>36390811828</v>
    <v>VULCAN MATERIALS COMPANY</v>
    <v>VULCAN MATERIALS COMPANY</v>
    <v>275.39</v>
    <v>43.046799999999998</v>
    <v>270.10000000000002</v>
    <v>275.56</v>
    <v>275.35000000000002</v>
    <v>132061300</v>
    <v>VMC</v>
    <v>VULCAN MATERIALS COMPANY (XNYS:VMC)</v>
    <v>892872</v>
    <v>704934</v>
    <v>2007</v>
  </rv>
  <rv s="2">
    <v>1465</v>
  </rv>
  <rv s="0">
    <v>https://www.bing.com/financeapi/forcetrigger?t=a25jnm&amp;q=XNAS%3aVRSK&amp;form=skydnc</v>
    <v>Learn more on Bing</v>
  </rv>
  <rv s="1">
    <v>en-US</v>
    <v>a25jnm</v>
    <v>268435456</v>
    <v>1</v>
    <v>Powered by Refinitiv</v>
    <v>0</v>
    <v>VERISK ANALYTICS, INC. (XNAS:VRSK)</v>
    <v>2</v>
    <v>3</v>
    <v>Finance</v>
    <v>4</v>
    <v>296.58499999999998</v>
    <v>217.34</v>
    <v>0.88749999999999996</v>
    <v>1.51</v>
    <v>0</v>
    <v>5.4210000000000005E-3</v>
    <v>0</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primarily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anticipate and manage climate and weather-related risks.</v>
    <v>7500</v>
    <v>Nasdaq Stock Market</v>
    <v>XNAS</v>
    <v>XNAS</v>
    <v>545 Washington Boulevard, JERSEY CITY, NJ, 07310-1686 US</v>
    <v>280.76490000000001</v>
    <v>Software &amp; IT Services</v>
    <v>Stock</v>
    <v>45678.886173622654</v>
    <v>1467</v>
    <v>278.36</v>
    <v>39547440636</v>
    <v>VERISK ANALYTICS, INC.</v>
    <v>VERISK ANALYTICS, INC.</v>
    <v>278.8</v>
    <v>43.018599999999999</v>
    <v>278.55</v>
    <v>280.06</v>
    <v>280.06</v>
    <v>141210600</v>
    <v>VRSK</v>
    <v>VERISK ANALYTICS, INC. (XNAS:VRSK)</v>
    <v>684212</v>
    <v>769269</v>
    <v>2008</v>
  </rv>
  <rv s="2">
    <v>1468</v>
  </rv>
  <rv s="0">
    <v>https://www.bing.com/financeapi/forcetrigger?t=a25jqh&amp;q=XNAS%3aVRSN&amp;form=skydnc</v>
    <v>Learn more on Bing</v>
  </rv>
  <rv s="1">
    <v>en-US</v>
    <v>a25jqh</v>
    <v>268435456</v>
    <v>1</v>
    <v>Powered by Refinitiv</v>
    <v>0</v>
    <v>VERISIGN, INC. (XNAS:VRSN)</v>
    <v>2</v>
    <v>3</v>
    <v>Finance</v>
    <v>5</v>
    <v>213.68</v>
    <v>167.04499999999999</v>
    <v>0.89529999999999998</v>
    <v>0.7</v>
    <v>-8.0789999999999996E-4</v>
    <v>3.3379999999999998E-3</v>
    <v>-0.17</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907</v>
    <v>Nasdaq Stock Market</v>
    <v>XNAS</v>
    <v>XNAS</v>
    <v>ATTN: GENERAL COUNSEL, 12061 BLUEMONT WAY, RESTON, VA, 20190 US</v>
    <v>211.49</v>
    <v>Software &amp; IT Services</v>
    <v>Stock</v>
    <v>45678.903813865625</v>
    <v>1470</v>
    <v>207.75</v>
    <v>20221362000</v>
    <v>VERISIGN, INC.</v>
    <v>VERISIGN, INC.</v>
    <v>209.8</v>
    <v>24.398199999999999</v>
    <v>209.72</v>
    <v>210.42</v>
    <v>210.25</v>
    <v>96100000</v>
    <v>VRSN</v>
    <v>VERISIGN, INC. (XNAS:VRSN)</v>
    <v>780566</v>
    <v>713487</v>
    <v>1995</v>
  </rv>
  <rv s="2">
    <v>1471</v>
  </rv>
  <rv s="0">
    <v>https://www.bing.com/financeapi/forcetrigger?t=a25k5r&amp;q=XNAS%3aVRTX&amp;form=skydnc</v>
    <v>Learn more on Bing</v>
  </rv>
  <rv s="1">
    <v>en-US</v>
    <v>a25k5r</v>
    <v>268435456</v>
    <v>1</v>
    <v>Powered by Refinitiv</v>
    <v>0</v>
    <v>VERTEX PHARMACEUTICALS INCORPORATED (XNAS:VRTX)</v>
    <v>2</v>
    <v>3</v>
    <v>Finance</v>
    <v>5</v>
    <v>519.88</v>
    <v>377.85</v>
    <v>0.40350000000000003</v>
    <v>5.89</v>
    <v>-9.5819999999999998E-4</v>
    <v>1.3956999999999999E-2</v>
    <v>-0.41</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430.53</v>
    <v>Biotechnology &amp; Medical Research</v>
    <v>Stock</v>
    <v>45678.900061897657</v>
    <v>1473</v>
    <v>423.49</v>
    <v>110194212177</v>
    <v>VERTEX PHARMACEUTICALS INCORPORATED</v>
    <v>VERTEX PHARMACEUTICALS INCORPORATED</v>
    <v>427.94</v>
    <v>0</v>
    <v>422</v>
    <v>427.89</v>
    <v>427.48</v>
    <v>257529300</v>
    <v>VRTX</v>
    <v>VERTEX PHARMACEUTICALS INCORPORATED (XNAS:VRTX)</v>
    <v>1545386</v>
    <v>1914874</v>
    <v>1989</v>
  </rv>
  <rv s="2">
    <v>1474</v>
  </rv>
  <rv s="0">
    <v>https://www.bing.com/financeapi/forcetrigger?t=a25m77&amp;q=XNYS%3aVTR&amp;form=skydnc</v>
    <v>Learn more on Bing</v>
  </rv>
  <rv s="6">
    <v>en-US</v>
    <v>a25m77</v>
    <v>268435456</v>
    <v>1</v>
    <v>Powered by Refinitiv</v>
    <v>11</v>
    <v>VENTAS, INC. (XNYS:VTR)</v>
    <v>2</v>
    <v>12</v>
    <v>Finance</v>
    <v>4</v>
    <v>67.61</v>
    <v>41.45</v>
    <v>1.3955</v>
    <v>1.39</v>
    <v>0</v>
    <v>2.3599000000000002E-2</v>
    <v>0</v>
    <v>USD</v>
    <v>Ventas, Inc. is a real estate investment trust (REIT). The Company’s portfolio includes senior housing communities, which provide valuable services to residents. The Company leverages its operational expertise and data-driven insights from its Ventas Operational Insights platform. The Company has approximately 1,351 properties in North America and the United Kingdom. Its portfolio also includes outpatient medical buildings, research centers and healthcare facilities. The Company, through its Senior Housing Operating Portfolio segment, invests in senior housing communities. Through its Outpatient Medical and Research Portfolio segment, it primarily acquires, owns, develops, leases, and manages outpatient medical buildings and research centers. Through its Triple-Net Leased Properties segment, it invests in and owns senior housing communities, skilled nursing facilities, long-term acute care facilities, freestanding inpatient rehabilitation facilities and other healthcare facilities.</v>
    <v>486</v>
    <v>New York Stock Exchange</v>
    <v>XNYS</v>
    <v>XNYS</v>
    <v>300 N Lasalle Street, Suite 1600, CHICAGO, IL, 60654 US</v>
    <v>60.45</v>
    <v>Residential &amp; Commercial REIT</v>
    <v>Stock</v>
    <v>45678.888893414063</v>
    <v>1476</v>
    <v>58.9</v>
    <v>25292300103</v>
    <v>VENTAS, INC.</v>
    <v>VENTAS, INC.</v>
    <v>58.9</v>
    <v>58.9</v>
    <v>60.29</v>
    <v>60.29</v>
    <v>419510700</v>
    <v>VTR</v>
    <v>VENTAS, INC. (XNYS:VTR)</v>
    <v>2453487</v>
    <v>2989631</v>
    <v>1987</v>
  </rv>
  <rv s="2">
    <v>1477</v>
  </rv>
  <rv s="0">
    <v>https://www.bing.com/financeapi/forcetrigger?t=a1y7rw&amp;q=XNAS%3aVTRS&amp;form=skydnc</v>
    <v>Learn more on Bing</v>
  </rv>
  <rv s="1">
    <v>en-US</v>
    <v>a1y7rw</v>
    <v>268435456</v>
    <v>1</v>
    <v>Powered by Refinitiv</v>
    <v>0</v>
    <v>VIATRIS INC. (XNAS:VTRS)</v>
    <v>2</v>
    <v>3</v>
    <v>Finance</v>
    <v>5</v>
    <v>13.6175</v>
    <v>9.9250000000000007</v>
    <v>0.95730000000000004</v>
    <v>0.03</v>
    <v>-2.4709999999999997E-3</v>
    <v>2.6550000000000002E-3</v>
    <v>-2.8000000000000001E-2</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ARV franchise. The Company’s portfolio comprises approved molecules across a range of key therapeutic areas, including globally recognized iconic and key brands and generics, including complex products. The Company operates manufacturing sites across worldwide that produce oral solid doses, injectables and complex dosage forms.</v>
    <v>38000</v>
    <v>Nasdaq Stock Market</v>
    <v>XNAS</v>
    <v>XNAS</v>
    <v>1000 Mylan Boulevard, CANONSBURG, PA, 15317 US</v>
    <v>11.44</v>
    <v>Pharmaceuticals</v>
    <v>Stock</v>
    <v>45678.896738796095</v>
    <v>1479</v>
    <v>11.275</v>
    <v>13523408690</v>
    <v>VIATRIS INC.</v>
    <v>VIATRIS INC.</v>
    <v>11.3</v>
    <v>0</v>
    <v>11.3</v>
    <v>11.33</v>
    <v>11.302</v>
    <v>1193593000</v>
    <v>VTRS</v>
    <v>VIATRIS INC. (XNAS:VTRS)</v>
    <v>8537483</v>
    <v>10260877</v>
    <v>2019</v>
  </rv>
  <rv s="2">
    <v>1480</v>
  </rv>
  <rv s="0">
    <v>https://www.bing.com/financeapi/forcetrigger?t=a25obh&amp;q=XNYS%3aVZ&amp;form=skydnc</v>
    <v>Learn more on Bing</v>
  </rv>
  <rv s="1">
    <v>en-US</v>
    <v>a25obh</v>
    <v>268435456</v>
    <v>1</v>
    <v>Powered by Refinitiv</v>
    <v>0</v>
    <v>VERIZON COMMUNICATIONS INC. (XNYS:VZ)</v>
    <v>2</v>
    <v>3</v>
    <v>Finance</v>
    <v>5</v>
    <v>45.36</v>
    <v>37.585000000000001</v>
    <v>0.442</v>
    <v>0.245</v>
    <v>1.0199999999999999E-3</v>
    <v>6.3180000000000007E-3</v>
    <v>3.9800000000000002E-2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103900</v>
    <v>New York Stock Exchange</v>
    <v>XNYS</v>
    <v>XNYS</v>
    <v>1095 Avenue Of The Americas, NEW YORK, NY, 10036 US</v>
    <v>39.58</v>
    <v>Telecommunications Services</v>
    <v>Stock</v>
    <v>45678.904308807811</v>
    <v>1482</v>
    <v>38.79</v>
    <v>164280654650</v>
    <v>VERIZON COMMUNICATIONS INC.</v>
    <v>VERIZON COMMUNICATIONS INC.</v>
    <v>38.869999999999997</v>
    <v>16.821100000000001</v>
    <v>38.78</v>
    <v>39.024999999999999</v>
    <v>39.059800000000003</v>
    <v>4209626000</v>
    <v>VZ</v>
    <v>VERIZON COMMUNICATIONS INC. (XNYS:VZ)</v>
    <v>22659326</v>
    <v>20712078</v>
    <v>1983</v>
  </rv>
  <rv s="2">
    <v>1483</v>
  </rv>
  <rv s="0">
    <v>https://www.bing.com/financeapi/forcetrigger?t=a25omw&amp;q=XNYS%3aWAB&amp;form=skydnc</v>
    <v>Learn more on Bing</v>
  </rv>
  <rv s="1">
    <v>en-US</v>
    <v>a25omw</v>
    <v>268435456</v>
    <v>1</v>
    <v>Powered by Refinitiv</v>
    <v>0</v>
    <v>WESTINGHOUSE AIR BRAKE TECHNOLOGIES CORPORATION (XNYS:WAB)</v>
    <v>2</v>
    <v>3</v>
    <v>Finance</v>
    <v>4</v>
    <v>207.51</v>
    <v>128.11000000000001</v>
    <v>1.2665999999999999</v>
    <v>3.96</v>
    <v>0</v>
    <v>1.9633999999999999E-2</v>
    <v>0</v>
    <v>USD</v>
    <v>Westinghouse Air Brake Technologies Corporation, doing business as Wabtec Corporation, is a provider of equipment, systems, digital solutions and value-added services for the freight and transit rail industries, as well as the mining, marine and industrial markets. Its segments include Freight and Transit. The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The Transit Segment primarily manufactures and services components for new and existing passenger transit vehicles, such as regional trains, high speed trains, subway cars, light-rail vehicles and buses; supplies rail control and infrastructure products including electronics, signal design and more.</v>
    <v>29000</v>
    <v>New York Stock Exchange</v>
    <v>XNYS</v>
    <v>XNYS</v>
    <v>30 Isabella Street, PITTSBURGH, PA, 15212 US</v>
    <v>205.71</v>
    <v>Machinery, Equipment &amp; Components</v>
    <v>Stock</v>
    <v>45678.893275601564</v>
    <v>1485</v>
    <v>202.7</v>
    <v>35349096240</v>
    <v>WESTINGHOUSE AIR BRAKE TECHNOLOGIES CORPORATION</v>
    <v>WESTINGHOUSE AIR BRAKE TECHNOLOGIES CORPORATION</v>
    <v>202.7</v>
    <v>34.250500000000002</v>
    <v>201.69</v>
    <v>205.65</v>
    <v>205.65</v>
    <v>171889600</v>
    <v>WAB</v>
    <v>WESTINGHOUSE AIR BRAKE TECHNOLOGIES CORPORATION (XNYS:WAB)</v>
    <v>926958</v>
    <v>1085294</v>
    <v>1989</v>
  </rv>
  <rv s="2">
    <v>1486</v>
  </rv>
  <rv s="0">
    <v>https://www.bing.com/financeapi/forcetrigger?t=a25par&amp;q=XNYS%3aWAT&amp;form=skydnc</v>
    <v>Learn more on Bing</v>
  </rv>
  <rv s="1">
    <v>en-US</v>
    <v>a25par</v>
    <v>268435456</v>
    <v>1</v>
    <v>Powered by Refinitiv</v>
    <v>0</v>
    <v>WATERS CORPORATION (XNYS:WAT)</v>
    <v>2</v>
    <v>3</v>
    <v>Finance</v>
    <v>5</v>
    <v>416.24</v>
    <v>279.24</v>
    <v>1.0081</v>
    <v>9.41</v>
    <v>-9.2069999999999999E-3</v>
    <v>2.3292E-2</v>
    <v>-3.81</v>
    <v>USD</v>
    <v>Waters Corporation offers analytical instruments and software across chromatography, mass spectrometry, and thermal analysis innovations serving the life, materials, food, and environmental sciences.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v>
    <v>7900</v>
    <v>New York Stock Exchange</v>
    <v>XNYS</v>
    <v>XNYS</v>
    <v>34 MAPLE ST, MILFORD, MA, 01757-3604 US</v>
    <v>416.24</v>
    <v>Healthcare Equipment &amp; Supplies</v>
    <v>Stock</v>
    <v>45678.900606260941</v>
    <v>1488</v>
    <v>402.22</v>
    <v>24546702439</v>
    <v>WATERS CORPORATION</v>
    <v>WATERS CORPORATION</v>
    <v>405.74</v>
    <v>39.443800000000003</v>
    <v>404</v>
    <v>413.41</v>
    <v>410</v>
    <v>59376170</v>
    <v>WAT</v>
    <v>WATERS CORPORATION (XNYS:WAT)</v>
    <v>670146</v>
    <v>449117</v>
    <v>1991</v>
  </rv>
  <rv s="2">
    <v>1489</v>
  </rv>
  <rv s="0">
    <v>https://www.bing.com/financeapi/forcetrigger?t=a25pm7&amp;q=XNAS%3aWBA&amp;form=skydnc</v>
    <v>Learn more on Bing</v>
  </rv>
  <rv s="1">
    <v>en-US</v>
    <v>a25pm7</v>
    <v>268435456</v>
    <v>1</v>
    <v>Powered by Refinitiv</v>
    <v>0</v>
    <v>WALGREENS BOOTS ALLIANCE, INC. (XNAS:WBA)</v>
    <v>2</v>
    <v>3</v>
    <v>Finance</v>
    <v>5</v>
    <v>23.765000000000001</v>
    <v>8.08</v>
    <v>0.62990000000000002</v>
    <v>-1.1499999999999999</v>
    <v>-8.7949999999999996E-4</v>
    <v>-9.1853000000000004E-2</v>
    <v>-0.01</v>
    <v>USD</v>
    <v>Walgreens Boots Alliance, Inc. is an integrated healthcare, pharmacy and retailing company. The Company’s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and the Benavides brand in Mexico. The Company's U.S. Healthcare segment is a consumer-centric, technology-enabled healthcare business that engages consumers through a personalized, omni-channel experience across the care journey.</v>
    <v>193000</v>
    <v>Nasdaq Stock Market</v>
    <v>XNAS</v>
    <v>XNAS</v>
    <v>108 Wilmot Rd, DEERFIELD, IL, 60015 US</v>
    <v>11.7371</v>
    <v>Food &amp; Drug Retailing</v>
    <v>Stock</v>
    <v>45678.904353830469</v>
    <v>1491</v>
    <v>10.77</v>
    <v>9825424158</v>
    <v>WALGREENS BOOTS ALLIANCE, INC.</v>
    <v>WALGREENS BOOTS ALLIANCE, INC.</v>
    <v>11.72</v>
    <v>0</v>
    <v>12.52</v>
    <v>11.37</v>
    <v>11.36</v>
    <v>864153400</v>
    <v>WBA</v>
    <v>WALGREENS BOOTS ALLIANCE, INC. (XNAS:WBA)</v>
    <v>50646727</v>
    <v>26569613</v>
    <v>2014</v>
  </rv>
  <rv s="2">
    <v>1492</v>
  </rv>
  <rv s="0">
    <v>https://www.bing.com/financeapi/forcetrigger?t=a1r32w&amp;q=XNAS%3aWBD&amp;form=skydnc</v>
    <v>Learn more on Bing</v>
  </rv>
  <rv s="1">
    <v>en-US</v>
    <v>a1r32w</v>
    <v>268435456</v>
    <v>1</v>
    <v>Powered by Refinitiv</v>
    <v>0</v>
    <v>WARNER BROS. DISCOVERY, INC. (XNAS:WBD)</v>
    <v>2</v>
    <v>3</v>
    <v>Finance</v>
    <v>5</v>
    <v>12.7</v>
    <v>6.64</v>
    <v>1.4951000000000001</v>
    <v>0.25</v>
    <v>5.1180000000000002E-3</v>
    <v>2.6261E-2</v>
    <v>0.05</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35300</v>
    <v>Nasdaq Stock Market</v>
    <v>XNAS</v>
    <v>XNAS</v>
    <v>230 PARK AVENUE SOUTH, NEW YORK, NY, 10003 US</v>
    <v>9.9250000000000007</v>
    <v>Media &amp; Publishing</v>
    <v>Stock</v>
    <v>45678.904442187501</v>
    <v>1494</v>
    <v>9.7200000000000006</v>
    <v>23967422050</v>
    <v>WARNER BROS. DISCOVERY, INC.</v>
    <v>WARNER BROS. DISCOVERY, INC.</v>
    <v>9.75</v>
    <v>0</v>
    <v>9.52</v>
    <v>9.77</v>
    <v>9.82</v>
    <v>2453165000</v>
    <v>WBD</v>
    <v>WARNER BROS. DISCOVERY, INC. (XNAS:WBD)</v>
    <v>25817933</v>
    <v>28740038</v>
    <v>2008</v>
  </rv>
  <rv s="2">
    <v>1495</v>
  </rv>
  <rv s="0">
    <v>http://en.wikipedia.org/wiki/Western_Digital</v>
    <v>Wikipedia</v>
  </rv>
  <rv s="3">
    <v>27</v>
    <v>1497</v>
  </rv>
  <rv s="4">
    <v>10</v>
    <v>https://www.bing.com/th?id=AMMS_b9efb984265253a027f300c3dcbbcbc0&amp;qlt=95</v>
    <v>1498</v>
    <v>0</v>
    <v>https://www.bing.com/images/search?form=xlimg&amp;q=western+digital</v>
    <v>Image of WESTERN DIGITAL CORPORATION</v>
  </rv>
  <rv s="0">
    <v>https://www.bing.com/financeapi/forcetrigger?t=a25rnm&amp;q=XNAS%3aWDC&amp;form=skydnc</v>
    <v>Learn more on Bing</v>
  </rv>
  <rv s="5">
    <v>en-US</v>
    <v>a25rnm</v>
    <v>268435456</v>
    <v>1</v>
    <v>Powered by Refinitiv</v>
    <v>6</v>
    <v>WESTERN DIGITAL CORPORATION (XNAS:WDC)</v>
    <v>8</v>
    <v>9</v>
    <v>Finance</v>
    <v>4</v>
    <v>81.55</v>
    <v>52.77</v>
    <v>1.4298</v>
    <v>2.39</v>
    <v>-2.225E-3</v>
    <v>3.6747000000000002E-2</v>
    <v>-0.15</v>
    <v>USD</v>
    <v>Western Digital Corporation is a developer, manufacturer and provider of data storage devices and solutions based on both hard disk drive and NAND flash technologies. The Company manufactures, markets, and sells data storage devices and solutions in the United States and in foreign countries through its sales personnel, dealers, distributors, retailers, and subsidiaries. It manages and reports under two segments: hard disk drives (HDD) and flash-based products (Flash). Its portfolio of technology and products addresses multiple end markets: Cloud, Client and Consumer. Cloud is comprised primarily of products for public or private cloud environments and end customers. Through the Client end market, it provides its OEM and channel customers a range of hard drive and flash solutions across personal computer, mobile, gaming, automotive, virtual reality headsets, at-home entertainment, and industrial spaces. The Consumer end market offers a range of retail and other end user products.</v>
    <v>51000</v>
    <v>Nasdaq Stock Market</v>
    <v>XNAS</v>
    <v>XNAS</v>
    <v>5601 Great Oaks Parkway, SAN JOSE, CA, 95119 US</v>
    <v>68.185000000000002</v>
    <v>1499</v>
    <v>Computers, Phones &amp; Household Electronics</v>
    <v>Stock</v>
    <v>45678.893679178123</v>
    <v>1500</v>
    <v>65.290000000000006</v>
    <v>23311117412</v>
    <v>WESTERN DIGITAL CORPORATION</v>
    <v>WESTERN DIGITAL CORPORATION</v>
    <v>65.63</v>
    <v>76.652900000000002</v>
    <v>65.040000000000006</v>
    <v>67.430000000000007</v>
    <v>67.28</v>
    <v>345708400</v>
    <v>WDC</v>
    <v>WESTERN DIGITAL CORPORATION (XNAS:WDC)</v>
    <v>6942861</v>
    <v>5504653</v>
    <v>2000</v>
  </rv>
  <rv s="2">
    <v>1501</v>
  </rv>
  <rv s="0">
    <v>https://www.bing.com/financeapi/forcetrigger?t=a25sk2&amp;q=XNYS%3aWEC&amp;form=skydnc</v>
    <v>Learn more on Bing</v>
  </rv>
  <rv s="1">
    <v>en-US</v>
    <v>a25sk2</v>
    <v>268435456</v>
    <v>1</v>
    <v>Powered by Refinitiv</v>
    <v>0</v>
    <v>WEC ENERGY GROUP, INC. (XNYS:WEC)</v>
    <v>2</v>
    <v>3</v>
    <v>Finance</v>
    <v>5</v>
    <v>102.79</v>
    <v>75.126000000000005</v>
    <v>0.4763</v>
    <v>1.25</v>
    <v>-1.0177E-2</v>
    <v>1.2622E-2</v>
    <v>-1.02</v>
    <v>USD</v>
    <v>WEC Energy Group, Inc. is a diversified holding company. The Company, through its wholly owned subsidiaries, provides or invests in regulated natural gas and electricity, and renewable energy, as well as non-regulated renewable energy. Its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Electric Transmission consists of ownership interest in ATC electric transmission company.</v>
    <v>7000</v>
    <v>New York Stock Exchange</v>
    <v>XNYS</v>
    <v>XNYS</v>
    <v>PO Box 1331, 231 W Michigan St, MILWAUKEE, WI, 53201-1331 US</v>
    <v>100.825</v>
    <v>Electrical Utilities &amp; IPPs</v>
    <v>Stock</v>
    <v>45678.894380381251</v>
    <v>1503</v>
    <v>99.45</v>
    <v>31724029260</v>
    <v>WEC ENERGY GROUP, INC.</v>
    <v>WEC ENERGY GROUP, INC.</v>
    <v>99.6</v>
    <v>24.5273</v>
    <v>99.03</v>
    <v>100.28</v>
    <v>99.21</v>
    <v>316354500</v>
    <v>WEC</v>
    <v>WEC ENERGY GROUP, INC. (XNYS:WEC)</v>
    <v>2205080</v>
    <v>1613592</v>
    <v>1981</v>
  </rv>
  <rv s="2">
    <v>1504</v>
  </rv>
  <rv s="0">
    <v>https://www.bing.com/financeapi/forcetrigger?t=az6zf2&amp;q=XNYS%3aWELL&amp;form=skydnc</v>
    <v>Learn more on Bing</v>
  </rv>
  <rv s="1">
    <v>en-US</v>
    <v>az6zf2</v>
    <v>268435456</v>
    <v>1</v>
    <v>Powered by Refinitiv</v>
    <v>0</v>
    <v>WELLTOWER INC. (XNYS:WELL)</v>
    <v>2</v>
    <v>3</v>
    <v>Finance</v>
    <v>4</v>
    <v>140.75</v>
    <v>85.4</v>
    <v>1.2201</v>
    <v>4.33</v>
    <v>8.9769999999999997E-4</v>
    <v>3.3478000000000001E-2</v>
    <v>0.12</v>
    <v>USD</v>
    <v>Welltower Inc. is a real estate investment trust, which is focused on health care infrastructure. The Company invests with seniors housing operators, post-acute providers and health systems to fund the real estate infrastructure needed to scale care delivery models and improve people's wellness and overall health care experience. The Company owns interests in properties concentrated in high-growth markets in the United States, Canada and the United Kingdom, consisting of seniors housing and post-acute communities and outpatient medical properties. Its seniors housing operating properties include seniors apartments, assisted living, independent living/continuing care retirement communities, independent supportive living communities (Canada), care homes with and without nursing (United Kingdom) and combinations thereof. The Company's triple-net properties include the property types that are under seniors housing operating properties, as well as long-term/post-acute care facilities.</v>
    <v>533</v>
    <v>New York Stock Exchange</v>
    <v>XNYS</v>
    <v>XNYS</v>
    <v>4500 Dorr Street, TOLEDO, OH, 43615 US</v>
    <v>134.25</v>
    <v>Residential &amp; Commercial REIT</v>
    <v>Stock</v>
    <v>45678.893452082812</v>
    <v>1506</v>
    <v>129.62</v>
    <v>83234905464</v>
    <v>WELLTOWER INC.</v>
    <v>WELLTOWER INC.</v>
    <v>129.62</v>
    <v>162.85329999999999</v>
    <v>129.34</v>
    <v>133.66999999999999</v>
    <v>133.79</v>
    <v>622689500</v>
    <v>WELL</v>
    <v>WELLTOWER INC. (XNYS:WELL)</v>
    <v>3551407</v>
    <v>2716553</v>
    <v>2022</v>
  </rv>
  <rv s="2">
    <v>1507</v>
  </rv>
  <rv s="0">
    <v>https://www.bing.com/financeapi/forcetrigger?t=a25tgh&amp;q=XNYS%3aWFC&amp;form=skydnc</v>
    <v>Learn more on Bing</v>
  </rv>
  <rv s="1">
    <v>en-US</v>
    <v>a25tgh</v>
    <v>268435456</v>
    <v>1</v>
    <v>Powered by Refinitiv</v>
    <v>0</v>
    <v>WELLS FARGO &amp; COMPANY (XNYS:WFC)</v>
    <v>2</v>
    <v>3</v>
    <v>Finance</v>
    <v>5</v>
    <v>78.290000000000006</v>
    <v>47.45</v>
    <v>1.1725000000000001</v>
    <v>0.79</v>
    <v>0</v>
    <v>1.0248999999999999E-2</v>
    <v>0</v>
    <v>USD</v>
    <v>Wells Fargo &amp; Company is a financial services company. It provides a diversified set of banking, investment and mortgage products and services, and consumer and commercial finance, through banking locations and offices, the Internet (www.wellsfargo.com) and other distribution channels to individuals, businesses and institutions in all 50 states, the District of Columbia and in countries outside the United States. Its segments include Consumer Banking and Lending; Commercial Banking; Corporate and Investment Banking, and Wealth and Investment Management. The Wealth and Investment Management segment provides personalized wealth management, brokerage, financial planning, lending, private banking, trust and fiduciary products and services to affluent, high-net worth and ultra-high-net worth clients. Commercial Banking products and services include banking and credit products across multiple industry sectors and municipalities, secured lending and lease products, and treasury management.</v>
    <v>220167</v>
    <v>New York Stock Exchange</v>
    <v>XNYS</v>
    <v>XNYS</v>
    <v>420 Montgomery Street, SAN FRANCISCO, CA, 94104 US</v>
    <v>78.290000000000006</v>
    <v>Banking Services</v>
    <v>Stock</v>
    <v>45678.902040277346</v>
    <v>1509</v>
    <v>77.33</v>
    <v>256110069280</v>
    <v>WELLS FARGO &amp; COMPANY</v>
    <v>WELLS FARGO &amp; COMPANY</v>
    <v>77.69</v>
    <v>14.474</v>
    <v>77.08</v>
    <v>77.87</v>
    <v>77.849999999999994</v>
    <v>3288944000</v>
    <v>WFC</v>
    <v>WELLS FARGO &amp; COMPANY (XNYS:WFC)</v>
    <v>19811434</v>
    <v>16077862</v>
    <v>1929</v>
  </rv>
  <rv s="2">
    <v>1510</v>
  </rv>
  <rv s="0">
    <v>https://www.bing.com/financeapi/forcetrigger?t=a25vnm&amp;q=XNYS%3aWHR&amp;form=skydnc</v>
    <v>Learn more on Bing</v>
  </rv>
  <rv s="1">
    <v>en-US</v>
    <v>a25vnm</v>
    <v>268435456</v>
    <v>1</v>
    <v>Powered by Refinitiv</v>
    <v>0</v>
    <v>WHIRLPOOL CORPORATION (XNYS:WHR)</v>
    <v>2</v>
    <v>3</v>
    <v>Finance</v>
    <v>4</v>
    <v>132.09</v>
    <v>84.18</v>
    <v>1.4273</v>
    <v>1.97</v>
    <v>0</v>
    <v>1.5153000000000002E-2</v>
    <v>0</v>
    <v>USD</v>
    <v>Whirlpool Corporation is a global kitchen and laundry company. The Company’s segments include Major Domestic Appliances (MDA) North America; MDA Europe, MDA Latin America; MDA Asia, and Small Domestic Appliances (SDA) Global. The Company in the United States and Canada, market and distributes major home appliances and other consumer products under the Whirlpool, KitchenAid, Maytag, Amana, InSinkErator, JennAir, affresh, Swash, everydrop and Gladiator brand names to retailers, distributors, and builders, and directly to consumers. In Europe, the Company markets and distributes major domestic appliances under the Whirlpool, Indesit, Hotpoint, Bauknecht, Ignis, Maytag and Privileg brand names. In Latin America, the Company produces, market and distributes primarily Consul, Brastemp, Whirlpool, KitchenAid, Acros, Maytag and Eslabon de Lujo brand names. In Asia, the Company market primarily under the Whirlpool, Elica, Maytag, KitchenAid, and Indesit brand names.</v>
    <v>59000</v>
    <v>New York Stock Exchange</v>
    <v>XNYS</v>
    <v>XNYS</v>
    <v>Whirlpool Cntr 2000 M 63, BENTON HARBOR, MI, 49022-2692 US</v>
    <v>132.09</v>
    <v>Household Goods</v>
    <v>Stock</v>
    <v>45678.886172939063</v>
    <v>1512</v>
    <v>130.16499999999999</v>
    <v>7277338925</v>
    <v>WHIRLPOOL CORPORATION</v>
    <v>WHIRLPOOL CORPORATION</v>
    <v>130.9</v>
    <v>13.209899999999999</v>
    <v>130.01</v>
    <v>131.97999999999999</v>
    <v>131.97999999999999</v>
    <v>55139710</v>
    <v>WHR</v>
    <v>WHIRLPOOL CORPORATION (XNYS:WHR)</v>
    <v>617478</v>
    <v>740296</v>
    <v>1955</v>
  </rv>
  <rv s="2">
    <v>1513</v>
  </rv>
  <rv s="0">
    <v>https://www.bing.com/financeapi/forcetrigger?t=a25xjc&amp;q=XNYS%3aWM&amp;form=skydnc</v>
    <v>Learn more on Bing</v>
  </rv>
  <rv s="1">
    <v>en-US</v>
    <v>a25xjc</v>
    <v>268435456</v>
    <v>1</v>
    <v>Powered by Refinitiv</v>
    <v>0</v>
    <v>WASTE MANAGEMENT, INC. (XNYS:WM)</v>
    <v>2</v>
    <v>3</v>
    <v>Finance</v>
    <v>5</v>
    <v>230.39</v>
    <v>182.93</v>
    <v>0.78459999999999996</v>
    <v>1.1399999999999999</v>
    <v>4.1159999999999999E-3</v>
    <v>5.385E-3</v>
    <v>0.87649999999999995</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213.68</v>
    <v>Professional &amp; Commercial Services</v>
    <v>Stock</v>
    <v>45678.897587233594</v>
    <v>1515</v>
    <v>211.51</v>
    <v>85430646675</v>
    <v>WASTE MANAGEMENT, INC.</v>
    <v>WASTE MANAGEMENT, INC.</v>
    <v>212.85</v>
    <v>32.526000000000003</v>
    <v>211.71</v>
    <v>212.85</v>
    <v>213.8065</v>
    <v>401365500</v>
    <v>WM</v>
    <v>WASTE MANAGEMENT, INC. (XNYS:WM)</v>
    <v>1863923</v>
    <v>1702147</v>
    <v>1995</v>
  </rv>
  <rv s="2">
    <v>1516</v>
  </rv>
  <rv s="0">
    <v>https://www.bing.com/financeapi/forcetrigger?t=a25xm7&amp;q=XNYS%3aWMB&amp;form=skydnc</v>
    <v>Learn more on Bing</v>
  </rv>
  <rv s="1">
    <v>en-US</v>
    <v>a25xm7</v>
    <v>268435456</v>
    <v>1</v>
    <v>Powered by Refinitiv</v>
    <v>0</v>
    <v>THE WILLIAMS COMPANIES, INC. (XNYS:WMB)</v>
    <v>2</v>
    <v>3</v>
    <v>Finance</v>
    <v>4</v>
    <v>60.91</v>
    <v>32.65</v>
    <v>1.0825</v>
    <v>1.49</v>
    <v>4.849E-3</v>
    <v>2.5194000000000001E-2</v>
    <v>0.29399999999999998</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5601</v>
    <v>New York Stock Exchange</v>
    <v>XNYS</v>
    <v>XNYS</v>
    <v>One Williams Ctr, TULSA, OK, 74172 US</v>
    <v>60.91</v>
    <v>Oil &amp; Gas Related Equipment and Services</v>
    <v>Stock</v>
    <v>45678.893542557809</v>
    <v>1518</v>
    <v>59.14</v>
    <v>73908697560</v>
    <v>THE WILLIAMS COMPANIES, INC.</v>
    <v>THE WILLIAMS COMPANIES, INC.</v>
    <v>59.33</v>
    <v>25.6722</v>
    <v>59.14</v>
    <v>60.63</v>
    <v>60.923999999999999</v>
    <v>1219012000</v>
    <v>WMB</v>
    <v>THE WILLIAMS COMPANIES, INC. (XNYS:WMB)</v>
    <v>8559316</v>
    <v>6956912</v>
    <v>1987</v>
  </rv>
  <rv s="2">
    <v>1519</v>
  </rv>
  <rv s="0">
    <v>https://www.bing.com/financeapi/forcetrigger?t=a25ya2&amp;q=XNYS%3aWMT&amp;form=skydnc</v>
    <v>Learn more on Bing</v>
  </rv>
  <rv s="1">
    <v>en-US</v>
    <v>a25ya2</v>
    <v>268435456</v>
    <v>1</v>
    <v>Powered by Refinitiv</v>
    <v>0</v>
    <v>WALMART INC. (XNYS:WMT)</v>
    <v>2</v>
    <v>3</v>
    <v>Finance</v>
    <v>5</v>
    <v>96.18</v>
    <v>53.439900000000002</v>
    <v>0.54620000000000002</v>
    <v>1.1299999999999999</v>
    <v>-6.4460000000000006E-4</v>
    <v>1.2291000000000002E-2</v>
    <v>-0.06</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94.24</v>
    <v>Food &amp; Drug Retailing</v>
    <v>Stock</v>
    <v>45678.904260404684</v>
    <v>1521</v>
    <v>92.31</v>
    <v>747667235020</v>
    <v>WALMART INC.</v>
    <v>WALMART INC.</v>
    <v>92.48</v>
    <v>46.9908</v>
    <v>91.94</v>
    <v>93.07</v>
    <v>93.02</v>
    <v>8033386000</v>
    <v>WMT</v>
    <v>WALMART INC. (XNYS:WMT)</v>
    <v>23221036</v>
    <v>16667900</v>
    <v>1969</v>
  </rv>
  <rv s="2">
    <v>1522</v>
  </rv>
  <rv s="0">
    <v>https://www.bing.com/financeapi/forcetrigger?t=a25zz2&amp;q=XNYS%3aWRB&amp;form=skydnc</v>
    <v>Learn more on Bing</v>
  </rv>
  <rv s="1">
    <v>en-US</v>
    <v>a25zz2</v>
    <v>268435456</v>
    <v>1</v>
    <v>Powered by Refinitiv</v>
    <v>0</v>
    <v>W. R. BERKLEY CORPORATION (XNYS:WRB)</v>
    <v>2</v>
    <v>3</v>
    <v>Finance</v>
    <v>4</v>
    <v>64.951099999999997</v>
    <v>49.164200000000001</v>
    <v>0.6764</v>
    <v>-0.31</v>
    <v>0</v>
    <v>-5.2100000000000002E-3</v>
    <v>0</v>
    <v>USD</v>
    <v>W. R. Berkley Corporation is an insurance holding company. The Company operates through two segments of the property casualty insurance business. Its Insurance segment underwrites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Its Insurance segment consists of business units, including Acadia Insurance, Admiral Insurance, Berkley Accident and Health, Berkley Agribusiness and others. Its Reinsurance segment provides facultative and treaty reinsurance in the United States, as well as in the Asia Pacific region, Australia, Continental Europe, South Africa and the United Kingdom. The Reinsurance &amp; Monoline Excess segment consists of business units, including Berkley Re America, Berkley Re Asia Pacific, Berkley Re Solutions, and others.</v>
    <v>8329</v>
    <v>New York Stock Exchange</v>
    <v>XNYS</v>
    <v>XNYS</v>
    <v>475 Steamboat Road, GREENWICH, CT, 06830 US</v>
    <v>60</v>
    <v>Insurance</v>
    <v>Stock</v>
    <v>45678.888904351559</v>
    <v>1524</v>
    <v>59.07</v>
    <v>22555480029</v>
    <v>W. R. BERKLEY CORPORATION</v>
    <v>W. R. BERKLEY CORPORATION</v>
    <v>59.62</v>
    <v>15.177300000000001</v>
    <v>59.5</v>
    <v>59.19</v>
    <v>59.19</v>
    <v>381069100</v>
    <v>WRB</v>
    <v>W. R. BERKLEY CORPORATION (XNYS:WRB)</v>
    <v>2305675</v>
    <v>1801690</v>
    <v>1970</v>
  </rv>
  <rv s="2">
    <v>1525</v>
  </rv>
  <rv s="0">
    <v>https://www.bing.com/financeapi/forcetrigger?t=a261ec&amp;q=XNYS%3aWRK&amp;form=skydnc</v>
    <v>Learn more on Bing</v>
  </rv>
  <rv s="8">
    <v>en-US</v>
    <v>a261ec</v>
    <v>268435456</v>
    <v>1</v>
    <v>1</v>
    <v>Powered by Refinitiv</v>
    <v>13</v>
    <v>WESTROCK COMPANY (XNYS:WRK)</v>
    <v>2</v>
    <v>3</v>
    <v>Finance</v>
    <v>4</v>
    <v>54.78</v>
    <v>26.84</v>
    <v>1.1980999999999999</v>
    <v>-0.56000000000000005</v>
    <v>2.7875999999999998E-2</v>
    <v>-1.9376999999999998E-2</v>
    <v>0.79</v>
    <v>USD</v>
    <v>WestRock Company is a multinational provider of fiber-based paper and packaging solutions. The Company operates through four segments: Corrugated Packaging, Consumer Packaging, Global Paper and Distribution. Its Corrugated Packaging segment consists of its integrated corrugated converting operations and is engaged in the sale of corrugated containers and other corrugated products. Its Consumer Packaging segment consists of its integrated consumer converting operations and is engaged in the sale of consumer packaging products, such as folding cartons and interior partitions. Its Global Paper segment consists of its commercial paper operations and is engaged in the sale of containerboard and paperboard to external customers. Its Distribution segment is primarily engaged in the distribution of packaging products and assembly of display products. The Company supports customers around the world from locations spanning across North America, South America, Europe, Asia and Australia.</v>
    <v>50500</v>
    <v>New York Stock Exchange</v>
    <v>XNYS</v>
    <v>XNYS</v>
    <v>1000 Abernathy Rd, ATLANTA, GA, 30328-5606 US</v>
    <v>29.89</v>
    <v>Containers &amp; Packaging</v>
    <v>Stock</v>
    <v>45050.958333344533</v>
    <v>1527</v>
    <v>28.14</v>
    <v>7216832012</v>
    <v>WESTROCK COMPANY</v>
    <v>WESTROCK COMPANY</v>
    <v>29.31</v>
    <v>9.2079000000000004</v>
    <v>28.9</v>
    <v>28.34</v>
    <v>29.13</v>
    <v>254651800</v>
    <v>WRK</v>
    <v>WESTROCK COMPANY (XNYS:WRK)</v>
    <v>6861149</v>
    <v>1902016</v>
    <v>2018</v>
  </rv>
  <rv s="2">
    <v>1528</v>
  </rv>
  <rv s="0">
    <v>https://www.bing.com/financeapi/forcetrigger?t=a262jc&amp;q=XNYS%3aWST&amp;form=skydnc</v>
    <v>Learn more on Bing</v>
  </rv>
  <rv s="1">
    <v>en-US</v>
    <v>a262jc</v>
    <v>268435456</v>
    <v>1</v>
    <v>Powered by Refinitiv</v>
    <v>0</v>
    <v>WEST PHARMACEUTICAL SERVICES, INC. (XNYS:WST)</v>
    <v>2</v>
    <v>3</v>
    <v>Finance</v>
    <v>4</v>
    <v>413.7</v>
    <v>265</v>
    <v>1.0024</v>
    <v>8.35</v>
    <v>0</v>
    <v>2.4826000000000001E-2</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345.29</v>
    <v>Healthcare Equipment &amp; Supplies</v>
    <v>Stock</v>
    <v>45678.888914142968</v>
    <v>1530</v>
    <v>336.74860000000001</v>
    <v>24963259821</v>
    <v>WEST PHARMACEUTICAL SERVICES, INC.</v>
    <v>WEST PHARMACEUTICAL SERVICES, INC.</v>
    <v>340.55</v>
    <v>51.073500000000003</v>
    <v>336.34</v>
    <v>344.69</v>
    <v>344.69</v>
    <v>72422350</v>
    <v>WST</v>
    <v>WEST PHARMACEUTICAL SERVICES, INC. (XNYS:WST)</v>
    <v>381845</v>
    <v>526559</v>
    <v>1923</v>
  </rv>
  <rv s="2">
    <v>1531</v>
  </rv>
  <rv s="0">
    <v>https://www.bing.com/financeapi/forcetrigger?t=a25xgh&amp;q=XNAS%3aWTW&amp;form=skydnc</v>
    <v>Learn more on Bing</v>
  </rv>
  <rv s="1">
    <v>en-US</v>
    <v>a25xgh</v>
    <v>268435456</v>
    <v>1</v>
    <v>Powered by Refinitiv</v>
    <v>0</v>
    <v>Willis Towers Watson Public Limited Company (XNAS:WTW)</v>
    <v>2</v>
    <v>3</v>
    <v>Finance</v>
    <v>4</v>
    <v>334.99</v>
    <v>242.54</v>
    <v>0.75080000000000002</v>
    <v>1.84</v>
    <v>0</v>
    <v>5.738E-3</v>
    <v>0</v>
    <v>USD</v>
    <v>Willis Towers Watson Public Limited Company is a global advisory, broking and solutions company that provides data-driven, insight-led solutions in the areas of people, risk and capital. The Company’s segments include Health, Wealth &amp; Career (HWC) and Risk &amp; Broking (R&amp;B). The HWC segment provides an array of advice, broking, solutions and technology for employee benefit plans, institutional investors, compensation and career programs, and employee experience overall. Its portfolio of services supports the interrelated challenges that the management teams of its clients face across human resources (HR) and finance. It focuses on four key areas: Health, Wealth, Career and Benefits Delivery &amp; Outsourcing. The R&amp;B segment provides a range of risk advice, insurance brokerage and consulting services to clients ranging from small businesses to multinational corporations. Its R&amp;B segment includes two businesses: Corporate Risk &amp; Broking and Insurance Consulting and Technology.</v>
    <v>48000</v>
    <v>Nasdaq Stock Market</v>
    <v>XNAS</v>
    <v>XNAS</v>
    <v>51 Lime Street, LONDON, EC3M 7DQ GB</v>
    <v>323.99</v>
    <v>Insurance</v>
    <v>Stock</v>
    <v>45678.886172858591</v>
    <v>1533</v>
    <v>320.36</v>
    <v>32297620000</v>
    <v>Willis Towers Watson Public Limited Company</v>
    <v>Willis Towers Watson Public Limited Company</v>
    <v>320.82</v>
    <v>0</v>
    <v>320.64999999999998</v>
    <v>322.49</v>
    <v>322.49</v>
    <v>100725500</v>
    <v>WTW</v>
    <v>Willis Towers Watson Public Limited Company (XNAS:WTW)</v>
    <v>502594</v>
    <v>580338</v>
    <v>2009</v>
  </rv>
  <rv s="2">
    <v>1534</v>
  </rv>
  <rv s="0">
    <v>https://www.bing.com/financeapi/forcetrigger?t=a264qh&amp;q=XNYS%3aWY&amp;form=skydnc</v>
    <v>Learn more on Bing</v>
  </rv>
  <rv s="1">
    <v>en-US</v>
    <v>a264qh</v>
    <v>268435456</v>
    <v>1</v>
    <v>Powered by Refinitiv</v>
    <v>0</v>
    <v>WEYERHAEUSER COMPANY (XNYS:WY)</v>
    <v>2</v>
    <v>3</v>
    <v>Finance</v>
    <v>4</v>
    <v>36.270000000000003</v>
    <v>26.73</v>
    <v>1.4321999999999999</v>
    <v>0.22</v>
    <v>3.2870000000000002E-4</v>
    <v>7.2850000000000007E-3</v>
    <v>0.01</v>
    <v>USD</v>
    <v>Weyerhaeuser Company is a real estate investment trust. The Company is a private owner of timberlands and owns or controls approximately 10.5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around 35 manufacturing facilities in the United States and Canada.</v>
    <v>9318</v>
    <v>New York Stock Exchange</v>
    <v>XNYS</v>
    <v>XNYS</v>
    <v>220 Occidental Avenue South, SEATTLE, WA, 98104 US</v>
    <v>30.63</v>
    <v>Residential &amp; Commercial REIT</v>
    <v>Stock</v>
    <v>45678.889366585157</v>
    <v>1536</v>
    <v>29.934999999999999</v>
    <v>22102624440</v>
    <v>WEYERHAEUSER COMPANY</v>
    <v>WEYERHAEUSER COMPANY</v>
    <v>30.4</v>
    <v>41.602800000000002</v>
    <v>30.2</v>
    <v>30.42</v>
    <v>30.43</v>
    <v>726582000</v>
    <v>WY</v>
    <v>WEYERHAEUSER COMPANY (XNYS:WY)</v>
    <v>4468611</v>
    <v>3770881</v>
    <v>1900</v>
  </rv>
  <rv s="2">
    <v>1537</v>
  </rv>
  <rv s="0">
    <v>https://www.bing.com/financeapi/forcetrigger?t=a2655r&amp;q=XNAS%3aWYNN&amp;form=skydnc</v>
    <v>Learn more on Bing</v>
  </rv>
  <rv s="1">
    <v>en-US</v>
    <v>a2655r</v>
    <v>268435456</v>
    <v>1</v>
    <v>Powered by Refinitiv</v>
    <v>0</v>
    <v>WYNN RESORTS, LIMITED (XNAS:WYNN)</v>
    <v>2</v>
    <v>3</v>
    <v>Finance</v>
    <v>5</v>
    <v>110.38</v>
    <v>71.63</v>
    <v>1.7650999999999999</v>
    <v>1.59</v>
    <v>2.7820000000000002E-3</v>
    <v>1.8779000000000001E-2</v>
    <v>0.24</v>
    <v>USD</v>
    <v>Wynn Resorts, Limited is a designer, developer, and operator of integrated resorts featuring luxury hotel rooms, high-end retail space, an array of dining and entertainment options, meeting and convention facilities, and gaming. Its segments include Wynn Palace, Wynn Macau, Las Vegas Operations, Encore Boston Harbor, and Wynn Interactive. Wynn Palace features a luxury hotel tower with a total of 1,706 guest rooms, suites, and villas, offering a health club, spa, salon, and pool. Wynn Palace offers 14 food and beverage outlets, approximately 107,000 square feet of high-end, brand-name retail space, and over 37,000 square feet of meeting and convention space. Wynn Macau features two luxury hotel towers with a total of 1,010 guest rooms and suites, offering two health clubs, two spas, a salon and a pool. Wynn Macau offers 14 food and beverage outlets, approximately 64,300 square feet of high-end, brand-name retail space, and over 31,000 square feet of meeting and convention space.</v>
    <v>27800</v>
    <v>Nasdaq Stock Market</v>
    <v>XNAS</v>
    <v>XNAS</v>
    <v>3131 Las Vegas Blvd S, LAS VEGAS, NV, 89109 US</v>
    <v>86.72</v>
    <v>Hotels &amp; Entertainment Services</v>
    <v>Stock</v>
    <v>45678.903992661719</v>
    <v>1539</v>
    <v>85.19</v>
    <v>9472641900</v>
    <v>WYNN RESORTS, LIMITED</v>
    <v>WYNN RESORTS, LIMITED</v>
    <v>85.24</v>
    <v>10.23</v>
    <v>84.67</v>
    <v>86.26</v>
    <v>86.5</v>
    <v>109815000</v>
    <v>WYNN</v>
    <v>WYNN RESORTS, LIMITED (XNAS:WYNN)</v>
    <v>2615752</v>
    <v>2038029</v>
    <v>2002</v>
  </rv>
  <rv s="2">
    <v>1540</v>
  </rv>
  <rv s="0">
    <v>https://www.bing.com/financeapi/forcetrigger?t=ay4lu2&amp;q=XNAS%3aXEL&amp;form=skydnc</v>
    <v>Learn more on Bing</v>
  </rv>
  <rv s="1">
    <v>en-US</v>
    <v>ay4lu2</v>
    <v>268435456</v>
    <v>1</v>
    <v>Powered by Refinitiv</v>
    <v>0</v>
    <v>Xcel Energy Inc. (XNAS:XEL)</v>
    <v>2</v>
    <v>3</v>
    <v>Finance</v>
    <v>5</v>
    <v>73.375</v>
    <v>46.79</v>
    <v>0.43930000000000002</v>
    <v>0.96</v>
    <v>1.33E-3</v>
    <v>1.4388000000000001E-2</v>
    <v>0.09</v>
    <v>USD</v>
    <v>Xcel Energy Inc. is an electric and natural gas delivery company. The Company provides a comprehensive portfolio of energy-related products and services to approximately 3.8 million electric customers and 2.2 million natural gas customers through four utility subsidiaries, NSP-Minnesota, NSP-Wisconsin, PSCo and SPS. The Company operates through two segments.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The Regulated Natural Gas utility segment purchases, transports, stores, distributes and sells natural gas primarily in portions of Colorado, Michigan, Minnesota, North Dakota and Wisconsin.</v>
    <v>11311</v>
    <v>Nasdaq Stock Market</v>
    <v>XNAS</v>
    <v>XNAS</v>
    <v>414 Nicollet Mall, MINNEAPOLIS, MN, 55401 US</v>
    <v>67.98</v>
    <v>Electrical Utilities &amp; IPPs</v>
    <v>Stock</v>
    <v>45678.901674524997</v>
    <v>1542</v>
    <v>66.63</v>
    <v>38864685024</v>
    <v>Xcel Energy Inc.</v>
    <v>Xcel Energy Inc.</v>
    <v>66.94</v>
    <v>19.834099999999999</v>
    <v>66.72</v>
    <v>67.680000000000007</v>
    <v>67.77</v>
    <v>574241800</v>
    <v>XEL</v>
    <v>Xcel Energy Inc. (XNAS:XEL)</v>
    <v>3958125</v>
    <v>3742581</v>
    <v>1909</v>
  </rv>
  <rv s="2">
    <v>1543</v>
  </rv>
  <rv s="0">
    <v>https://www.bing.com/financeapi/forcetrigger?t=a269ec&amp;q=XNYS%3aXOM&amp;form=skydnc</v>
    <v>Learn more on Bing</v>
  </rv>
  <rv s="1">
    <v>en-US</v>
    <v>a269ec</v>
    <v>268435456</v>
    <v>1</v>
    <v>Powered by Refinitiv</v>
    <v>0</v>
    <v>EXXON MOBIL CORPORATION (XNYS:XOM)</v>
    <v>2</v>
    <v>3</v>
    <v>Finance</v>
    <v>5</v>
    <v>126.34</v>
    <v>95.77</v>
    <v>0.87939999999999996</v>
    <v>-0.82</v>
    <v>0</v>
    <v>-7.3009999999999993E-3</v>
    <v>0</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112.175</v>
    <v>Oil &amp; Gas</v>
    <v>Stock</v>
    <v>45678.903800555468</v>
    <v>1545</v>
    <v>111.1305</v>
    <v>490053092500</v>
    <v>EXXON MOBIL CORPORATION</v>
    <v>EXXON MOBIL CORPORATION</v>
    <v>112.05</v>
    <v>13.902699999999999</v>
    <v>112.32</v>
    <v>111.5</v>
    <v>111.47</v>
    <v>4395095000</v>
    <v>XOM</v>
    <v>EXXON MOBIL CORPORATION (XNYS:XOM)</v>
    <v>20193876</v>
    <v>16224683</v>
    <v>1882</v>
  </rv>
  <rv s="2">
    <v>1546</v>
  </rv>
  <rv s="0">
    <v>https://www.bing.com/financeapi/forcetrigger?t=a26adm&amp;q=XNAS%3aXRAY&amp;form=skydnc</v>
    <v>Learn more on Bing</v>
  </rv>
  <rv s="1">
    <v>en-US</v>
    <v>a26adm</v>
    <v>268435456</v>
    <v>1</v>
    <v>Powered by Refinitiv</v>
    <v>0</v>
    <v>DENTSPLY SIRONA INC. (XNAS:XRAY)</v>
    <v>2</v>
    <v>3</v>
    <v>Finance</v>
    <v>4</v>
    <v>36.630000000000003</v>
    <v>17.21</v>
    <v>0.96930000000000005</v>
    <v>0.19</v>
    <v>0</v>
    <v>1.0123E-2</v>
    <v>0</v>
    <v>USD</v>
    <v>DENTSPLY SIRONA Inc. is a manufacturer of professional dental products and technologies. It develops, manufactures, and markets a comprehensive solution offering including dental and oral health products as well as other consumable medical devices. Its Connected Technology Solutions segment includes the design, manufacture and sales of its dental technology and equipment products. Its Essential Dental Solutions segment includes the development, manufacture and sales of its value-added endodontic, restorative, and preventive consumable products and small equipment used in dental offices for the treatment of patients. Its Orthodontic and Implant Solutions segment includes the design, manufacture, and sales of its various digital implant systems and dental implant products, digital dentures and dental professional directed aligner solutions. Its Wellspect Healthcare segment includes the design, manufacture, and sales of its continence care solutions for both urinary and bowel management.</v>
    <v>15000</v>
    <v>Nasdaq Stock Market</v>
    <v>XNAS</v>
    <v>XNAS</v>
    <v>Suite 60W, 221 West Philadelphia Street, YORK, PA, 28277-3607 US</v>
    <v>19.12</v>
    <v>Healthcare Equipment &amp; Supplies</v>
    <v>Stock</v>
    <v>45678.888893437499</v>
    <v>1548</v>
    <v>18.7</v>
    <v>3768861216</v>
    <v>DENTSPLY SIRONA INC.</v>
    <v>DENTSPLY SIRONA INC.</v>
    <v>18.899999999999999</v>
    <v>0</v>
    <v>18.77</v>
    <v>18.96</v>
    <v>18.96</v>
    <v>198779600</v>
    <v>XRAY</v>
    <v>DENTSPLY SIRONA INC. (XNAS:XRAY)</v>
    <v>2652474</v>
    <v>2955403</v>
    <v>1983</v>
  </rv>
  <rv s="2">
    <v>1549</v>
  </rv>
  <rv s="0">
    <v>https://www.bing.com/financeapi/forcetrigger?t=a26c9c&amp;q=XNYS%3aXYL&amp;form=skydnc</v>
    <v>Learn more on Bing</v>
  </rv>
  <rv s="1">
    <v>en-US</v>
    <v>a26c9c</v>
    <v>268435456</v>
    <v>1</v>
    <v>Powered by Refinitiv</v>
    <v>0</v>
    <v>XYLEM INC. (XNYS:XYL)</v>
    <v>2</v>
    <v>3</v>
    <v>Finance</v>
    <v>5</v>
    <v>146.08000000000001</v>
    <v>111.66</v>
    <v>1.0659000000000001</v>
    <v>2.2149999999999999</v>
    <v>-1.1318999999999999E-2</v>
    <v>1.8511E-2</v>
    <v>-1.38</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23000</v>
    <v>New York Stock Exchange</v>
    <v>XNYS</v>
    <v>XNYS</v>
    <v>301 Water Street Se, WASHINGTON, DC, 20003 US</v>
    <v>122.38</v>
    <v>Machinery, Equipment &amp; Components</v>
    <v>Stock</v>
    <v>45678.90101403906</v>
    <v>1551</v>
    <v>120.1</v>
    <v>29608885312</v>
    <v>XYLEM INC.</v>
    <v>XYLEM INC.</v>
    <v>120.68</v>
    <v>35.7059</v>
    <v>119.66</v>
    <v>121.875</v>
    <v>120.54</v>
    <v>242944700</v>
    <v>XYL</v>
    <v>XYLEM INC. (XNYS:XYL)</v>
    <v>1182323</v>
    <v>1315684</v>
    <v>2011</v>
  </rv>
  <rv s="2">
    <v>1552</v>
  </rv>
  <rv s="0">
    <v>https://www.bing.com/financeapi/forcetrigger?t=a26em7&amp;q=XNYS%3aYUM&amp;form=skydnc</v>
    <v>Learn more on Bing</v>
  </rv>
  <rv s="1">
    <v>en-US</v>
    <v>a26em7</v>
    <v>268435456</v>
    <v>1</v>
    <v>Powered by Refinitiv</v>
    <v>0</v>
    <v>YUM! BRANDS, INC. (XNYS:YUM)</v>
    <v>2</v>
    <v>3</v>
    <v>Finance</v>
    <v>5</v>
    <v>143.19999999999999</v>
    <v>122.13</v>
    <v>1.1046</v>
    <v>0.38500000000000001</v>
    <v>-5.4890000000000008E-3</v>
    <v>3.0719999999999996E-3</v>
    <v>-0.69</v>
    <v>USD</v>
    <v>YUM! Brands, Inc. and its subsidiaries franchise or operate a system of approximately 58,000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v>
    <v>25000</v>
    <v>New York Stock Exchange</v>
    <v>XNYS</v>
    <v>XNYS</v>
    <v>1441 Gardiner Lane, LOUISVILLE, KY, 40213 US</v>
    <v>126.12</v>
    <v>Hotels &amp; Entertainment Services</v>
    <v>Stock</v>
    <v>45678.904090392971</v>
    <v>1554</v>
    <v>124.58</v>
    <v>35080720619</v>
    <v>YUM! BRANDS, INC.</v>
    <v>YUM! BRANDS, INC.</v>
    <v>124.83</v>
    <v>23.437999999999999</v>
    <v>125.32</v>
    <v>125.705</v>
    <v>125.01</v>
    <v>279071800</v>
    <v>YUM</v>
    <v>YUM! BRANDS, INC. (XNYS:YUM)</v>
    <v>2092604</v>
    <v>1752148</v>
    <v>1997</v>
  </rv>
  <rv s="2">
    <v>1555</v>
  </rv>
  <rv s="0">
    <v>https://www.bing.com/financeapi/forcetrigger?t=a26fim&amp;q=XNYS%3aZBH&amp;form=skydnc</v>
    <v>Learn more on Bing</v>
  </rv>
  <rv s="1">
    <v>en-US</v>
    <v>a26fim</v>
    <v>268435456</v>
    <v>1</v>
    <v>Powered by Refinitiv</v>
    <v>0</v>
    <v>ZIMMER BIOMET HOLDINGS, INC. (XNYS:ZBH)</v>
    <v>2</v>
    <v>3</v>
    <v>Finance</v>
    <v>4</v>
    <v>133.9</v>
    <v>100.66800000000001</v>
    <v>1.0268999999999999</v>
    <v>0.96</v>
    <v>0</v>
    <v>8.761999999999999E-3</v>
    <v>0</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111.1</v>
    <v>Healthcare Equipment &amp; Supplies</v>
    <v>Stock</v>
    <v>45678.883074953126</v>
    <v>1557</v>
    <v>109.48</v>
    <v>22001625324</v>
    <v>ZIMMER BIOMET HOLDINGS, INC.</v>
    <v>ZIMMER BIOMET HOLDINGS, INC.</v>
    <v>110.04</v>
    <v>21.050999999999998</v>
    <v>109.56</v>
    <v>110.52</v>
    <v>110.52</v>
    <v>199073700</v>
    <v>ZBH</v>
    <v>ZIMMER BIOMET HOLDINGS, INC. (XNYS:ZBH)</v>
    <v>2759554</v>
    <v>1626884</v>
    <v>2001</v>
  </rv>
  <rv s="2">
    <v>1558</v>
  </rv>
  <rv s="0">
    <v>https://www.bing.com/financeapi/forcetrigger?t=a26fww&amp;q=XNAS%3aZBRA&amp;form=skydnc</v>
    <v>Learn more on Bing</v>
  </rv>
  <rv s="1">
    <v>en-US</v>
    <v>a26fww</v>
    <v>268435456</v>
    <v>1</v>
    <v>Powered by Refinitiv</v>
    <v>0</v>
    <v>ZEBRA TECHNOLOGIES CORPORATION (XNAS:ZBRA)</v>
    <v>2</v>
    <v>3</v>
    <v>Finance</v>
    <v>5</v>
    <v>419.85</v>
    <v>233.95</v>
    <v>1.6372</v>
    <v>12.36</v>
    <v>4.4970000000000001E-3</v>
    <v>3.0464999999999999E-2</v>
    <v>1.88</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v>
    <v>9750</v>
    <v>Nasdaq Stock Market</v>
    <v>XNAS</v>
    <v>XNAS</v>
    <v>3 Overlook Point, LINCOLNSHIRE, IL, 60069 US</v>
    <v>419.85</v>
    <v>Electronic Equipment &amp; Parts</v>
    <v>Stock</v>
    <v>45678.899740566405</v>
    <v>1560</v>
    <v>407.62</v>
    <v>21564063142</v>
    <v>ZEBRA TECHNOLOGIES CORPORATION</v>
    <v>ZEBRA TECHNOLOGIES CORPORATION</v>
    <v>407.62</v>
    <v>55.061399999999999</v>
    <v>405.71</v>
    <v>418.07</v>
    <v>419.95</v>
    <v>51580030</v>
    <v>ZBRA</v>
    <v>ZEBRA TECHNOLOGIES CORPORATION (XNAS:ZBRA)</v>
    <v>441782</v>
    <v>339475</v>
    <v>1991</v>
  </rv>
  <rv s="2">
    <v>1561</v>
  </rv>
  <rv s="0">
    <v>https://www.bing.com/financeapi/forcetrigger?t=a26gnm&amp;q=XNAS%3aZION&amp;form=skydnc</v>
    <v>Learn more on Bing</v>
  </rv>
  <rv s="10">
    <v>en-US</v>
    <v>a26gnm</v>
    <v>268435456</v>
    <v>1</v>
    <v>Powered by Refinitiv</v>
    <v>16</v>
    <v>ZIONS BANCORPORATION, NATIONAL ASSOCIATION (XNAS:ZION)</v>
    <v>2</v>
    <v>17</v>
    <v>Finance</v>
    <v>5</v>
    <v>63.22</v>
    <v>37.755000000000003</v>
    <v>1.0949</v>
    <v>0.99</v>
    <v>3.388E-4</v>
    <v>1.7056999999999999E-2</v>
    <v>0.02</v>
    <v>USD</v>
    <v>Zions Bancorporation, N.A. is a premier financial services company. It provides a range of banking products and related services, primarily in the states of Arizona, California, Colorado, Idaho, Nevada, New Mexico, Oregon, Texas, Utah, Washington, and Wyoming. It conducts its operations primarily through seven managed and geographically defined bank divisions, each with its own local branding and management. Its products and services include commercial and small business banking, capital markets and investment banking, commercial real estate lending, retail banking, and wealth management. Its commercial business banking products and services include commercial and industrial and owner-occupied lending and leasing, municipal and public finance services, and corporate trust services. Its capital markets and investment banking products and services include loan syndications, fixed income securities underwriting, and advisory and capital raising, and Power and project financing.</v>
    <v>9679</v>
    <v>Nasdaq Stock Market</v>
    <v>XNAS</v>
    <v>XNAS</v>
    <v>One South Main Street, 11Th Floor, SALT LAKE CITY, UT, 84133 US</v>
    <v>59.1</v>
    <v>Banking Services</v>
    <v>Stock</v>
    <v>45678.900731353904</v>
    <v>1563</v>
    <v>58.09</v>
    <v>8719392136</v>
    <v>ZIONS BANCORPORATION, NATIONAL ASSOCIATION</v>
    <v>ZIONS BANCORPORATION, NATIONAL ASSOCIATION</v>
    <v>58.4</v>
    <v>13.202</v>
    <v>58.04</v>
    <v>59.03</v>
    <v>59.05</v>
    <v>147711200</v>
    <v>ZION</v>
    <v>ZIONS BANCORPORATION, NATIONAL ASSOCIATION (XNAS:ZION)</v>
    <v>2065443</v>
    <v>1370196</v>
  </rv>
  <rv s="2">
    <v>1564</v>
  </rv>
  <rv s="0">
    <v>https://www.bing.com/financeapi/forcetrigger?t=a26hyc&amp;q=XNYS%3aZTS&amp;form=skydnc</v>
    <v>Learn more on Bing</v>
  </rv>
  <rv s="1">
    <v>en-US</v>
    <v>a26hyc</v>
    <v>268435456</v>
    <v>1</v>
    <v>Powered by Refinitiv</v>
    <v>0</v>
    <v>ZOETIS INC. (XNYS:ZTS)</v>
    <v>2</v>
    <v>3</v>
    <v>Finance</v>
    <v>5</v>
    <v>200.5341</v>
    <v>144.80000000000001</v>
    <v>0.89229999999999998</v>
    <v>2.11</v>
    <v>-2.9068999999999998E-2</v>
    <v>1.2758E-2</v>
    <v>-4.87</v>
    <v>USD</v>
    <v>Zoetis Inc. is a global animal health company. The Company is focused on the discovery, development, manufacture and commercialization of medicines, vaccines, diagnostic products and services, biodevices, genetic tests and precision animal health. The Company operates through two segments: the United States (U.S.) and International. Within each of these operating segments, it offers a diversified product portfolio, including parasiticides, vaccines, dermatology, anti-infectives, pain and sedation, other pharmaceutical, and animal health diagnostics, for both companion animal and livestock customers. It directly markets its products in approximately 45 countries across North America, Europe, Africa, Asia, Australia and South America. It is engaged in commercializing products across eight core species: dogs, cats and horses (collectively, companion animals) and cattle, poultry, swine, fish and sheep (collectively, livestock).</v>
    <v>14100</v>
    <v>New York Stock Exchange</v>
    <v>XNYS</v>
    <v>XNYS</v>
    <v>10 Sylvan Way, PARSIPPANY, NJ, 07054 US</v>
    <v>167.83</v>
    <v>Pharmaceuticals</v>
    <v>Stock</v>
    <v>45678.902693356249</v>
    <v>1566</v>
    <v>164.69</v>
    <v>74843770000</v>
    <v>ZOETIS INC.</v>
    <v>ZOETIS INC.</v>
    <v>166.64</v>
    <v>31.4909</v>
    <v>165.39</v>
    <v>167.5</v>
    <v>162.66</v>
    <v>451165000</v>
    <v>ZTS</v>
    <v>ZOETIS INC. (XNYS:ZTS)</v>
    <v>4675311</v>
    <v>2593397</v>
    <v>2012</v>
  </rv>
  <rv s="2">
    <v>1567</v>
  </rv>
</rvData>
</file>

<file path=xl/richData/rdrichvaluestructure.xml><?xml version="1.0" encoding="utf-8"?>
<rvStructures xmlns="http://schemas.microsoft.com/office/spreadsheetml/2017/richdata" count="1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k n="subType" t="i"/>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7">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3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0</v>
      <v>0</v>
    </spb>
    <spb s="6">
      <v>7</v>
      <v>1</v>
      <v>1</v>
      <v>1</v>
      <v>1</v>
    </spb>
    <spb s="7">
      <v>1</v>
      <v>2</v>
      <v>2</v>
      <v>1</v>
      <v>3</v>
      <v>1</v>
      <v>10</v>
      <v>1</v>
      <v>1</v>
      <v>4</v>
      <v>4</v>
      <v>5</v>
      <v>6</v>
      <v>1</v>
      <v>1</v>
      <v>1</v>
      <v>4</v>
      <v>7</v>
      <v>8</v>
      <v>9</v>
      <v>4</v>
      <v>1</v>
      <v>1</v>
      <v>5</v>
    </spb>
    <spb s="8">
      <v>Powered by Refinitiv</v>
    </spb>
    <spb s="0">
      <v>2</v>
      <v>Name</v>
      <v>LearnMoreOnLink</v>
    </spb>
    <spb s="9">
      <v>1</v>
      <v>2</v>
      <v>1</v>
      <v>3</v>
      <v>1</v>
      <v>1</v>
      <v>1</v>
      <v>4</v>
      <v>4</v>
      <v>5</v>
      <v>6</v>
      <v>1</v>
      <v>1</v>
      <v>1</v>
      <v>4</v>
      <v>7</v>
      <v>8</v>
      <v>9</v>
      <v>4</v>
      <v>1</v>
      <v>1</v>
      <v>5</v>
    </spb>
    <spb s="0">
      <v>3</v>
      <v>Name</v>
      <v>LearnMoreOnLink</v>
    </spb>
    <spb s="0">
      <v>4</v>
      <v>Name</v>
      <v>LearnMoreOnLink</v>
    </spb>
    <spb s="10">
      <v>at close</v>
      <v>from previous close</v>
      <v>from previous close</v>
      <v>GMT</v>
      <v>BATS BZX Real-Time Last Price</v>
      <v>from close</v>
      <v>from close</v>
    </spb>
    <spb s="0">
      <v>5</v>
      <v>Name</v>
      <v>LearnMoreOnLink</v>
    </spb>
    <spb s="11">
      <v>1</v>
      <v>2</v>
      <v>2</v>
      <v>1</v>
      <v>3</v>
      <v>1</v>
      <v>1</v>
      <v>1</v>
      <v>4</v>
      <v>4</v>
      <v>5</v>
      <v>6</v>
      <v>1</v>
      <v>1</v>
      <v>1</v>
      <v>4</v>
      <v>7</v>
      <v>9</v>
      <v>4</v>
      <v>1</v>
      <v>1</v>
      <v>5</v>
    </spb>
    <spb s="0">
      <v>6</v>
      <v>Name</v>
      <v>LearnMoreOnLink</v>
    </spb>
    <spb s="12">
      <v>1</v>
      <v>2</v>
      <v>2</v>
      <v>1</v>
      <v>3</v>
      <v>1</v>
      <v>1</v>
      <v>1</v>
      <v>4</v>
      <v>4</v>
      <v>5</v>
      <v>6</v>
      <v>1</v>
      <v>1</v>
      <v>1</v>
      <v>4</v>
      <v>7</v>
      <v>8</v>
      <v>9</v>
      <v>4</v>
      <v>1</v>
    </spb>
    <spb s="13">
      <v>at close</v>
      <v>from previous close</v>
      <v>from previous close</v>
      <v>GMT</v>
      <v>Delayed 15 minutes</v>
    </spb>
    <spb s="14">
      <v>7</v>
      <v>Name</v>
    </spb>
    <spb s="15">
      <v>1</v>
      <v>1</v>
      <v>1</v>
    </spb>
    <spb s="0">
      <v>8</v>
      <v>Name</v>
      <v>LearnMoreOnLink</v>
    </spb>
    <spb s="16">
      <v>1</v>
      <v>2</v>
      <v>1</v>
      <v>3</v>
      <v>1</v>
      <v>10</v>
      <v>1</v>
      <v>1</v>
      <v>4</v>
      <v>4</v>
      <v>5</v>
      <v>6</v>
      <v>1</v>
      <v>1</v>
      <v>1</v>
      <v>4</v>
      <v>7</v>
      <v>8</v>
      <v>9</v>
      <v>4</v>
      <v>1</v>
      <v>1</v>
      <v>5</v>
    </spb>
    <spb s="0">
      <v>9</v>
      <v>Name</v>
      <v>LearnMoreOnLink</v>
    </spb>
    <spb s="0">
      <v>10</v>
      <v>Name</v>
      <v>LearnMoreOnLink</v>
    </spb>
    <spb s="17">
      <v>11</v>
      <v>2</v>
      <v>2</v>
      <v>11</v>
      <v>3</v>
      <v>11</v>
      <v>11</v>
      <v>11</v>
      <v>4</v>
      <v>4</v>
      <v>5</v>
      <v>6</v>
      <v>11</v>
      <v>11</v>
      <v>11</v>
      <v>4</v>
      <v>7</v>
      <v>8</v>
      <v>9</v>
      <v>4</v>
    </spb>
    <spb s="18">
      <v>Delayed 15 minutes</v>
      <v>from previous close</v>
      <v>from previous close</v>
      <v>GMT</v>
    </spb>
    <spb s="0">
      <v>11</v>
      <v>Name</v>
      <v>LearnMoreOnLink</v>
    </spb>
    <spb s="19">
      <v>1</v>
      <v>2</v>
      <v>2</v>
      <v>1</v>
      <v>3</v>
      <v>1</v>
      <v>1</v>
      <v>1</v>
      <v>4</v>
      <v>4</v>
      <v>5</v>
      <v>6</v>
      <v>1</v>
      <v>1</v>
      <v>1</v>
      <v>4</v>
      <v>7</v>
      <v>9</v>
      <v>4</v>
      <v>1</v>
    </spb>
    <spb s="10">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Order" t="spba"/>
    <k n="TitleProperty" t="s"/>
  </s>
  <s>
    <k n="ExchangeID" t="spb"/>
    <k n="UniqueName" t="spb"/>
    <k n="`%ProviderInfo"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F2B0-0F27-4A67-BF25-4CDD575B37D3}">
  <dimension ref="A1:AG503"/>
  <sheetViews>
    <sheetView tabSelected="1" zoomScaleNormal="100" workbookViewId="0">
      <pane xSplit="1" ySplit="1" topLeftCell="M2" activePane="bottomRight" state="frozen"/>
      <selection pane="topRight" activeCell="B1" sqref="B1"/>
      <selection pane="bottomLeft" activeCell="A2" sqref="A2"/>
      <selection pane="bottomRight" activeCell="T9" sqref="T9"/>
    </sheetView>
  </sheetViews>
  <sheetFormatPr defaultColWidth="36.6640625" defaultRowHeight="14.4" x14ac:dyDescent="0.3"/>
  <cols>
    <col min="3" max="3" width="10.33203125" customWidth="1"/>
    <col min="4" max="4" width="36.88671875" bestFit="1" customWidth="1"/>
    <col min="5" max="7" width="19.6640625" customWidth="1"/>
    <col min="8" max="8" width="10" customWidth="1"/>
    <col min="9" max="13" width="19.6640625" customWidth="1"/>
    <col min="14" max="17" width="10.44140625" style="1" customWidth="1"/>
    <col min="18" max="21" width="20.6640625" style="1" customWidth="1"/>
    <col min="22" max="22" width="8.88671875" style="1"/>
    <col min="23" max="23" width="9.5546875" style="1" customWidth="1"/>
    <col min="24" max="24" width="36.6640625" style="1"/>
  </cols>
  <sheetData>
    <row r="1" spans="1:33" x14ac:dyDescent="0.3">
      <c r="A1" t="s">
        <v>0</v>
      </c>
      <c r="B1" t="s">
        <v>0</v>
      </c>
      <c r="C1" t="s">
        <v>1042</v>
      </c>
      <c r="D1" t="s">
        <v>1024</v>
      </c>
      <c r="E1" t="s">
        <v>5</v>
      </c>
      <c r="F1" t="s">
        <v>1053</v>
      </c>
      <c r="G1" t="s">
        <v>1054</v>
      </c>
      <c r="H1" t="s">
        <v>1660</v>
      </c>
      <c r="I1" t="s">
        <v>1055</v>
      </c>
      <c r="J1" t="s">
        <v>1056</v>
      </c>
      <c r="K1" t="s">
        <v>1057</v>
      </c>
      <c r="L1" t="s">
        <v>1058</v>
      </c>
      <c r="M1" t="s">
        <v>1059</v>
      </c>
      <c r="N1" s="1" t="s">
        <v>1025</v>
      </c>
      <c r="O1" s="1" t="s">
        <v>1051</v>
      </c>
      <c r="P1" s="1" t="s">
        <v>1052</v>
      </c>
      <c r="Q1" s="1" t="s">
        <v>918</v>
      </c>
      <c r="R1" s="1" t="s">
        <v>1050</v>
      </c>
      <c r="S1" s="1" t="s">
        <v>4</v>
      </c>
      <c r="T1" s="1" t="s">
        <v>1663</v>
      </c>
      <c r="U1" s="1" t="s">
        <v>1046</v>
      </c>
      <c r="V1" s="1" t="s">
        <v>1047</v>
      </c>
      <c r="W1" s="1" t="s">
        <v>1048</v>
      </c>
      <c r="X1" s="1" t="s">
        <v>1049</v>
      </c>
      <c r="Y1" s="1" t="s">
        <v>521</v>
      </c>
      <c r="Z1" s="1" t="s">
        <v>522</v>
      </c>
      <c r="AA1" s="1" t="s">
        <v>9</v>
      </c>
      <c r="AB1" t="s">
        <v>1659</v>
      </c>
      <c r="AC1" t="s">
        <v>1041</v>
      </c>
      <c r="AD1" t="s">
        <v>1043</v>
      </c>
      <c r="AE1" t="s">
        <v>1045</v>
      </c>
      <c r="AF1" t="s">
        <v>1044</v>
      </c>
      <c r="AG1" t="s">
        <v>1661</v>
      </c>
    </row>
    <row r="2" spans="1:33" x14ac:dyDescent="0.3">
      <c r="A2" t="s">
        <v>908</v>
      </c>
      <c r="B2" t="s">
        <v>908</v>
      </c>
      <c r="C2" t="s">
        <v>1114</v>
      </c>
      <c r="D2" t="s">
        <v>407</v>
      </c>
      <c r="E2" t="s">
        <v>29</v>
      </c>
      <c r="F2">
        <v>296072100</v>
      </c>
      <c r="G2" t="s">
        <v>1060</v>
      </c>
      <c r="H2" s="6">
        <v>1.31511E-3</v>
      </c>
      <c r="I2">
        <v>36.941200000000002</v>
      </c>
      <c r="J2">
        <v>1246694</v>
      </c>
      <c r="K2">
        <v>1999</v>
      </c>
      <c r="L2">
        <v>18100</v>
      </c>
      <c r="M2" t="s">
        <v>1061</v>
      </c>
      <c r="N2" s="1">
        <v>156.47999999999999</v>
      </c>
      <c r="O2" s="1">
        <v>6848</v>
      </c>
      <c r="P2" s="1">
        <v>9.3300364343324915</v>
      </c>
      <c r="Q2" s="1">
        <v>18.311915887850468</v>
      </c>
      <c r="R2" s="1">
        <v>23.627336448598129</v>
      </c>
      <c r="S2" s="1">
        <v>9.3757174786075375</v>
      </c>
      <c r="T2" s="1">
        <v>12.328495916753102</v>
      </c>
      <c r="U2" s="1" t="s">
        <v>1112</v>
      </c>
      <c r="V2" s="1" t="s">
        <v>1112</v>
      </c>
      <c r="W2" s="1">
        <v>27.27</v>
      </c>
      <c r="X2" s="1">
        <v>8</v>
      </c>
      <c r="Y2">
        <v>2.8034870000000001</v>
      </c>
      <c r="Z2">
        <v>104.69004814258884</v>
      </c>
      <c r="AA2">
        <v>17.602730000000001</v>
      </c>
      <c r="AB2" t="s">
        <v>1115</v>
      </c>
      <c r="AC2" t="s">
        <v>1116</v>
      </c>
      <c r="AD2">
        <v>45041737818</v>
      </c>
      <c r="AE2" t="s">
        <v>1117</v>
      </c>
      <c r="AF2">
        <v>1.0632559061050415</v>
      </c>
      <c r="AG2">
        <v>15.40630313</v>
      </c>
    </row>
    <row r="3" spans="1:33" x14ac:dyDescent="0.3">
      <c r="A3" t="s">
        <v>771</v>
      </c>
      <c r="B3" t="s">
        <v>771</v>
      </c>
      <c r="C3" t="s">
        <v>1118</v>
      </c>
      <c r="D3" t="s">
        <v>271</v>
      </c>
      <c r="E3" t="s">
        <v>21</v>
      </c>
      <c r="F3">
        <v>650642500</v>
      </c>
      <c r="G3" t="s">
        <v>1062</v>
      </c>
      <c r="H3" s="6">
        <v>3.1383000000000002E-4</v>
      </c>
      <c r="I3">
        <v>3.3195999999999999</v>
      </c>
      <c r="J3">
        <v>31908419</v>
      </c>
      <c r="K3">
        <v>1982</v>
      </c>
      <c r="L3">
        <v>123400</v>
      </c>
      <c r="M3" t="s">
        <v>1063</v>
      </c>
      <c r="N3" s="1">
        <v>17.574999999999999</v>
      </c>
      <c r="O3" s="1">
        <v>48971</v>
      </c>
      <c r="P3" s="1">
        <v>5.4645380602873592</v>
      </c>
      <c r="Q3" s="1">
        <v>0.2593371587265933</v>
      </c>
      <c r="R3" s="1">
        <v>3.2815339690837435</v>
      </c>
      <c r="S3" s="1">
        <v>-2.4372947590943577</v>
      </c>
      <c r="T3" s="1">
        <v>-2.8799400155638009</v>
      </c>
      <c r="U3" s="1" t="s">
        <v>1113</v>
      </c>
      <c r="V3" s="1" t="s">
        <v>1112</v>
      </c>
      <c r="W3" s="1">
        <v>16.66670036315918</v>
      </c>
      <c r="X3" s="1">
        <v>1</v>
      </c>
      <c r="Y3">
        <v>4.1163670000000003</v>
      </c>
      <c r="Z3">
        <v>57.390395866048507</v>
      </c>
      <c r="AA3">
        <v>-20.99624</v>
      </c>
      <c r="AB3" t="s">
        <v>1119</v>
      </c>
      <c r="AC3" t="s">
        <v>1116</v>
      </c>
      <c r="AD3">
        <v>10996323008.040001</v>
      </c>
      <c r="AE3" t="s">
        <v>1117</v>
      </c>
      <c r="AF3">
        <v>1.2508934736251831</v>
      </c>
      <c r="AG3">
        <v>26.350204690000002</v>
      </c>
    </row>
    <row r="4" spans="1:33" x14ac:dyDescent="0.3">
      <c r="A4" t="s">
        <v>1015</v>
      </c>
      <c r="B4" t="s">
        <v>1015</v>
      </c>
      <c r="C4" t="s">
        <v>1120</v>
      </c>
      <c r="D4" t="s">
        <v>512</v>
      </c>
      <c r="E4" t="s">
        <v>39</v>
      </c>
      <c r="F4">
        <v>59253720</v>
      </c>
      <c r="G4" t="s">
        <v>1060</v>
      </c>
      <c r="H4" s="6">
        <v>2.6598000000000003E-4</v>
      </c>
      <c r="I4">
        <v>19.521100000000001</v>
      </c>
      <c r="J4">
        <v>889868</v>
      </c>
      <c r="K4">
        <v>2001</v>
      </c>
      <c r="L4">
        <v>41000</v>
      </c>
      <c r="M4" t="s">
        <v>1064</v>
      </c>
      <c r="N4" s="1">
        <v>150</v>
      </c>
      <c r="O4" s="1">
        <v>10997.989</v>
      </c>
      <c r="P4" s="1">
        <v>8.0470738432104643</v>
      </c>
      <c r="Q4" s="1">
        <v>5.6020059667271891</v>
      </c>
      <c r="R4" s="1">
        <v>7.6260941886739468</v>
      </c>
      <c r="S4" s="1">
        <v>4.9393261847283396</v>
      </c>
      <c r="T4" s="1">
        <v>9.0110143103237164</v>
      </c>
      <c r="U4" s="1" t="s">
        <v>1112</v>
      </c>
      <c r="V4" s="1" t="s">
        <v>1112</v>
      </c>
      <c r="W4" s="1">
        <v>22.222200393676758</v>
      </c>
      <c r="X4" s="1">
        <v>6.9166698455810547</v>
      </c>
      <c r="Y4">
        <v>3.6095670000000002</v>
      </c>
      <c r="Z4">
        <v>114.58687764284623</v>
      </c>
      <c r="AA4">
        <v>6.6717339999999998</v>
      </c>
      <c r="AB4" t="s">
        <v>1121</v>
      </c>
      <c r="AC4" t="s">
        <v>1116</v>
      </c>
      <c r="AD4">
        <v>8987011105.7199993</v>
      </c>
      <c r="AE4" t="s">
        <v>1122</v>
      </c>
      <c r="AF4">
        <v>1.0567234754562378</v>
      </c>
      <c r="AG4">
        <v>11.519625</v>
      </c>
    </row>
    <row r="5" spans="1:33" x14ac:dyDescent="0.3">
      <c r="A5" t="s">
        <v>756</v>
      </c>
      <c r="B5" t="s">
        <v>756</v>
      </c>
      <c r="C5" t="s">
        <v>1123</v>
      </c>
      <c r="D5" t="s">
        <v>256</v>
      </c>
      <c r="E5" t="s">
        <v>19</v>
      </c>
      <c r="F5">
        <v>15836210000</v>
      </c>
      <c r="G5" t="s">
        <v>1062</v>
      </c>
      <c r="H5" s="6">
        <v>6.5920629999999994E-2</v>
      </c>
      <c r="I5">
        <v>26.2</v>
      </c>
      <c r="J5">
        <v>77870024</v>
      </c>
      <c r="K5">
        <v>1977</v>
      </c>
      <c r="L5">
        <v>164000</v>
      </c>
      <c r="M5" t="s">
        <v>1065</v>
      </c>
      <c r="N5" s="1">
        <v>137.21</v>
      </c>
      <c r="O5" s="1">
        <v>394328</v>
      </c>
      <c r="P5" s="1">
        <v>9.9555749376873539</v>
      </c>
      <c r="Q5" s="1">
        <v>25.309640705199733</v>
      </c>
      <c r="R5" s="1">
        <v>30.288744395528592</v>
      </c>
      <c r="S5" s="1">
        <v>21.102820559977637</v>
      </c>
      <c r="T5" s="1">
        <v>34.183852306659851</v>
      </c>
      <c r="U5" s="1" t="s">
        <v>1112</v>
      </c>
      <c r="V5" s="1" t="s">
        <v>1112</v>
      </c>
      <c r="W5" s="1">
        <v>33.333301544189453</v>
      </c>
      <c r="X5" s="1">
        <v>12.16670036315918</v>
      </c>
      <c r="Y5">
        <v>1.4564440000000001</v>
      </c>
      <c r="Z5">
        <v>62.611051513040195</v>
      </c>
      <c r="AA5">
        <v>26.341360000000002</v>
      </c>
      <c r="AB5" t="s">
        <v>1115</v>
      </c>
      <c r="AC5" t="s">
        <v>1116</v>
      </c>
      <c r="AD5">
        <v>2400663866579.9995</v>
      </c>
      <c r="AE5" t="s">
        <v>1117</v>
      </c>
      <c r="AF5">
        <v>1.1702820062637329</v>
      </c>
      <c r="AG5">
        <v>16.432649999999999</v>
      </c>
    </row>
    <row r="6" spans="1:33" x14ac:dyDescent="0.3">
      <c r="A6" t="s">
        <v>533</v>
      </c>
      <c r="B6" t="s">
        <v>533</v>
      </c>
      <c r="C6" t="s">
        <v>1124</v>
      </c>
      <c r="D6" t="s">
        <v>28</v>
      </c>
      <c r="E6" t="s">
        <v>29</v>
      </c>
      <c r="F6">
        <v>1768480000</v>
      </c>
      <c r="G6" t="s">
        <v>1060</v>
      </c>
      <c r="H6" s="6">
        <v>7.45132E-3</v>
      </c>
      <c r="I6">
        <v>19.343</v>
      </c>
      <c r="J6">
        <v>5788658</v>
      </c>
      <c r="K6">
        <v>2012</v>
      </c>
      <c r="L6">
        <v>50000</v>
      </c>
      <c r="M6" t="s">
        <v>1066</v>
      </c>
      <c r="N6" s="1">
        <v>151.86000000000001</v>
      </c>
      <c r="O6" s="1">
        <v>56197</v>
      </c>
      <c r="P6" s="1">
        <v>6.6635642074283865</v>
      </c>
      <c r="Q6" s="1">
        <v>20.538462907272631</v>
      </c>
      <c r="R6" s="1">
        <v>31.894941011086004</v>
      </c>
      <c r="S6" s="1">
        <v>7.7472821451098994</v>
      </c>
      <c r="T6" s="1">
        <v>17.343152447331754</v>
      </c>
      <c r="U6" s="1" t="s">
        <v>1113</v>
      </c>
      <c r="V6" s="1" t="s">
        <v>1112</v>
      </c>
      <c r="W6" s="1">
        <v>25</v>
      </c>
      <c r="X6" s="1">
        <v>10.16670036315918</v>
      </c>
      <c r="Y6">
        <v>2.6081859999999999</v>
      </c>
      <c r="Z6">
        <v>73.866957552481026</v>
      </c>
      <c r="AA6">
        <v>13.08619</v>
      </c>
      <c r="AB6" t="s">
        <v>1125</v>
      </c>
      <c r="AC6" t="s">
        <v>1116</v>
      </c>
      <c r="AD6">
        <v>256465043270.16003</v>
      </c>
      <c r="AE6" t="s">
        <v>1117</v>
      </c>
      <c r="AF6">
        <v>0.63476431369781494</v>
      </c>
      <c r="AG6">
        <v>29.78625156</v>
      </c>
    </row>
    <row r="7" spans="1:33" x14ac:dyDescent="0.3">
      <c r="A7" t="s">
        <v>835</v>
      </c>
      <c r="B7" t="s">
        <v>835</v>
      </c>
      <c r="C7" t="s">
        <v>1126</v>
      </c>
      <c r="D7" t="s">
        <v>334</v>
      </c>
      <c r="E7" t="s">
        <v>29</v>
      </c>
      <c r="F7">
        <v>202258200</v>
      </c>
      <c r="G7" t="s">
        <v>1060</v>
      </c>
      <c r="H7" s="6">
        <v>7.2696999999999996E-4</v>
      </c>
      <c r="I7">
        <v>19.029499999999999</v>
      </c>
      <c r="J7">
        <v>1465582</v>
      </c>
      <c r="K7">
        <v>2001</v>
      </c>
      <c r="L7">
        <v>39000</v>
      </c>
      <c r="M7" t="s">
        <v>1061</v>
      </c>
      <c r="N7" s="1">
        <v>164.29</v>
      </c>
      <c r="O7" s="1">
        <v>238587.00599999999</v>
      </c>
      <c r="P7" s="1">
        <v>7.3519936883576342</v>
      </c>
      <c r="Q7" s="1">
        <v>0.7120337475545504</v>
      </c>
      <c r="R7" s="1">
        <v>0.99183020889243234</v>
      </c>
      <c r="S7" s="1">
        <v>0.92299286419672733</v>
      </c>
      <c r="T7" s="1">
        <v>6.0148791887211468</v>
      </c>
      <c r="U7" s="1" t="s">
        <v>1113</v>
      </c>
      <c r="V7" s="1" t="s">
        <v>1112</v>
      </c>
      <c r="W7" s="1">
        <v>30</v>
      </c>
      <c r="X7" s="1">
        <v>11.66670036315918</v>
      </c>
      <c r="Y7">
        <v>2.874876</v>
      </c>
      <c r="Z7">
        <v>101.56188649485516</v>
      </c>
      <c r="AA7">
        <v>12.04734</v>
      </c>
      <c r="AB7" t="s">
        <v>1127</v>
      </c>
      <c r="AC7" t="s">
        <v>1116</v>
      </c>
      <c r="AD7">
        <v>31246867464.120003</v>
      </c>
      <c r="AE7" t="s">
        <v>1117</v>
      </c>
      <c r="AF7">
        <v>0.75072377920150757</v>
      </c>
      <c r="AG7">
        <v>12.577246880000001</v>
      </c>
    </row>
    <row r="8" spans="1:33" x14ac:dyDescent="0.3">
      <c r="A8" t="s">
        <v>570</v>
      </c>
      <c r="B8" t="s">
        <v>570</v>
      </c>
      <c r="C8" t="s">
        <v>1128</v>
      </c>
      <c r="D8" t="s">
        <v>69</v>
      </c>
      <c r="E8" t="s">
        <v>29</v>
      </c>
      <c r="F8">
        <v>1743574000</v>
      </c>
      <c r="G8" t="s">
        <v>1060</v>
      </c>
      <c r="H8" s="6">
        <v>5.6083000000000001E-3</v>
      </c>
      <c r="I8">
        <v>28.4846</v>
      </c>
      <c r="J8">
        <v>4905044</v>
      </c>
      <c r="K8">
        <v>1900</v>
      </c>
      <c r="L8">
        <v>113000</v>
      </c>
      <c r="M8" t="s">
        <v>1061</v>
      </c>
      <c r="N8" s="1">
        <v>113.08</v>
      </c>
      <c r="O8" s="1">
        <v>43653</v>
      </c>
      <c r="P8" s="1">
        <v>7.8334392428668691</v>
      </c>
      <c r="Q8" s="1">
        <v>15.882069960827435</v>
      </c>
      <c r="R8" s="1">
        <v>19.155613588985865</v>
      </c>
      <c r="S8" s="1">
        <v>5.0950866188532711</v>
      </c>
      <c r="T8" s="1">
        <v>6.872118612630933</v>
      </c>
      <c r="U8" s="1" t="s">
        <v>1113</v>
      </c>
      <c r="V8" s="1" t="s">
        <v>1112</v>
      </c>
      <c r="W8" s="1">
        <v>35.714298248291016</v>
      </c>
      <c r="X8" s="1">
        <v>3</v>
      </c>
      <c r="Y8">
        <v>4.4036090000000003</v>
      </c>
      <c r="Z8">
        <v>78.168172892082026</v>
      </c>
      <c r="AA8">
        <v>15.715199999999999</v>
      </c>
      <c r="AB8" t="s">
        <v>1125</v>
      </c>
      <c r="AC8" t="s">
        <v>1116</v>
      </c>
      <c r="AD8">
        <v>193100795802.75</v>
      </c>
      <c r="AE8" t="s">
        <v>1117</v>
      </c>
      <c r="AF8">
        <v>0.79990196228027344</v>
      </c>
      <c r="AG8">
        <v>24.830166250000001</v>
      </c>
    </row>
    <row r="9" spans="1:33" x14ac:dyDescent="0.3">
      <c r="A9" t="s">
        <v>1005</v>
      </c>
      <c r="B9" t="s">
        <v>1005</v>
      </c>
      <c r="C9" t="s">
        <v>1129</v>
      </c>
      <c r="D9" t="s">
        <v>503</v>
      </c>
      <c r="E9" t="s">
        <v>14</v>
      </c>
      <c r="F9">
        <v>369873000</v>
      </c>
      <c r="G9" t="s">
        <v>1062</v>
      </c>
      <c r="H9" s="6">
        <v>6.6798999999999992E-4</v>
      </c>
      <c r="I9">
        <v>19.620899999999999</v>
      </c>
      <c r="J9">
        <v>1490208</v>
      </c>
      <c r="K9">
        <v>2000</v>
      </c>
      <c r="L9">
        <v>5200</v>
      </c>
      <c r="M9" t="s">
        <v>1067</v>
      </c>
      <c r="N9" s="1">
        <v>63.98</v>
      </c>
      <c r="O9" s="1">
        <v>9249.98</v>
      </c>
      <c r="P9" s="1">
        <v>7.3212262752499342</v>
      </c>
      <c r="Q9" s="1">
        <v>23.317336902350061</v>
      </c>
      <c r="R9" s="1">
        <v>24.246765938953381</v>
      </c>
      <c r="S9" s="1">
        <v>3.4774661385382566</v>
      </c>
      <c r="T9" s="1">
        <v>10.404054211240469</v>
      </c>
      <c r="U9" s="1" t="s">
        <v>1112</v>
      </c>
      <c r="V9" s="1" t="s">
        <v>1112</v>
      </c>
      <c r="W9" s="1">
        <v>23.076900482177734</v>
      </c>
      <c r="X9" s="1">
        <v>5</v>
      </c>
      <c r="Y9">
        <v>4.396655</v>
      </c>
      <c r="Z9">
        <v>114.56170025802483</v>
      </c>
      <c r="AA9">
        <v>16.347729999999999</v>
      </c>
      <c r="AB9" t="s">
        <v>1040</v>
      </c>
      <c r="AC9" t="s">
        <v>1130</v>
      </c>
      <c r="AD9">
        <v>22991307358.32</v>
      </c>
      <c r="AE9" t="s">
        <v>1117</v>
      </c>
      <c r="AF9">
        <v>0.74513411521911621</v>
      </c>
      <c r="AG9">
        <v>22.459262500000001</v>
      </c>
    </row>
    <row r="10" spans="1:33" x14ac:dyDescent="0.3">
      <c r="A10" t="s">
        <v>873</v>
      </c>
      <c r="B10" t="s">
        <v>873</v>
      </c>
      <c r="C10" t="s">
        <v>1131</v>
      </c>
      <c r="D10" t="s">
        <v>372</v>
      </c>
      <c r="E10" t="s">
        <v>19</v>
      </c>
      <c r="F10">
        <v>658388500</v>
      </c>
      <c r="G10" t="s">
        <v>1060</v>
      </c>
      <c r="H10" s="6">
        <v>5.2010999999999993E-3</v>
      </c>
      <c r="I10">
        <v>26.260100000000001</v>
      </c>
      <c r="J10">
        <v>2183986</v>
      </c>
      <c r="K10">
        <v>2009</v>
      </c>
      <c r="L10">
        <v>721000</v>
      </c>
      <c r="M10" t="s">
        <v>1068</v>
      </c>
      <c r="N10" s="1">
        <v>285.10000000000002</v>
      </c>
      <c r="O10" s="1">
        <v>61594.305</v>
      </c>
      <c r="P10" s="1">
        <v>10.281479364832951</v>
      </c>
      <c r="Q10" s="1">
        <v>11.165267633103419</v>
      </c>
      <c r="R10" s="1">
        <v>15.207868649544793</v>
      </c>
      <c r="S10" s="1">
        <v>16.010710119679942</v>
      </c>
      <c r="T10" s="1">
        <v>39.503323583553581</v>
      </c>
      <c r="U10" s="1" t="s">
        <v>1113</v>
      </c>
      <c r="V10" s="1" t="s">
        <v>1113</v>
      </c>
      <c r="W10" s="1">
        <v>50</v>
      </c>
      <c r="X10" s="1">
        <v>3.5</v>
      </c>
      <c r="Y10">
        <v>1.7181500000000001</v>
      </c>
      <c r="Z10">
        <v>78.253677530544678</v>
      </c>
      <c r="AA10">
        <v>13.878159999999999</v>
      </c>
      <c r="AB10" t="s">
        <v>1040</v>
      </c>
      <c r="AC10" t="s">
        <v>1132</v>
      </c>
      <c r="AD10">
        <v>187571357729.28003</v>
      </c>
      <c r="AE10" t="s">
        <v>1117</v>
      </c>
      <c r="AF10">
        <v>1.1862150430679321</v>
      </c>
      <c r="AG10">
        <v>9.8043765599999997</v>
      </c>
    </row>
    <row r="11" spans="1:33" x14ac:dyDescent="0.3">
      <c r="A11" t="s">
        <v>753</v>
      </c>
      <c r="B11" t="s">
        <v>753</v>
      </c>
      <c r="C11" t="s">
        <v>1133</v>
      </c>
      <c r="D11" t="s">
        <v>253</v>
      </c>
      <c r="E11" t="s">
        <v>19</v>
      </c>
      <c r="F11">
        <v>457800000</v>
      </c>
      <c r="G11" t="s">
        <v>1062</v>
      </c>
      <c r="H11" s="6">
        <v>5.0843400000000006E-3</v>
      </c>
      <c r="I11">
        <v>37.571899999999999</v>
      </c>
      <c r="J11">
        <v>2499275</v>
      </c>
      <c r="K11">
        <v>1997</v>
      </c>
      <c r="L11">
        <v>29239</v>
      </c>
      <c r="M11" t="s">
        <v>1068</v>
      </c>
      <c r="N11" s="1">
        <v>345.76</v>
      </c>
      <c r="O11" s="1">
        <v>17606</v>
      </c>
      <c r="P11" s="1">
        <v>11.558855711401053</v>
      </c>
      <c r="Q11" s="1">
        <v>27.013518118823125</v>
      </c>
      <c r="R11" s="1">
        <v>34.635919572872886</v>
      </c>
      <c r="S11" s="1">
        <v>18.008559491735262</v>
      </c>
      <c r="T11" s="1">
        <v>25.822753281812716</v>
      </c>
      <c r="U11" s="1" t="s">
        <v>1113</v>
      </c>
      <c r="V11" s="1" t="s">
        <v>1112</v>
      </c>
      <c r="W11" s="1">
        <v>40</v>
      </c>
      <c r="X11" s="1">
        <v>15.25</v>
      </c>
      <c r="Y11">
        <v>1.2803450000000001</v>
      </c>
      <c r="Z11">
        <v>91.147026486642574</v>
      </c>
      <c r="AA11">
        <v>12.084099999999999</v>
      </c>
      <c r="AB11" t="s">
        <v>1115</v>
      </c>
      <c r="AC11" t="s">
        <v>1116</v>
      </c>
      <c r="AD11">
        <v>171780294000.00003</v>
      </c>
      <c r="AE11" t="s">
        <v>1117</v>
      </c>
      <c r="AF11">
        <v>1.4294848442077637</v>
      </c>
      <c r="AG11">
        <v>13.20364906</v>
      </c>
    </row>
    <row r="12" spans="1:33" x14ac:dyDescent="0.3">
      <c r="A12" t="s">
        <v>555</v>
      </c>
      <c r="B12" t="s">
        <v>555</v>
      </c>
      <c r="C12" t="s">
        <v>1134</v>
      </c>
      <c r="D12" t="s">
        <v>54</v>
      </c>
      <c r="E12" t="s">
        <v>19</v>
      </c>
      <c r="F12">
        <v>506855700</v>
      </c>
      <c r="G12" t="s">
        <v>1062</v>
      </c>
      <c r="H12" s="6">
        <v>2.6730500000000002E-3</v>
      </c>
      <c r="I12">
        <v>33.9268</v>
      </c>
      <c r="J12">
        <v>3164456</v>
      </c>
      <c r="K12">
        <v>1965</v>
      </c>
      <c r="L12">
        <v>24450</v>
      </c>
      <c r="M12" t="s">
        <v>1069</v>
      </c>
      <c r="N12" s="1">
        <v>168.62</v>
      </c>
      <c r="O12" s="1">
        <v>12013.953</v>
      </c>
      <c r="P12" s="1">
        <v>9.083402578443339</v>
      </c>
      <c r="Q12" s="1">
        <v>22.878073520014606</v>
      </c>
      <c r="R12" s="1">
        <v>27.290767659903448</v>
      </c>
      <c r="S12" s="1">
        <v>5.7173661599006298</v>
      </c>
      <c r="T12" s="1">
        <v>7.3638957780490077</v>
      </c>
      <c r="U12" s="1" t="s">
        <v>1113</v>
      </c>
      <c r="V12" s="1" t="s">
        <v>1112</v>
      </c>
      <c r="W12" s="1">
        <v>30.769199371337891</v>
      </c>
      <c r="X12" s="1">
        <v>10</v>
      </c>
      <c r="Y12">
        <v>2.4266770000000002</v>
      </c>
      <c r="Z12">
        <v>93.66095121993277</v>
      </c>
      <c r="AA12">
        <v>13.80395</v>
      </c>
      <c r="AB12" t="s">
        <v>931</v>
      </c>
      <c r="AC12" t="s">
        <v>1116</v>
      </c>
      <c r="AD12">
        <v>90425494324.550003</v>
      </c>
      <c r="AE12" t="s">
        <v>1117</v>
      </c>
      <c r="AF12">
        <v>1.0347208976745605</v>
      </c>
      <c r="AG12">
        <v>22.699371249999999</v>
      </c>
    </row>
    <row r="13" spans="1:33" x14ac:dyDescent="0.3">
      <c r="A13" t="s">
        <v>575</v>
      </c>
      <c r="B13" t="s">
        <v>575</v>
      </c>
      <c r="C13" t="s">
        <v>1135</v>
      </c>
      <c r="D13" t="s">
        <v>74</v>
      </c>
      <c r="E13" t="s">
        <v>27</v>
      </c>
      <c r="F13">
        <v>549334200</v>
      </c>
      <c r="G13" t="s">
        <v>1060</v>
      </c>
      <c r="H13" s="6">
        <v>1.31767E-3</v>
      </c>
      <c r="I13">
        <v>10.682499999999999</v>
      </c>
      <c r="J13">
        <v>3802362</v>
      </c>
      <c r="K13">
        <v>1923</v>
      </c>
      <c r="L13">
        <v>41000</v>
      </c>
      <c r="M13" t="s">
        <v>1070</v>
      </c>
      <c r="N13" s="1">
        <v>87.85</v>
      </c>
      <c r="O13" s="1">
        <v>101848</v>
      </c>
      <c r="P13" s="1">
        <v>7.1633997245048899</v>
      </c>
      <c r="Q13" s="1">
        <v>4.2612520618961591</v>
      </c>
      <c r="R13" s="1">
        <v>4.0707721310187734</v>
      </c>
      <c r="S13" s="1">
        <v>5.1896984041380758</v>
      </c>
      <c r="T13" s="1">
        <v>6.5763199563867243</v>
      </c>
      <c r="U13" s="1" t="s">
        <v>1113</v>
      </c>
      <c r="V13" s="1" t="s">
        <v>1112</v>
      </c>
      <c r="W13" s="1">
        <v>25</v>
      </c>
      <c r="X13" s="1">
        <v>8.1666698455810547</v>
      </c>
      <c r="Y13">
        <v>3.1039859999999999</v>
      </c>
      <c r="Z13">
        <v>80.905882656958582</v>
      </c>
      <c r="AA13">
        <v>20.042529999999999</v>
      </c>
      <c r="AB13" t="s">
        <v>1125</v>
      </c>
      <c r="AC13" t="s">
        <v>1116</v>
      </c>
      <c r="AD13">
        <v>45353033781.12001</v>
      </c>
      <c r="AE13" t="s">
        <v>1117</v>
      </c>
      <c r="AF13">
        <v>0.71931856870651245</v>
      </c>
      <c r="AG13">
        <v>31.718653759999999</v>
      </c>
    </row>
    <row r="14" spans="1:33" x14ac:dyDescent="0.3">
      <c r="A14" t="s">
        <v>576</v>
      </c>
      <c r="B14" t="s">
        <v>576</v>
      </c>
      <c r="C14" t="s">
        <v>1136</v>
      </c>
      <c r="D14" t="s">
        <v>75</v>
      </c>
      <c r="E14" t="s">
        <v>19</v>
      </c>
      <c r="F14">
        <v>414400000</v>
      </c>
      <c r="G14" t="s">
        <v>1062</v>
      </c>
      <c r="H14" s="6">
        <v>2.6876999999999999E-3</v>
      </c>
      <c r="I14">
        <v>29.9343</v>
      </c>
      <c r="J14">
        <v>2099257</v>
      </c>
      <c r="K14">
        <v>1961</v>
      </c>
      <c r="L14">
        <v>60000</v>
      </c>
      <c r="M14" t="s">
        <v>1068</v>
      </c>
      <c r="N14" s="1">
        <v>237.8</v>
      </c>
      <c r="O14" s="1">
        <v>16498.3</v>
      </c>
      <c r="P14" s="1">
        <v>8.7913731825622676</v>
      </c>
      <c r="Q14" s="1">
        <v>17.873962771921956</v>
      </c>
      <c r="R14" s="1">
        <v>23.052072031663869</v>
      </c>
      <c r="S14" s="1">
        <v>5.581483944099058</v>
      </c>
      <c r="T14" s="1">
        <v>30.785064353783355</v>
      </c>
      <c r="U14" s="1" t="s">
        <v>1112</v>
      </c>
      <c r="V14" s="1" t="s">
        <v>1112</v>
      </c>
      <c r="W14" s="1">
        <v>33.333301544189453</v>
      </c>
      <c r="X14" s="1">
        <v>0.16666699945926666</v>
      </c>
      <c r="Y14">
        <v>3.364087</v>
      </c>
      <c r="Z14">
        <v>84.940365935507984</v>
      </c>
      <c r="AA14">
        <v>16.852450000000001</v>
      </c>
      <c r="AB14" t="s">
        <v>1137</v>
      </c>
      <c r="AC14" t="s">
        <v>1116</v>
      </c>
      <c r="AD14">
        <v>92595139090.740005</v>
      </c>
      <c r="AE14" t="s">
        <v>1117</v>
      </c>
      <c r="AF14">
        <v>0.93755590915679932</v>
      </c>
      <c r="AG14">
        <v>13.81574125</v>
      </c>
    </row>
    <row r="15" spans="1:33" x14ac:dyDescent="0.3">
      <c r="A15" t="s">
        <v>757</v>
      </c>
      <c r="B15" t="s">
        <v>757</v>
      </c>
      <c r="C15" t="s">
        <v>1138</v>
      </c>
      <c r="D15" t="s">
        <v>257</v>
      </c>
      <c r="E15" t="s">
        <v>19</v>
      </c>
      <c r="F15">
        <v>215767500</v>
      </c>
      <c r="G15" t="s">
        <v>1062</v>
      </c>
      <c r="H15" s="6">
        <v>1.37189E-3</v>
      </c>
      <c r="I15">
        <v>78.883799999999994</v>
      </c>
      <c r="J15">
        <v>1201098</v>
      </c>
      <c r="K15">
        <v>1994</v>
      </c>
      <c r="L15">
        <v>12600</v>
      </c>
      <c r="M15" t="s">
        <v>1068</v>
      </c>
      <c r="N15" s="1">
        <v>202.36</v>
      </c>
      <c r="O15" s="1">
        <v>4386.3999999999996</v>
      </c>
      <c r="P15" s="1">
        <v>11.65223816352901</v>
      </c>
      <c r="Q15" s="1">
        <v>11.330476016779137</v>
      </c>
      <c r="R15" s="1">
        <v>14.079883275579064</v>
      </c>
      <c r="S15" s="1">
        <v>2.7186269006231596</v>
      </c>
      <c r="T15" s="1">
        <v>9.9740030713506656</v>
      </c>
      <c r="U15" s="1" t="s">
        <v>1112</v>
      </c>
      <c r="V15" s="1" t="s">
        <v>1112</v>
      </c>
      <c r="W15" s="1">
        <v>50</v>
      </c>
      <c r="X15" s="1">
        <v>6.0833301544189453</v>
      </c>
      <c r="Y15">
        <v>1.9463029999999999</v>
      </c>
      <c r="Z15">
        <v>100.10651849377936</v>
      </c>
      <c r="AA15">
        <v>12.441839999999999</v>
      </c>
      <c r="AB15" t="s">
        <v>1115</v>
      </c>
      <c r="AC15" t="s">
        <v>1116</v>
      </c>
      <c r="AD15">
        <v>47110674639.959999</v>
      </c>
      <c r="AE15" t="s">
        <v>1117</v>
      </c>
      <c r="AF15">
        <v>1.4916505813598633</v>
      </c>
      <c r="AG15">
        <v>16.313601250000001</v>
      </c>
    </row>
    <row r="16" spans="1:33" x14ac:dyDescent="0.3">
      <c r="A16" t="s">
        <v>881</v>
      </c>
      <c r="B16" t="s">
        <v>881</v>
      </c>
      <c r="C16" t="s">
        <v>1139</v>
      </c>
      <c r="D16" t="s">
        <v>380</v>
      </c>
      <c r="E16" t="s">
        <v>47</v>
      </c>
      <c r="F16">
        <v>258522200</v>
      </c>
      <c r="G16" t="s">
        <v>1060</v>
      </c>
      <c r="H16" s="6">
        <v>6.4519000000000002E-4</v>
      </c>
      <c r="I16">
        <v>21.3475</v>
      </c>
      <c r="J16">
        <v>1571237</v>
      </c>
      <c r="K16">
        <v>1995</v>
      </c>
      <c r="L16">
        <v>9116</v>
      </c>
      <c r="M16" t="s">
        <v>1071</v>
      </c>
      <c r="N16" s="1">
        <v>89.52</v>
      </c>
      <c r="O16" s="1">
        <v>6394</v>
      </c>
      <c r="P16" s="1">
        <v>6.450710504830834</v>
      </c>
      <c r="Q16" s="1">
        <v>15.483265561463872</v>
      </c>
      <c r="R16" s="1">
        <v>20.847669690334687</v>
      </c>
      <c r="S16" s="1">
        <v>2.7720588543828328</v>
      </c>
      <c r="T16" s="1">
        <v>5.1115238480421299</v>
      </c>
      <c r="U16" s="1" t="s">
        <v>1113</v>
      </c>
      <c r="V16" s="1" t="s">
        <v>1112</v>
      </c>
      <c r="W16" s="1">
        <v>28.571399688720703</v>
      </c>
      <c r="X16" s="1">
        <v>1.1666699647903442</v>
      </c>
      <c r="Y16">
        <v>4.2598459999999996</v>
      </c>
      <c r="Z16">
        <v>85.918559823091684</v>
      </c>
      <c r="AA16">
        <v>13.065530000000001</v>
      </c>
      <c r="AB16" t="s">
        <v>566</v>
      </c>
      <c r="AC16" t="s">
        <v>1116</v>
      </c>
      <c r="AD16">
        <v>22194034969.500004</v>
      </c>
      <c r="AE16" t="s">
        <v>1117</v>
      </c>
      <c r="AF16">
        <v>0.75797420740127563</v>
      </c>
      <c r="AG16">
        <v>29.629533250000001</v>
      </c>
    </row>
    <row r="17" spans="1:33" x14ac:dyDescent="0.3">
      <c r="A17" t="s">
        <v>980</v>
      </c>
      <c r="B17" t="s">
        <v>980</v>
      </c>
      <c r="C17" t="s">
        <v>1140</v>
      </c>
      <c r="D17" t="s">
        <v>478</v>
      </c>
      <c r="E17" t="s">
        <v>47</v>
      </c>
      <c r="F17">
        <v>513863700</v>
      </c>
      <c r="G17" t="s">
        <v>1062</v>
      </c>
      <c r="H17" s="6">
        <v>1.3809899999999999E-3</v>
      </c>
      <c r="I17">
        <v>19.101199999999999</v>
      </c>
      <c r="J17">
        <v>2630407</v>
      </c>
      <c r="K17">
        <v>1925</v>
      </c>
      <c r="L17">
        <v>16688</v>
      </c>
      <c r="M17" t="s">
        <v>1072</v>
      </c>
      <c r="N17" s="1">
        <v>95.02</v>
      </c>
      <c r="O17" s="1">
        <v>16792</v>
      </c>
      <c r="P17" s="1">
        <v>6.2858538875717329</v>
      </c>
      <c r="Q17" s="1">
        <v>14.817174845164363</v>
      </c>
      <c r="R17" s="1">
        <v>20.315030967127203</v>
      </c>
      <c r="S17" s="1">
        <v>2.8568230427893133</v>
      </c>
      <c r="T17" s="1">
        <v>4.9260319898585667</v>
      </c>
      <c r="U17" s="1" t="s">
        <v>1113</v>
      </c>
      <c r="V17" s="1" t="s">
        <v>1112</v>
      </c>
      <c r="W17" s="1">
        <v>33.333301544189453</v>
      </c>
      <c r="X17" s="1">
        <v>0.16666699945926666</v>
      </c>
      <c r="Y17">
        <v>3.429163</v>
      </c>
      <c r="Z17">
        <v>76.927675130730648</v>
      </c>
      <c r="AA17" s="1">
        <v>43.522100000000002</v>
      </c>
      <c r="AB17" t="s">
        <v>1141</v>
      </c>
      <c r="AC17" t="s">
        <v>1116</v>
      </c>
      <c r="AD17">
        <v>47532390215.000008</v>
      </c>
      <c r="AE17" t="s">
        <v>1117</v>
      </c>
      <c r="AF17">
        <v>0.67528921365737915</v>
      </c>
      <c r="AG17">
        <v>26.192409380000001</v>
      </c>
    </row>
    <row r="18" spans="1:33" x14ac:dyDescent="0.3">
      <c r="A18" t="s">
        <v>754</v>
      </c>
      <c r="B18" t="s">
        <v>754</v>
      </c>
      <c r="C18" t="s">
        <v>1142</v>
      </c>
      <c r="D18" t="s">
        <v>254</v>
      </c>
      <c r="E18" t="s">
        <v>47</v>
      </c>
      <c r="F18">
        <v>667949800</v>
      </c>
      <c r="G18" t="s">
        <v>1060</v>
      </c>
      <c r="H18" s="6">
        <v>5.0097999999999994E-4</v>
      </c>
      <c r="I18">
        <v>0</v>
      </c>
      <c r="J18">
        <v>4581499</v>
      </c>
      <c r="K18">
        <v>1981</v>
      </c>
      <c r="L18">
        <v>8450</v>
      </c>
      <c r="M18" t="s">
        <v>1072</v>
      </c>
      <c r="N18" s="1">
        <v>27.71</v>
      </c>
      <c r="O18" s="1">
        <v>11141</v>
      </c>
      <c r="P18" s="1">
        <v>6.0579214671041797</v>
      </c>
      <c r="Q18" s="1">
        <v>-3.6711246746252582</v>
      </c>
      <c r="R18" s="1">
        <v>22.843550848218293</v>
      </c>
      <c r="S18" s="1">
        <v>3.0411483728949307E-2</v>
      </c>
      <c r="T18" s="1">
        <v>4.0588884644546512</v>
      </c>
      <c r="U18" s="1" t="s">
        <v>1112</v>
      </c>
      <c r="V18" s="1" t="s">
        <v>1112</v>
      </c>
      <c r="W18" s="1">
        <v>45.454498291015625</v>
      </c>
      <c r="X18" s="1">
        <v>11.5</v>
      </c>
      <c r="Y18">
        <v>4.916849</v>
      </c>
      <c r="Z18">
        <v>110.25733351382586</v>
      </c>
      <c r="AA18">
        <v>23.025980000000001</v>
      </c>
      <c r="AB18" t="s">
        <v>1121</v>
      </c>
      <c r="AC18" t="s">
        <v>1116</v>
      </c>
      <c r="AD18">
        <v>17506963681.380001</v>
      </c>
      <c r="AE18" t="s">
        <v>1117</v>
      </c>
      <c r="AF18">
        <v>1.0555592775344849</v>
      </c>
      <c r="AG18">
        <v>32.770412499999999</v>
      </c>
    </row>
    <row r="19" spans="1:33" x14ac:dyDescent="0.3">
      <c r="A19" t="s">
        <v>571</v>
      </c>
      <c r="B19" t="s">
        <v>571</v>
      </c>
      <c r="C19" t="s">
        <v>1143</v>
      </c>
      <c r="D19" t="s">
        <v>70</v>
      </c>
      <c r="E19" t="s">
        <v>14</v>
      </c>
      <c r="F19">
        <v>615256000</v>
      </c>
      <c r="G19" t="s">
        <v>1060</v>
      </c>
      <c r="H19" s="6">
        <v>1.1587500000000001E-3</v>
      </c>
      <c r="I19">
        <v>10.575799999999999</v>
      </c>
      <c r="J19">
        <v>3045961</v>
      </c>
      <c r="K19">
        <v>1973</v>
      </c>
      <c r="L19">
        <v>12447</v>
      </c>
      <c r="M19" t="s">
        <v>1067</v>
      </c>
      <c r="N19" s="1">
        <v>72.34</v>
      </c>
      <c r="O19" s="1">
        <v>19502</v>
      </c>
      <c r="P19" s="1">
        <v>8.2355648664130978</v>
      </c>
      <c r="Q19" s="1">
        <v>21.541380371243974</v>
      </c>
      <c r="R19" s="1">
        <v>24.766690595836323</v>
      </c>
      <c r="S19" s="1">
        <v>2.5913502829442177</v>
      </c>
      <c r="T19" s="1">
        <v>1.9957529044536155</v>
      </c>
      <c r="U19" s="1" t="s">
        <v>1113</v>
      </c>
      <c r="V19" s="1" t="s">
        <v>1112</v>
      </c>
      <c r="W19" s="1">
        <v>36.363601684570313</v>
      </c>
      <c r="X19" s="1">
        <v>31.16670036315918</v>
      </c>
      <c r="Y19">
        <v>3.832239</v>
      </c>
      <c r="Z19">
        <v>72.910670934469962</v>
      </c>
      <c r="AA19">
        <v>13.539350000000001</v>
      </c>
      <c r="AB19" t="s">
        <v>1144</v>
      </c>
      <c r="AC19" t="s">
        <v>1116</v>
      </c>
      <c r="AD19">
        <v>42809512480</v>
      </c>
      <c r="AE19" t="s">
        <v>1117</v>
      </c>
      <c r="AF19">
        <v>0.92022758722305298</v>
      </c>
      <c r="AG19">
        <v>18.122884379999999</v>
      </c>
    </row>
    <row r="20" spans="1:33" x14ac:dyDescent="0.3">
      <c r="A20" t="s">
        <v>565</v>
      </c>
      <c r="B20" t="s">
        <v>565</v>
      </c>
      <c r="C20" t="s">
        <v>1145</v>
      </c>
      <c r="D20" t="s">
        <v>64</v>
      </c>
      <c r="E20" t="s">
        <v>14</v>
      </c>
      <c r="F20">
        <v>742980000</v>
      </c>
      <c r="G20" t="s">
        <v>1060</v>
      </c>
      <c r="H20" s="6">
        <v>1.29433E-3</v>
      </c>
      <c r="I20">
        <v>3.4859</v>
      </c>
      <c r="J20">
        <v>4158984</v>
      </c>
      <c r="K20">
        <v>1967</v>
      </c>
      <c r="L20">
        <v>36600</v>
      </c>
      <c r="M20" t="s">
        <v>1067</v>
      </c>
      <c r="N20" s="1">
        <v>63.43</v>
      </c>
      <c r="O20" s="1">
        <v>52016</v>
      </c>
      <c r="P20" s="1">
        <v>6.6639142471841826</v>
      </c>
      <c r="Q20" s="1">
        <v>18.048292832974468</v>
      </c>
      <c r="R20" s="1">
        <v>25.768994155644414</v>
      </c>
      <c r="S20" s="1">
        <v>-9.1269396051762101E-3</v>
      </c>
      <c r="T20" s="1">
        <v>4.3784181787850303</v>
      </c>
      <c r="U20" s="1" t="s">
        <v>1112</v>
      </c>
      <c r="V20" s="1" t="s">
        <v>1112</v>
      </c>
      <c r="W20" s="1">
        <v>21.428600311279297</v>
      </c>
      <c r="X20" s="1">
        <v>2</v>
      </c>
      <c r="Y20">
        <v>1.4704950000000001</v>
      </c>
      <c r="Z20">
        <v>102.67632313769867</v>
      </c>
      <c r="AA20">
        <v>3.4895610000000001</v>
      </c>
      <c r="AB20" t="s">
        <v>1146</v>
      </c>
      <c r="AC20" t="s">
        <v>1116</v>
      </c>
      <c r="AD20">
        <v>44549081399.599998</v>
      </c>
      <c r="AE20" t="s">
        <v>1117</v>
      </c>
      <c r="AF20">
        <v>0.93629789352416992</v>
      </c>
      <c r="AG20">
        <v>24.411551559999999</v>
      </c>
    </row>
    <row r="21" spans="1:33" x14ac:dyDescent="0.3">
      <c r="A21" t="s">
        <v>938</v>
      </c>
      <c r="B21" t="s">
        <v>938</v>
      </c>
      <c r="C21" t="s">
        <v>1147</v>
      </c>
      <c r="D21" t="s">
        <v>437</v>
      </c>
      <c r="E21" t="s">
        <v>14</v>
      </c>
      <c r="F21">
        <v>52831430</v>
      </c>
      <c r="G21" t="s">
        <v>1060</v>
      </c>
      <c r="H21" s="6">
        <v>2.053E-4</v>
      </c>
      <c r="I21">
        <v>22.408000000000001</v>
      </c>
      <c r="J21">
        <v>373516</v>
      </c>
      <c r="K21">
        <v>2003</v>
      </c>
      <c r="L21">
        <v>15600</v>
      </c>
      <c r="M21" t="s">
        <v>1067</v>
      </c>
      <c r="N21" s="1">
        <v>128.33000000000001</v>
      </c>
      <c r="O21" s="1">
        <v>10187.6</v>
      </c>
      <c r="P21" s="1">
        <v>7.1579389015059638</v>
      </c>
      <c r="Q21" s="1">
        <v>13.471278809533157</v>
      </c>
      <c r="R21" s="1">
        <v>8.7832266677136914</v>
      </c>
      <c r="S21" s="1">
        <v>1.5520304445754955</v>
      </c>
      <c r="T21" s="1">
        <v>1.269382312067147</v>
      </c>
      <c r="U21" s="1" t="s">
        <v>1112</v>
      </c>
      <c r="V21" s="1" t="s">
        <v>1112</v>
      </c>
      <c r="W21" s="1">
        <v>25</v>
      </c>
      <c r="X21" s="1">
        <v>1.1666699647903442</v>
      </c>
      <c r="Y21">
        <v>2.5786690000000001</v>
      </c>
      <c r="Z21">
        <v>109.56997364173264</v>
      </c>
      <c r="AA21">
        <v>8.5313040000000004</v>
      </c>
      <c r="AB21" t="s">
        <v>1146</v>
      </c>
      <c r="AC21" t="s">
        <v>1116</v>
      </c>
      <c r="AD21">
        <v>7033448142.7699995</v>
      </c>
      <c r="AE21" t="s">
        <v>1122</v>
      </c>
      <c r="AF21">
        <v>0.76371544599533081</v>
      </c>
      <c r="AG21">
        <v>24.19944375</v>
      </c>
    </row>
    <row r="22" spans="1:33" x14ac:dyDescent="0.3">
      <c r="A22" t="s">
        <v>655</v>
      </c>
      <c r="B22" t="s">
        <v>655</v>
      </c>
      <c r="C22" t="s">
        <v>1148</v>
      </c>
      <c r="D22" t="s">
        <v>154</v>
      </c>
      <c r="E22" t="s">
        <v>14</v>
      </c>
      <c r="F22">
        <v>211914000</v>
      </c>
      <c r="G22" t="s">
        <v>1060</v>
      </c>
      <c r="H22" s="6">
        <v>1.1849300000000001E-3</v>
      </c>
      <c r="I22">
        <v>37.220199999999998</v>
      </c>
      <c r="J22">
        <v>725606</v>
      </c>
      <c r="K22">
        <v>1972</v>
      </c>
      <c r="L22">
        <v>39000</v>
      </c>
      <c r="M22" t="s">
        <v>1067</v>
      </c>
      <c r="N22" s="1">
        <v>195.24</v>
      </c>
      <c r="O22" s="1">
        <v>8550.6</v>
      </c>
      <c r="P22" s="1">
        <v>8.2982276909847581</v>
      </c>
      <c r="Q22" s="1">
        <v>13.030664514770892</v>
      </c>
      <c r="R22" s="1">
        <v>18.523846279793233</v>
      </c>
      <c r="S22" s="1">
        <v>3.6035499255896397</v>
      </c>
      <c r="T22" s="1">
        <v>9.520869200022215</v>
      </c>
      <c r="U22" s="1" t="s">
        <v>1113</v>
      </c>
      <c r="V22" s="1" t="s">
        <v>1112</v>
      </c>
      <c r="W22" s="1">
        <v>30</v>
      </c>
      <c r="X22" s="1">
        <v>28.25</v>
      </c>
      <c r="Y22">
        <v>1.943462</v>
      </c>
      <c r="Z22">
        <v>90.06602303910482</v>
      </c>
      <c r="AA22">
        <v>27.10624</v>
      </c>
      <c r="AB22" t="s">
        <v>1125</v>
      </c>
      <c r="AC22" t="s">
        <v>1116</v>
      </c>
      <c r="AD22">
        <v>41225145000.000008</v>
      </c>
      <c r="AE22" t="s">
        <v>1117</v>
      </c>
      <c r="AF22">
        <v>0.92391282320022583</v>
      </c>
      <c r="AG22">
        <v>21.28327578</v>
      </c>
    </row>
    <row r="23" spans="1:33" x14ac:dyDescent="0.3">
      <c r="A23" t="s">
        <v>899</v>
      </c>
      <c r="B23" t="s">
        <v>899</v>
      </c>
      <c r="C23" t="s">
        <v>1149</v>
      </c>
      <c r="D23" t="s">
        <v>398</v>
      </c>
      <c r="E23" t="s">
        <v>19</v>
      </c>
      <c r="F23">
        <v>157242300</v>
      </c>
      <c r="G23" t="s">
        <v>1062</v>
      </c>
      <c r="H23" s="6">
        <v>4.0226999999999998E-4</v>
      </c>
      <c r="I23">
        <v>28.625900000000001</v>
      </c>
      <c r="J23">
        <v>1126881</v>
      </c>
      <c r="K23">
        <v>1998</v>
      </c>
      <c r="L23">
        <v>8700</v>
      </c>
      <c r="M23" t="s">
        <v>1068</v>
      </c>
      <c r="N23" s="1">
        <v>88.68</v>
      </c>
      <c r="O23" s="1">
        <v>3461.223</v>
      </c>
      <c r="P23" s="1">
        <v>8.1733387093637013</v>
      </c>
      <c r="Q23" s="1">
        <v>18.826929094138116</v>
      </c>
      <c r="R23" s="1">
        <v>22.626337569119357</v>
      </c>
      <c r="S23" s="1">
        <v>6.8492013809704657</v>
      </c>
      <c r="T23" s="1">
        <v>8.1285647064655127</v>
      </c>
      <c r="U23" s="1" t="s">
        <v>1112</v>
      </c>
      <c r="V23" s="1" t="s">
        <v>1112</v>
      </c>
      <c r="W23" s="1">
        <v>36.363601684570313</v>
      </c>
      <c r="X23" s="1">
        <v>10.16670036315918</v>
      </c>
      <c r="Y23">
        <v>6.7091839999999996</v>
      </c>
      <c r="Z23">
        <v>99.652889951531066</v>
      </c>
      <c r="AA23">
        <v>6.4017970000000002</v>
      </c>
      <c r="AB23" t="s">
        <v>931</v>
      </c>
      <c r="AC23" t="s">
        <v>1116</v>
      </c>
      <c r="AD23">
        <v>13757128127.08</v>
      </c>
      <c r="AE23" t="s">
        <v>1117</v>
      </c>
      <c r="AF23">
        <v>0.98250067234039307</v>
      </c>
      <c r="AG23">
        <v>16.61202063</v>
      </c>
    </row>
    <row r="24" spans="1:33" x14ac:dyDescent="0.3">
      <c r="A24" t="s">
        <v>964</v>
      </c>
      <c r="B24" t="s">
        <v>964</v>
      </c>
      <c r="C24" t="s">
        <v>1150</v>
      </c>
      <c r="D24" t="s">
        <v>462</v>
      </c>
      <c r="E24" t="s">
        <v>12</v>
      </c>
      <c r="F24">
        <v>117152800</v>
      </c>
      <c r="G24" t="s">
        <v>1060</v>
      </c>
      <c r="H24" s="6">
        <v>9.4209000000000003E-4</v>
      </c>
      <c r="I24">
        <v>21.779199999999999</v>
      </c>
      <c r="J24">
        <v>1446907</v>
      </c>
      <c r="K24">
        <v>1993</v>
      </c>
      <c r="L24">
        <v>6000</v>
      </c>
      <c r="M24" t="s">
        <v>1073</v>
      </c>
      <c r="N24" s="1">
        <v>245.03</v>
      </c>
      <c r="O24" s="1">
        <v>3327.9569999999999</v>
      </c>
      <c r="P24" s="1">
        <v>11.47835281964087</v>
      </c>
      <c r="Q24" s="1">
        <v>3.7161537844389212</v>
      </c>
      <c r="R24" s="1">
        <v>23.991716239122081</v>
      </c>
      <c r="S24" s="1">
        <v>4.1409859357765981</v>
      </c>
      <c r="T24" s="1">
        <v>7.7063870721861321</v>
      </c>
      <c r="U24" s="1" t="s">
        <v>1113</v>
      </c>
      <c r="V24" s="1" t="s">
        <v>1112</v>
      </c>
      <c r="W24" s="1">
        <v>33.333301544189453</v>
      </c>
      <c r="X24" s="1">
        <v>2.9166700839996338</v>
      </c>
      <c r="Y24">
        <v>2.4371200000000002</v>
      </c>
      <c r="Z24">
        <v>89.566108271448954</v>
      </c>
      <c r="AA24">
        <v>17.224609999999998</v>
      </c>
      <c r="AB24" t="s">
        <v>1151</v>
      </c>
      <c r="AC24" t="s">
        <v>1116</v>
      </c>
      <c r="AD24">
        <v>32429064907.139999</v>
      </c>
      <c r="AE24" t="s">
        <v>1117</v>
      </c>
      <c r="AF24">
        <v>1.5232406854629517</v>
      </c>
      <c r="AG24">
        <v>26.574648379999999</v>
      </c>
    </row>
    <row r="25" spans="1:33" x14ac:dyDescent="0.3">
      <c r="A25" t="s">
        <v>1016</v>
      </c>
      <c r="B25" t="s">
        <v>1016</v>
      </c>
      <c r="C25" t="s">
        <v>1152</v>
      </c>
      <c r="D25" t="s">
        <v>513</v>
      </c>
      <c r="E25" t="s">
        <v>29</v>
      </c>
      <c r="F25">
        <v>78112350</v>
      </c>
      <c r="G25" t="s">
        <v>1062</v>
      </c>
      <c r="H25" s="6">
        <v>7.2156999999999994E-4</v>
      </c>
      <c r="I25">
        <v>74.604100000000003</v>
      </c>
      <c r="J25">
        <v>1174440</v>
      </c>
      <c r="K25">
        <v>1997</v>
      </c>
      <c r="L25">
        <v>22540</v>
      </c>
      <c r="M25" t="s">
        <v>1061</v>
      </c>
      <c r="N25" s="1">
        <v>246.96</v>
      </c>
      <c r="O25" s="1">
        <v>3734.6350000000002</v>
      </c>
      <c r="P25" s="1">
        <v>12.200594071798264</v>
      </c>
      <c r="Q25" s="1">
        <v>9.6816154724625019</v>
      </c>
      <c r="R25" s="1">
        <v>17.206366887259396</v>
      </c>
      <c r="S25" s="1">
        <v>21.836555089156487</v>
      </c>
      <c r="T25" s="1">
        <v>34.042617742435255</v>
      </c>
      <c r="U25" s="1" t="s">
        <v>1112</v>
      </c>
      <c r="V25" s="1" t="s">
        <v>1112</v>
      </c>
      <c r="W25" s="1">
        <v>30</v>
      </c>
      <c r="X25" s="1">
        <v>7.75</v>
      </c>
      <c r="Y25">
        <v>1.789418</v>
      </c>
      <c r="Z25">
        <v>94.926446510036428</v>
      </c>
      <c r="AA25">
        <v>-1.695886</v>
      </c>
      <c r="AB25" t="s">
        <v>1153</v>
      </c>
      <c r="AC25" t="s">
        <v>1116</v>
      </c>
      <c r="AD25">
        <v>26750355723.460003</v>
      </c>
      <c r="AE25" t="s">
        <v>1117</v>
      </c>
      <c r="AF25">
        <v>1.5130772590637207</v>
      </c>
      <c r="AG25">
        <v>19.353825000000001</v>
      </c>
    </row>
    <row r="26" spans="1:33" x14ac:dyDescent="0.3">
      <c r="A26" t="s">
        <v>809</v>
      </c>
      <c r="B26" t="s">
        <v>809</v>
      </c>
      <c r="C26" t="s">
        <v>1154</v>
      </c>
      <c r="D26" t="s">
        <v>308</v>
      </c>
      <c r="E26" t="s">
        <v>21</v>
      </c>
      <c r="F26">
        <v>127533100</v>
      </c>
      <c r="G26" t="s">
        <v>1060</v>
      </c>
      <c r="H26" s="6">
        <v>1.8813E-4</v>
      </c>
      <c r="I26">
        <v>122.7869</v>
      </c>
      <c r="J26">
        <v>1518615</v>
      </c>
      <c r="K26">
        <v>1985</v>
      </c>
      <c r="L26">
        <v>20550</v>
      </c>
      <c r="M26" t="s">
        <v>1063</v>
      </c>
      <c r="N26" s="1">
        <v>51.22</v>
      </c>
      <c r="O26" s="1">
        <v>9646</v>
      </c>
      <c r="P26" s="1">
        <v>7.2728561973736516</v>
      </c>
      <c r="Q26" s="1">
        <v>0.60128550694588434</v>
      </c>
      <c r="R26" s="1">
        <v>0.72568940493468792</v>
      </c>
      <c r="S26" s="1">
        <v>0.90030641046216453</v>
      </c>
      <c r="T26" s="1">
        <v>2.2595836528738964</v>
      </c>
      <c r="U26" s="1" t="s">
        <v>1112</v>
      </c>
      <c r="V26" s="1" t="s">
        <v>1112</v>
      </c>
      <c r="W26" s="1">
        <v>35.714298248291016</v>
      </c>
      <c r="X26" s="1">
        <v>2</v>
      </c>
      <c r="Y26">
        <v>2.772313</v>
      </c>
      <c r="Z26">
        <v>85.883043949862511</v>
      </c>
      <c r="AA26">
        <v>-5.0824800000000003</v>
      </c>
      <c r="AB26" t="s">
        <v>1155</v>
      </c>
      <c r="AC26" t="s">
        <v>1116</v>
      </c>
      <c r="AD26">
        <v>6686560328.1400003</v>
      </c>
      <c r="AE26" t="s">
        <v>1122</v>
      </c>
      <c r="AF26">
        <v>1.0068860054016113</v>
      </c>
      <c r="AG26">
        <v>26.199699379999998</v>
      </c>
    </row>
    <row r="27" spans="1:33" x14ac:dyDescent="0.3">
      <c r="A27" t="s">
        <v>819</v>
      </c>
      <c r="B27" t="s">
        <v>819</v>
      </c>
      <c r="C27" t="s">
        <v>1156</v>
      </c>
      <c r="D27" t="s">
        <v>318</v>
      </c>
      <c r="E27" t="s">
        <v>14</v>
      </c>
      <c r="F27">
        <v>263000000</v>
      </c>
      <c r="G27" t="s">
        <v>1060</v>
      </c>
      <c r="H27" s="6">
        <v>1.0565699999999999E-3</v>
      </c>
      <c r="I27">
        <v>0</v>
      </c>
      <c r="J27">
        <v>153972</v>
      </c>
      <c r="K27">
        <v>1992</v>
      </c>
      <c r="L27">
        <v>54300</v>
      </c>
      <c r="M27" t="s">
        <v>1067</v>
      </c>
      <c r="N27" s="1">
        <v>134.55500000000001</v>
      </c>
      <c r="O27" s="1">
        <v>51412</v>
      </c>
      <c r="P27" s="1">
        <v>7.1386062781741506</v>
      </c>
      <c r="Q27" s="1">
        <v>-2.5499883295728623</v>
      </c>
      <c r="R27" s="1">
        <v>-2.962343421769237</v>
      </c>
      <c r="S27" s="1">
        <v>2.144505367108938</v>
      </c>
      <c r="T27" s="1">
        <v>0.63421920471656401</v>
      </c>
      <c r="U27" s="1" t="s">
        <v>1113</v>
      </c>
      <c r="V27" s="1" t="s">
        <v>1112</v>
      </c>
      <c r="W27" s="1">
        <v>25</v>
      </c>
      <c r="X27" s="1">
        <v>16.16670036315918</v>
      </c>
      <c r="Y27">
        <v>2.5035729999999998</v>
      </c>
      <c r="Z27">
        <v>86.712122503884387</v>
      </c>
      <c r="AA27">
        <v>7.7240780000000004</v>
      </c>
      <c r="AB27" t="s">
        <v>1125</v>
      </c>
      <c r="AC27" t="s">
        <v>1116</v>
      </c>
      <c r="AD27">
        <v>35567229999.999992</v>
      </c>
      <c r="AE27" t="s">
        <v>1117</v>
      </c>
      <c r="AF27">
        <v>0.72537785768508911</v>
      </c>
      <c r="AG27">
        <v>19.010468750000001</v>
      </c>
    </row>
    <row r="28" spans="1:33" x14ac:dyDescent="0.3">
      <c r="A28" t="s">
        <v>907</v>
      </c>
      <c r="B28" t="s">
        <v>907</v>
      </c>
      <c r="C28" t="s">
        <v>1157</v>
      </c>
      <c r="D28" t="s">
        <v>406</v>
      </c>
      <c r="E28" t="s">
        <v>21</v>
      </c>
      <c r="F28">
        <v>87844820</v>
      </c>
      <c r="G28" t="s">
        <v>1060</v>
      </c>
      <c r="H28" s="6">
        <v>3.1092000000000001E-4</v>
      </c>
      <c r="I28">
        <v>25.043299999999999</v>
      </c>
      <c r="J28">
        <v>557740</v>
      </c>
      <c r="K28">
        <v>2013</v>
      </c>
      <c r="L28">
        <v>11000</v>
      </c>
      <c r="M28" t="s">
        <v>1074</v>
      </c>
      <c r="N28" s="1">
        <v>113.13</v>
      </c>
      <c r="O28" s="1">
        <v>2867.4</v>
      </c>
      <c r="P28" s="1">
        <v>8.2607749665155019</v>
      </c>
      <c r="Q28" s="1">
        <v>16.844528143963171</v>
      </c>
      <c r="R28" s="1">
        <v>18.490618678942596</v>
      </c>
      <c r="S28" s="1">
        <v>13.553952765029024</v>
      </c>
      <c r="T28" s="1">
        <v>19.898458709440654</v>
      </c>
      <c r="U28" s="1" t="s">
        <v>1113</v>
      </c>
      <c r="V28" s="1" t="s">
        <v>1112</v>
      </c>
      <c r="W28" s="1">
        <v>22.222200393676758</v>
      </c>
      <c r="X28" s="1">
        <v>0.66666698455810547</v>
      </c>
      <c r="Y28">
        <v>3.116527</v>
      </c>
      <c r="Z28">
        <v>106.85870541998088</v>
      </c>
      <c r="AA28">
        <v>7.389202</v>
      </c>
      <c r="AB28" t="s">
        <v>1040</v>
      </c>
      <c r="AC28" t="s">
        <v>1132</v>
      </c>
      <c r="AD28">
        <v>10617803635.139999</v>
      </c>
      <c r="AE28" t="s">
        <v>1117</v>
      </c>
      <c r="AF28">
        <v>1.0046961307525635</v>
      </c>
      <c r="AG28">
        <v>21.780773750000002</v>
      </c>
    </row>
    <row r="29" spans="1:33" x14ac:dyDescent="0.3">
      <c r="A29" t="s">
        <v>770</v>
      </c>
      <c r="B29" t="s">
        <v>770</v>
      </c>
      <c r="C29" t="s">
        <v>1158</v>
      </c>
      <c r="D29" t="s">
        <v>270</v>
      </c>
      <c r="E29" t="s">
        <v>19</v>
      </c>
      <c r="F29">
        <v>843078200</v>
      </c>
      <c r="G29" t="s">
        <v>1062</v>
      </c>
      <c r="H29" s="6">
        <v>2.9416999999999998E-3</v>
      </c>
      <c r="I29">
        <v>16.131699999999999</v>
      </c>
      <c r="J29">
        <v>6131991</v>
      </c>
      <c r="K29">
        <v>1987</v>
      </c>
      <c r="L29">
        <v>33000</v>
      </c>
      <c r="M29" t="s">
        <v>1069</v>
      </c>
      <c r="N29" s="1">
        <v>111.14</v>
      </c>
      <c r="O29" s="1">
        <v>25785</v>
      </c>
      <c r="P29" s="1">
        <v>11.723283680000876</v>
      </c>
      <c r="Q29" s="1">
        <v>25.305410122164052</v>
      </c>
      <c r="R29" s="1">
        <v>30.203606748109369</v>
      </c>
      <c r="S29" s="1">
        <v>19.58619766548896</v>
      </c>
      <c r="T29" s="1">
        <v>29.981769097760555</v>
      </c>
      <c r="U29" s="1" t="s">
        <v>1112</v>
      </c>
      <c r="V29" s="1" t="s">
        <v>1112</v>
      </c>
      <c r="W29" s="1">
        <v>36.363601684570313</v>
      </c>
      <c r="X29" s="1">
        <v>9.5</v>
      </c>
      <c r="Y29">
        <v>1.8128070000000001</v>
      </c>
      <c r="Z29">
        <v>86.120903835303324</v>
      </c>
      <c r="AA29">
        <v>15.58611</v>
      </c>
      <c r="AB29" t="s">
        <v>1115</v>
      </c>
      <c r="AC29" t="s">
        <v>1116</v>
      </c>
      <c r="AD29">
        <v>99221874887.970001</v>
      </c>
      <c r="AE29" t="s">
        <v>1117</v>
      </c>
      <c r="AF29">
        <v>1.5214942693710327</v>
      </c>
      <c r="AG29">
        <v>12.73740969</v>
      </c>
    </row>
    <row r="30" spans="1:33" x14ac:dyDescent="0.3">
      <c r="A30" t="s">
        <v>990</v>
      </c>
      <c r="B30" t="s">
        <v>990</v>
      </c>
      <c r="C30" t="s">
        <v>1159</v>
      </c>
      <c r="D30" t="s">
        <v>488</v>
      </c>
      <c r="E30" t="s">
        <v>12</v>
      </c>
      <c r="F30">
        <v>1489020000</v>
      </c>
      <c r="G30" t="s">
        <v>1060</v>
      </c>
      <c r="H30" s="6">
        <v>5.1951999999999999E-4</v>
      </c>
      <c r="I30">
        <v>21.811299999999999</v>
      </c>
      <c r="J30">
        <v>7316778</v>
      </c>
      <c r="K30">
        <v>2018</v>
      </c>
      <c r="L30">
        <v>37000</v>
      </c>
      <c r="M30" t="s">
        <v>1075</v>
      </c>
      <c r="N30" s="1">
        <v>12.16</v>
      </c>
      <c r="O30" s="1">
        <v>14544</v>
      </c>
      <c r="P30" s="1">
        <v>6.8469082203205209</v>
      </c>
      <c r="Q30" s="1">
        <v>5.5349284928492848</v>
      </c>
      <c r="R30" s="1">
        <v>8.5189768976897682</v>
      </c>
      <c r="S30" s="1">
        <v>4.700303234262952</v>
      </c>
      <c r="T30" s="1">
        <v>8.6996182784117284</v>
      </c>
      <c r="U30" s="1" t="s">
        <v>1112</v>
      </c>
      <c r="V30" s="1" t="s">
        <v>1112</v>
      </c>
      <c r="W30" s="1">
        <v>27.272699356079102</v>
      </c>
      <c r="X30" s="1">
        <v>7.9166698455810547</v>
      </c>
      <c r="Y30">
        <v>5.1816589999999998</v>
      </c>
      <c r="Z30">
        <v>56.199957046558644</v>
      </c>
      <c r="AA30" s="1">
        <v>6.7080000000000002</v>
      </c>
      <c r="AB30" t="s">
        <v>1040</v>
      </c>
      <c r="AC30" t="s">
        <v>1160</v>
      </c>
      <c r="AD30">
        <v>17764003303.080002</v>
      </c>
      <c r="AE30" t="s">
        <v>1117</v>
      </c>
      <c r="AF30">
        <v>0.80918127298355103</v>
      </c>
      <c r="AG30">
        <v>16.267975</v>
      </c>
    </row>
    <row r="31" spans="1:33" x14ac:dyDescent="0.3">
      <c r="A31" t="s">
        <v>958</v>
      </c>
      <c r="B31" t="s">
        <v>958</v>
      </c>
      <c r="C31" t="s">
        <v>1161</v>
      </c>
      <c r="D31" t="s">
        <v>456</v>
      </c>
      <c r="E31" t="s">
        <v>19</v>
      </c>
      <c r="F31">
        <v>1612356000</v>
      </c>
      <c r="G31" t="s">
        <v>1062</v>
      </c>
      <c r="H31" s="6">
        <v>3.9134499999999997E-3</v>
      </c>
      <c r="I31">
        <v>102.46</v>
      </c>
      <c r="J31">
        <v>59075630</v>
      </c>
      <c r="K31">
        <v>1969</v>
      </c>
      <c r="L31">
        <v>15500</v>
      </c>
      <c r="M31" t="s">
        <v>1069</v>
      </c>
      <c r="N31" s="1">
        <v>71.91</v>
      </c>
      <c r="O31" s="1">
        <v>23601</v>
      </c>
      <c r="P31" s="1">
        <v>12.345035547125452</v>
      </c>
      <c r="Q31" s="1">
        <v>5.5929833481632132</v>
      </c>
      <c r="R31" s="1">
        <v>5.3557052667259857</v>
      </c>
      <c r="S31" s="1">
        <v>16.171263570009067</v>
      </c>
      <c r="T31" s="1">
        <v>30.47702541219703</v>
      </c>
      <c r="U31" s="1" t="s">
        <v>1112</v>
      </c>
      <c r="V31" s="1" t="s">
        <v>1113</v>
      </c>
      <c r="W31" s="1">
        <v>25</v>
      </c>
      <c r="X31" s="1">
        <v>8.4166698455810547</v>
      </c>
      <c r="Y31">
        <v>0.6752956</v>
      </c>
      <c r="Z31">
        <v>71.355411111542139</v>
      </c>
      <c r="AA31">
        <v>42.053069999999998</v>
      </c>
      <c r="AB31" t="s">
        <v>1115</v>
      </c>
      <c r="AC31" t="s">
        <v>1116</v>
      </c>
      <c r="AD31">
        <v>134921963636.16002</v>
      </c>
      <c r="AE31" t="s">
        <v>1117</v>
      </c>
      <c r="AF31">
        <v>1.5648295879364014</v>
      </c>
      <c r="AG31">
        <v>20.608646879999998</v>
      </c>
    </row>
    <row r="32" spans="1:33" x14ac:dyDescent="0.3">
      <c r="A32" t="s">
        <v>723</v>
      </c>
      <c r="B32" t="s">
        <v>723</v>
      </c>
      <c r="C32" t="s">
        <v>1162</v>
      </c>
      <c r="D32" t="s">
        <v>223</v>
      </c>
      <c r="E32" t="s">
        <v>21</v>
      </c>
      <c r="F32">
        <v>229654400</v>
      </c>
      <c r="G32" t="s">
        <v>1060</v>
      </c>
      <c r="H32" s="6">
        <v>9.7524999999999999E-4</v>
      </c>
      <c r="I32">
        <v>29.224399999999999</v>
      </c>
      <c r="J32">
        <v>1000583</v>
      </c>
      <c r="K32">
        <v>1986</v>
      </c>
      <c r="L32">
        <v>18500</v>
      </c>
      <c r="M32" t="s">
        <v>1076</v>
      </c>
      <c r="N32" s="1">
        <v>143.79</v>
      </c>
      <c r="O32" s="1">
        <v>6150.53</v>
      </c>
      <c r="P32" s="1">
        <v>8.7719680461369105</v>
      </c>
      <c r="Q32" s="1">
        <v>18.852716757742826</v>
      </c>
      <c r="R32" s="1">
        <v>24.399393223023058</v>
      </c>
      <c r="S32" s="1">
        <v>9.1655016137732694</v>
      </c>
      <c r="T32" s="1">
        <v>11.401781672649856</v>
      </c>
      <c r="U32" s="1" t="s">
        <v>1113</v>
      </c>
      <c r="V32" s="1" t="s">
        <v>1112</v>
      </c>
      <c r="W32" s="1">
        <v>25</v>
      </c>
      <c r="X32" s="1">
        <v>6.8333301544189453</v>
      </c>
      <c r="Y32">
        <v>2.337771</v>
      </c>
      <c r="Z32">
        <v>91.422190691964246</v>
      </c>
      <c r="AA32">
        <v>14.36599</v>
      </c>
      <c r="AB32" t="s">
        <v>1127</v>
      </c>
      <c r="AC32" t="s">
        <v>1116</v>
      </c>
      <c r="AD32">
        <v>33779865254.73</v>
      </c>
      <c r="AE32" t="s">
        <v>1117</v>
      </c>
      <c r="AF32">
        <v>0.96153980493545532</v>
      </c>
      <c r="AG32">
        <v>24.081809379999999</v>
      </c>
    </row>
    <row r="33" spans="1:33" x14ac:dyDescent="0.3">
      <c r="A33" t="s">
        <v>755</v>
      </c>
      <c r="B33" t="s">
        <v>755</v>
      </c>
      <c r="C33" t="s">
        <v>1163</v>
      </c>
      <c r="D33" t="s">
        <v>255</v>
      </c>
      <c r="E33" t="s">
        <v>29</v>
      </c>
      <c r="F33">
        <v>534000000</v>
      </c>
      <c r="G33" t="s">
        <v>1062</v>
      </c>
      <c r="H33" s="6">
        <v>3.7766300000000004E-3</v>
      </c>
      <c r="I33">
        <v>20.2408</v>
      </c>
      <c r="J33">
        <v>2416337</v>
      </c>
      <c r="K33">
        <v>1986</v>
      </c>
      <c r="L33">
        <v>24200</v>
      </c>
      <c r="M33" t="s">
        <v>1066</v>
      </c>
      <c r="N33" s="1">
        <v>269.45</v>
      </c>
      <c r="O33" s="1">
        <v>26323</v>
      </c>
      <c r="P33" s="1">
        <v>6.7202792618558149</v>
      </c>
      <c r="Q33" s="1">
        <v>24.890779926300194</v>
      </c>
      <c r="R33" s="1">
        <v>36.340842609125104</v>
      </c>
      <c r="S33" s="1">
        <v>11.124455982417988</v>
      </c>
      <c r="T33" s="1">
        <v>18.448929339317345</v>
      </c>
      <c r="U33" s="1" t="s">
        <v>1113</v>
      </c>
      <c r="V33" s="1" t="s">
        <v>1112</v>
      </c>
      <c r="W33" s="1">
        <v>25</v>
      </c>
      <c r="X33" s="1">
        <v>10.83329963684082</v>
      </c>
      <c r="Y33">
        <v>3.654468</v>
      </c>
      <c r="Z33">
        <v>95.267352155256418</v>
      </c>
      <c r="AA33">
        <v>10.71795</v>
      </c>
      <c r="AB33" t="s">
        <v>1115</v>
      </c>
      <c r="AC33" t="s">
        <v>1116</v>
      </c>
      <c r="AD33">
        <v>130215900000</v>
      </c>
      <c r="AE33" t="s">
        <v>1117</v>
      </c>
      <c r="AF33">
        <v>0.65036648511886597</v>
      </c>
      <c r="AG33">
        <v>21.960408130000001</v>
      </c>
    </row>
    <row r="34" spans="1:33" x14ac:dyDescent="0.3">
      <c r="A34" t="s">
        <v>926</v>
      </c>
      <c r="B34" t="s">
        <v>926</v>
      </c>
      <c r="C34" t="s">
        <v>1164</v>
      </c>
      <c r="D34" t="s">
        <v>425</v>
      </c>
      <c r="E34" t="s">
        <v>14</v>
      </c>
      <c r="F34">
        <v>105300000</v>
      </c>
      <c r="G34" t="s">
        <v>1060</v>
      </c>
      <c r="H34" s="6">
        <v>1.0996300000000001E-3</v>
      </c>
      <c r="I34">
        <v>15.7698</v>
      </c>
      <c r="J34">
        <v>536929</v>
      </c>
      <c r="K34">
        <v>1983</v>
      </c>
      <c r="L34">
        <v>12000</v>
      </c>
      <c r="M34" t="s">
        <v>1077</v>
      </c>
      <c r="N34" s="1">
        <v>335.9</v>
      </c>
      <c r="O34" s="1">
        <v>14347</v>
      </c>
      <c r="P34" s="1">
        <v>9.9364673421446312</v>
      </c>
      <c r="Q34" s="1">
        <v>17.836481494389069</v>
      </c>
      <c r="R34" s="1">
        <v>23.732100238663485</v>
      </c>
      <c r="S34" s="1">
        <v>1.3788638797674628</v>
      </c>
      <c r="T34" s="1">
        <v>26.875966126999167</v>
      </c>
      <c r="U34" s="1" t="s">
        <v>1113</v>
      </c>
      <c r="V34" s="1" t="s">
        <v>1112</v>
      </c>
      <c r="W34" s="1">
        <v>22.222200393676758</v>
      </c>
      <c r="X34" s="1">
        <v>17.5</v>
      </c>
      <c r="Y34">
        <v>1.505066</v>
      </c>
      <c r="Z34">
        <v>90.024656851095145</v>
      </c>
      <c r="AA34">
        <v>16.17905</v>
      </c>
      <c r="AB34" t="s">
        <v>1165</v>
      </c>
      <c r="AC34" t="s">
        <v>1116</v>
      </c>
      <c r="AD34">
        <v>37355629364.969994</v>
      </c>
      <c r="AE34" t="s">
        <v>1117</v>
      </c>
      <c r="AF34">
        <v>1.2017560005187988</v>
      </c>
      <c r="AG34">
        <v>22.610858749999998</v>
      </c>
    </row>
    <row r="35" spans="1:33" x14ac:dyDescent="0.3">
      <c r="A35" t="s">
        <v>860</v>
      </c>
      <c r="B35" t="s">
        <v>860</v>
      </c>
      <c r="C35" t="s">
        <v>1166</v>
      </c>
      <c r="D35" t="s">
        <v>359</v>
      </c>
      <c r="E35" t="s">
        <v>33</v>
      </c>
      <c r="F35">
        <v>465605600</v>
      </c>
      <c r="G35" t="s">
        <v>1060</v>
      </c>
      <c r="H35" s="6">
        <v>2.9838E-3</v>
      </c>
      <c r="I35">
        <v>35.245100000000001</v>
      </c>
      <c r="J35">
        <v>1930253</v>
      </c>
      <c r="K35">
        <v>1996</v>
      </c>
      <c r="L35">
        <v>6378</v>
      </c>
      <c r="M35" t="s">
        <v>1078</v>
      </c>
      <c r="N35" s="1">
        <v>231.17</v>
      </c>
      <c r="O35" s="1">
        <v>9356.9</v>
      </c>
      <c r="P35" s="1">
        <v>7.8761653925653796</v>
      </c>
      <c r="Q35" s="1">
        <v>27.441780931718839</v>
      </c>
      <c r="R35" s="1">
        <v>33.472624480330026</v>
      </c>
      <c r="S35" s="1">
        <v>4.1440377143204916</v>
      </c>
      <c r="T35" s="1">
        <v>6.6181261369178888</v>
      </c>
      <c r="U35" s="1" t="s">
        <v>1112</v>
      </c>
      <c r="V35" s="1" t="s">
        <v>1112</v>
      </c>
      <c r="W35" s="1">
        <v>30.769199371337891</v>
      </c>
      <c r="X35" s="1">
        <v>3</v>
      </c>
      <c r="Y35">
        <v>2.1814930000000001</v>
      </c>
      <c r="Z35">
        <v>98.110077750761832</v>
      </c>
      <c r="AA35">
        <v>13.67023</v>
      </c>
      <c r="AB35" t="s">
        <v>931</v>
      </c>
      <c r="AC35" t="s">
        <v>1116</v>
      </c>
      <c r="AD35">
        <v>102698627853.70999</v>
      </c>
      <c r="AE35" t="s">
        <v>1117</v>
      </c>
      <c r="AF35">
        <v>0.9677584171295166</v>
      </c>
      <c r="AG35">
        <v>10.943049999999999</v>
      </c>
    </row>
    <row r="36" spans="1:33" x14ac:dyDescent="0.3">
      <c r="A36" t="s">
        <v>862</v>
      </c>
      <c r="B36" t="s">
        <v>862</v>
      </c>
      <c r="C36" t="s">
        <v>1167</v>
      </c>
      <c r="D36" t="s">
        <v>361</v>
      </c>
      <c r="E36" t="s">
        <v>39</v>
      </c>
      <c r="F36">
        <v>10201650000</v>
      </c>
      <c r="G36" t="s">
        <v>1062</v>
      </c>
      <c r="H36" s="6">
        <v>2.6348710000000001E-2</v>
      </c>
      <c r="I36">
        <v>97.036199999999994</v>
      </c>
      <c r="J36">
        <v>80966987</v>
      </c>
      <c r="K36">
        <v>1996</v>
      </c>
      <c r="L36">
        <v>1541000</v>
      </c>
      <c r="M36" t="s">
        <v>1079</v>
      </c>
      <c r="N36" s="1">
        <v>97.63</v>
      </c>
      <c r="O36" s="1">
        <v>513983</v>
      </c>
      <c r="P36" s="1">
        <v>10.117651005460072</v>
      </c>
      <c r="Q36" s="1">
        <v>-0.52958950004183014</v>
      </c>
      <c r="R36" s="1">
        <v>2.382958191224223</v>
      </c>
      <c r="S36" s="1">
        <v>5.8030187134507525</v>
      </c>
      <c r="T36" s="1">
        <v>9.8085931665090431</v>
      </c>
      <c r="U36" s="1" t="s">
        <v>1112</v>
      </c>
      <c r="V36" s="1" t="s">
        <v>1112</v>
      </c>
      <c r="W36" s="1">
        <v>41.666698455810547</v>
      </c>
      <c r="X36" s="1">
        <v>1.6666699647903442</v>
      </c>
      <c r="Y36">
        <v>1.026489</v>
      </c>
      <c r="Z36">
        <v>62.140675992991888</v>
      </c>
      <c r="AA36">
        <v>8.6185550000000006</v>
      </c>
      <c r="AB36" t="s">
        <v>1155</v>
      </c>
      <c r="AC36" t="s">
        <v>1116</v>
      </c>
      <c r="AD36">
        <v>1047065001970.26</v>
      </c>
      <c r="AE36" t="s">
        <v>1117</v>
      </c>
      <c r="AF36">
        <v>1.3082718849182129</v>
      </c>
      <c r="AG36">
        <v>30.279478130000001</v>
      </c>
    </row>
    <row r="37" spans="1:33" x14ac:dyDescent="0.3">
      <c r="A37" t="s">
        <v>730</v>
      </c>
      <c r="B37" t="s">
        <v>730</v>
      </c>
      <c r="C37" t="s">
        <v>1168</v>
      </c>
      <c r="D37" t="s">
        <v>230</v>
      </c>
      <c r="E37" t="s">
        <v>19</v>
      </c>
      <c r="F37">
        <v>305572600</v>
      </c>
      <c r="G37" t="s">
        <v>1060</v>
      </c>
      <c r="H37" s="6">
        <v>9.2535000000000002E-4</v>
      </c>
      <c r="I37">
        <v>35.954300000000003</v>
      </c>
      <c r="J37">
        <v>2221447</v>
      </c>
      <c r="K37">
        <v>2011</v>
      </c>
      <c r="L37">
        <v>2993</v>
      </c>
      <c r="M37" t="s">
        <v>1074</v>
      </c>
      <c r="N37" s="1">
        <v>116.95</v>
      </c>
      <c r="O37" s="1">
        <v>2948.0369999999998</v>
      </c>
      <c r="P37" s="1">
        <v>10.637776879623562</v>
      </c>
      <c r="Q37" s="1">
        <v>28.522504975344614</v>
      </c>
      <c r="R37" s="1">
        <v>31.367957729160118</v>
      </c>
      <c r="S37" s="1">
        <v>17.196507253894747</v>
      </c>
      <c r="T37" s="1">
        <v>24.934470367569524</v>
      </c>
      <c r="U37" s="1" t="s">
        <v>1112</v>
      </c>
      <c r="V37" s="1" t="s">
        <v>1113</v>
      </c>
      <c r="W37" s="1">
        <v>25</v>
      </c>
      <c r="X37" s="1">
        <v>14.41670036315918</v>
      </c>
      <c r="Y37">
        <v>2.3088790000000001</v>
      </c>
      <c r="Z37">
        <v>70.534875569742198</v>
      </c>
      <c r="AA37">
        <v>12.014340000000001</v>
      </c>
      <c r="AB37" t="s">
        <v>1115</v>
      </c>
      <c r="AC37" t="s">
        <v>1116</v>
      </c>
      <c r="AD37">
        <v>39629712569.040001</v>
      </c>
      <c r="AE37" t="s">
        <v>1117</v>
      </c>
      <c r="AF37">
        <v>1.2292485237121582</v>
      </c>
      <c r="AG37">
        <v>16.397043750000002</v>
      </c>
    </row>
    <row r="38" spans="1:33" x14ac:dyDescent="0.3">
      <c r="A38" t="s">
        <v>882</v>
      </c>
      <c r="B38" t="s">
        <v>882</v>
      </c>
      <c r="C38" t="s">
        <v>1169</v>
      </c>
      <c r="D38" t="s">
        <v>381</v>
      </c>
      <c r="E38" t="s">
        <v>19</v>
      </c>
      <c r="F38">
        <v>87112230</v>
      </c>
      <c r="G38" t="s">
        <v>1062</v>
      </c>
      <c r="H38" s="6">
        <v>6.808500000000001E-4</v>
      </c>
      <c r="I38">
        <v>51.523499999999999</v>
      </c>
      <c r="J38">
        <v>404863</v>
      </c>
      <c r="K38">
        <v>1994</v>
      </c>
      <c r="L38">
        <v>5100</v>
      </c>
      <c r="M38" t="s">
        <v>1068</v>
      </c>
      <c r="N38" s="1">
        <v>255.64</v>
      </c>
      <c r="O38" s="1">
        <v>1906.7149999999999</v>
      </c>
      <c r="P38" s="1">
        <v>10.637944397174909</v>
      </c>
      <c r="Q38" s="1">
        <v>23.84346900297108</v>
      </c>
      <c r="R38" s="1">
        <v>26.919125301893569</v>
      </c>
      <c r="S38" s="1">
        <v>9.8283135521209442</v>
      </c>
      <c r="T38" s="1">
        <v>11.881148750107881</v>
      </c>
      <c r="U38" s="1" t="s">
        <v>1112</v>
      </c>
      <c r="V38" s="1" t="s">
        <v>1112</v>
      </c>
      <c r="W38" s="1">
        <v>22.222200393676758</v>
      </c>
      <c r="X38" s="1">
        <v>6.1666698455810547</v>
      </c>
      <c r="Y38">
        <v>1.740494</v>
      </c>
      <c r="Z38">
        <v>104.82974449435629</v>
      </c>
      <c r="AA38">
        <v>10.048679999999999</v>
      </c>
      <c r="AB38" t="s">
        <v>1127</v>
      </c>
      <c r="AC38" t="s">
        <v>1116</v>
      </c>
      <c r="AD38">
        <v>23731986181.049999</v>
      </c>
      <c r="AE38" t="s">
        <v>1117</v>
      </c>
      <c r="AF38">
        <v>1.2788447141647339</v>
      </c>
      <c r="AG38">
        <v>13.04654028</v>
      </c>
    </row>
    <row r="39" spans="1:33" x14ac:dyDescent="0.3">
      <c r="A39" t="s">
        <v>627</v>
      </c>
      <c r="B39" t="s">
        <v>627</v>
      </c>
      <c r="C39" t="s">
        <v>1170</v>
      </c>
      <c r="D39" t="s">
        <v>126</v>
      </c>
      <c r="E39" t="s">
        <v>14</v>
      </c>
      <c r="F39">
        <v>206852900</v>
      </c>
      <c r="G39" t="s">
        <v>1060</v>
      </c>
      <c r="H39" s="6">
        <v>1.9095500000000001E-3</v>
      </c>
      <c r="I39">
        <v>25.880099999999999</v>
      </c>
      <c r="J39">
        <v>786953</v>
      </c>
      <c r="K39">
        <v>2020</v>
      </c>
      <c r="L39">
        <v>50000</v>
      </c>
      <c r="M39" t="s">
        <v>1067</v>
      </c>
      <c r="N39" s="1">
        <v>316.67</v>
      </c>
      <c r="O39" s="1">
        <v>12479</v>
      </c>
      <c r="P39" s="1">
        <v>8.0627559437324319</v>
      </c>
      <c r="Q39" s="1">
        <v>20.746854715922751</v>
      </c>
      <c r="R39" s="1">
        <v>29.40139434249539</v>
      </c>
      <c r="S39" s="1">
        <v>5.6283373585249841</v>
      </c>
      <c r="T39" s="1">
        <v>17.558484366121988</v>
      </c>
      <c r="U39" s="1" t="s">
        <v>1112</v>
      </c>
      <c r="V39" s="1" t="s">
        <v>1112</v>
      </c>
      <c r="W39" s="1">
        <v>33.333301544189453</v>
      </c>
      <c r="X39" s="1">
        <v>17.91670036315918</v>
      </c>
      <c r="Y39">
        <v>1.8617429999999999</v>
      </c>
      <c r="Z39">
        <v>123.43301778803108</v>
      </c>
      <c r="AA39">
        <v>19.63786</v>
      </c>
      <c r="AB39" t="s">
        <v>1125</v>
      </c>
      <c r="AC39" t="s">
        <v>1116</v>
      </c>
      <c r="AD39">
        <v>65723383355.280006</v>
      </c>
      <c r="AE39" t="s">
        <v>1117</v>
      </c>
      <c r="AF39">
        <v>0.90458256006240845</v>
      </c>
      <c r="AG39">
        <v>15.79531875</v>
      </c>
    </row>
    <row r="40" spans="1:33" x14ac:dyDescent="0.3">
      <c r="A40" t="s">
        <v>802</v>
      </c>
      <c r="B40" t="s">
        <v>802</v>
      </c>
      <c r="C40" t="s">
        <v>1171</v>
      </c>
      <c r="D40" t="s">
        <v>301</v>
      </c>
      <c r="E40" t="s">
        <v>21</v>
      </c>
      <c r="F40">
        <v>152775500</v>
      </c>
      <c r="G40" t="s">
        <v>1060</v>
      </c>
      <c r="H40" s="6">
        <v>2.5080000000000002E-4</v>
      </c>
      <c r="I40">
        <v>46.354700000000001</v>
      </c>
      <c r="J40">
        <v>1406735</v>
      </c>
      <c r="K40">
        <v>1986</v>
      </c>
      <c r="L40">
        <v>13700</v>
      </c>
      <c r="M40" t="s">
        <v>1076</v>
      </c>
      <c r="N40" s="1">
        <v>60.17</v>
      </c>
      <c r="O40" s="1">
        <v>3753.9</v>
      </c>
      <c r="P40" s="1">
        <v>9.2937083495726398</v>
      </c>
      <c r="Q40" s="1">
        <v>6.2788033778203998</v>
      </c>
      <c r="R40" s="1">
        <v>17.547084365593118</v>
      </c>
      <c r="S40" s="1">
        <v>11.788941920981543</v>
      </c>
      <c r="T40" s="1">
        <v>21.181401610691417</v>
      </c>
      <c r="U40" s="1" t="s">
        <v>1113</v>
      </c>
      <c r="V40" s="1" t="s">
        <v>1112</v>
      </c>
      <c r="W40" s="1">
        <v>20</v>
      </c>
      <c r="X40" s="1">
        <v>4.5</v>
      </c>
      <c r="Y40">
        <v>6.1870240000000001</v>
      </c>
      <c r="Z40">
        <v>108.94647040608807</v>
      </c>
      <c r="AA40">
        <v>1.8869070000000002E-2</v>
      </c>
      <c r="AB40" t="s">
        <v>1172</v>
      </c>
      <c r="AC40" t="s">
        <v>1116</v>
      </c>
      <c r="AD40">
        <v>10310820317.23</v>
      </c>
      <c r="AE40" t="s">
        <v>1117</v>
      </c>
      <c r="AF40">
        <v>1.0303081274032593</v>
      </c>
      <c r="AG40">
        <v>25.281475</v>
      </c>
    </row>
    <row r="41" spans="1:33" x14ac:dyDescent="0.3">
      <c r="A41" t="s">
        <v>947</v>
      </c>
      <c r="B41" t="s">
        <v>947</v>
      </c>
      <c r="C41" t="s">
        <v>1173</v>
      </c>
      <c r="D41" t="s">
        <v>446</v>
      </c>
      <c r="E41" t="s">
        <v>25</v>
      </c>
      <c r="F41">
        <v>321511800</v>
      </c>
      <c r="G41" t="s">
        <v>1062</v>
      </c>
      <c r="H41" s="6">
        <v>3.9722999999999999E-4</v>
      </c>
      <c r="I41">
        <v>4.0171000000000001</v>
      </c>
      <c r="J41">
        <v>5319001</v>
      </c>
      <c r="K41">
        <v>2021</v>
      </c>
      <c r="L41">
        <v>2253</v>
      </c>
      <c r="M41" t="s">
        <v>1080</v>
      </c>
      <c r="N41" s="1">
        <v>45.68</v>
      </c>
      <c r="O41" s="1">
        <v>8079</v>
      </c>
      <c r="P41" s="1">
        <v>7.1113627510623623</v>
      </c>
      <c r="Q41" s="1">
        <v>12.043569748731278</v>
      </c>
      <c r="R41" s="1">
        <v>26.946404257952715</v>
      </c>
      <c r="S41" s="1">
        <v>-7.1771105382536957</v>
      </c>
      <c r="T41" s="1">
        <v>-6.3987708385317079</v>
      </c>
      <c r="U41" s="1" t="s">
        <v>1112</v>
      </c>
      <c r="V41" s="1" t="s">
        <v>1112</v>
      </c>
      <c r="W41" s="1">
        <v>30</v>
      </c>
      <c r="X41" s="1">
        <v>8.1666698455810547</v>
      </c>
      <c r="Y41">
        <v>1.388668</v>
      </c>
      <c r="Z41">
        <v>91.001860749015108</v>
      </c>
      <c r="AA41" s="1">
        <v>45.649900000000002</v>
      </c>
      <c r="AB41" t="s">
        <v>1119</v>
      </c>
      <c r="AC41" t="s">
        <v>1116</v>
      </c>
      <c r="AD41">
        <v>13509925878.02</v>
      </c>
      <c r="AE41" t="s">
        <v>1117</v>
      </c>
      <c r="AF41">
        <v>0.92222011089324951</v>
      </c>
      <c r="AG41">
        <v>45.995596089999999</v>
      </c>
    </row>
    <row r="42" spans="1:33" x14ac:dyDescent="0.3">
      <c r="A42" t="s">
        <v>572</v>
      </c>
      <c r="B42" t="s">
        <v>572</v>
      </c>
      <c r="C42" t="s">
        <v>1174</v>
      </c>
      <c r="D42" t="s">
        <v>71</v>
      </c>
      <c r="E42" t="s">
        <v>12</v>
      </c>
      <c r="F42">
        <v>222082900</v>
      </c>
      <c r="G42" t="s">
        <v>1060</v>
      </c>
      <c r="H42" s="6">
        <v>1.82387E-3</v>
      </c>
      <c r="I42">
        <v>28.122299999999999</v>
      </c>
      <c r="J42">
        <v>1143819</v>
      </c>
      <c r="K42">
        <v>1961</v>
      </c>
      <c r="L42">
        <v>19710</v>
      </c>
      <c r="M42" t="s">
        <v>1073</v>
      </c>
      <c r="N42" s="1">
        <v>306.26</v>
      </c>
      <c r="O42" s="1">
        <v>12698.6</v>
      </c>
      <c r="P42" s="1">
        <v>7.7877347490333868</v>
      </c>
      <c r="Q42" s="1">
        <v>17.766525443749703</v>
      </c>
      <c r="R42" s="1">
        <v>18.417778337769519</v>
      </c>
      <c r="S42" s="1">
        <v>8.4324950752468659</v>
      </c>
      <c r="T42" s="1">
        <v>9.1486758405836728</v>
      </c>
      <c r="U42" s="1" t="s">
        <v>1113</v>
      </c>
      <c r="V42" s="1" t="s">
        <v>1112</v>
      </c>
      <c r="W42" s="1">
        <v>25</v>
      </c>
      <c r="X42" s="1">
        <v>8.6666698455810547</v>
      </c>
      <c r="Y42">
        <v>2.4914589999999999</v>
      </c>
      <c r="Z42">
        <v>87.136481685299785</v>
      </c>
      <c r="AA42">
        <v>15.56996</v>
      </c>
      <c r="AB42" t="s">
        <v>1127</v>
      </c>
      <c r="AC42" t="s">
        <v>1116</v>
      </c>
      <c r="AD42">
        <v>62856109318.529999</v>
      </c>
      <c r="AE42" t="s">
        <v>1117</v>
      </c>
      <c r="AF42">
        <v>0.81675320863723755</v>
      </c>
      <c r="AG42">
        <v>12.26208563</v>
      </c>
    </row>
    <row r="43" spans="1:33" x14ac:dyDescent="0.3">
      <c r="A43" t="s">
        <v>866</v>
      </c>
      <c r="B43" t="s">
        <v>866</v>
      </c>
      <c r="C43" t="s">
        <v>1175</v>
      </c>
      <c r="D43" t="s">
        <v>365</v>
      </c>
      <c r="E43" t="s">
        <v>19</v>
      </c>
      <c r="F43">
        <v>595094500</v>
      </c>
      <c r="G43" t="s">
        <v>1060</v>
      </c>
      <c r="H43" s="6">
        <v>1.4143000000000001E-3</v>
      </c>
      <c r="I43">
        <v>26.638200000000001</v>
      </c>
      <c r="J43">
        <v>2367317</v>
      </c>
      <c r="K43">
        <v>1986</v>
      </c>
      <c r="L43">
        <v>90000</v>
      </c>
      <c r="M43" t="s">
        <v>1081</v>
      </c>
      <c r="N43" s="1">
        <v>80.91</v>
      </c>
      <c r="O43" s="1">
        <v>12623</v>
      </c>
      <c r="P43" s="1">
        <v>8.9591682866358777</v>
      </c>
      <c r="Q43" s="1">
        <v>15.07011011645409</v>
      </c>
      <c r="R43" s="1">
        <v>20.484829279885926</v>
      </c>
      <c r="S43" s="1">
        <v>11.591066755139831</v>
      </c>
      <c r="T43" s="1">
        <v>15.522219927967644</v>
      </c>
      <c r="U43" s="1" t="s">
        <v>1112</v>
      </c>
      <c r="V43" s="1" t="s">
        <v>1112</v>
      </c>
      <c r="W43" s="1">
        <v>33.333301544189453</v>
      </c>
      <c r="X43" s="1">
        <v>14.16670036315918</v>
      </c>
      <c r="Y43">
        <v>3.009722</v>
      </c>
      <c r="Z43">
        <v>104.14967123093315</v>
      </c>
      <c r="AA43">
        <v>13.04834</v>
      </c>
      <c r="AB43" t="s">
        <v>1176</v>
      </c>
      <c r="AC43" t="s">
        <v>1116</v>
      </c>
      <c r="AD43">
        <v>48678733372</v>
      </c>
      <c r="AE43" t="s">
        <v>1117</v>
      </c>
      <c r="AF43">
        <v>1.0237983465194702</v>
      </c>
      <c r="AG43">
        <v>19.992466530000002</v>
      </c>
    </row>
    <row r="44" spans="1:33" x14ac:dyDescent="0.3">
      <c r="A44" t="s">
        <v>1014</v>
      </c>
      <c r="B44" t="s">
        <v>1014</v>
      </c>
      <c r="C44" t="s">
        <v>1177</v>
      </c>
      <c r="D44" t="s">
        <v>511</v>
      </c>
      <c r="E44" t="s">
        <v>39</v>
      </c>
      <c r="F44">
        <v>270949600</v>
      </c>
      <c r="G44" t="s">
        <v>1060</v>
      </c>
      <c r="H44" s="6">
        <v>9.0493000000000008E-4</v>
      </c>
      <c r="I44">
        <v>59.394100000000002</v>
      </c>
      <c r="J44">
        <v>1665407</v>
      </c>
      <c r="K44">
        <v>2011</v>
      </c>
      <c r="L44">
        <v>155000</v>
      </c>
      <c r="M44" t="s">
        <v>1082</v>
      </c>
      <c r="N44" s="1">
        <v>104.13</v>
      </c>
      <c r="O44" s="1">
        <v>17489</v>
      </c>
      <c r="P44" s="1">
        <v>10.067229353395939</v>
      </c>
      <c r="Q44" s="1">
        <v>3.3964206072388357</v>
      </c>
      <c r="R44" s="1">
        <v>7.2216822002401511</v>
      </c>
      <c r="S44" s="1">
        <v>6.8469540546523335</v>
      </c>
      <c r="T44" s="1">
        <v>11.831130011362953</v>
      </c>
      <c r="U44" s="1" t="s">
        <v>1112</v>
      </c>
      <c r="V44" s="1" t="s">
        <v>1112</v>
      </c>
      <c r="W44" s="1">
        <v>25</v>
      </c>
      <c r="X44" s="1">
        <v>8</v>
      </c>
      <c r="Y44">
        <v>2.4155329999999999</v>
      </c>
      <c r="Z44">
        <v>107.51480608975098</v>
      </c>
      <c r="AA44">
        <v>2.7781199999999999</v>
      </c>
      <c r="AB44" t="s">
        <v>1040</v>
      </c>
      <c r="AC44" t="s">
        <v>1132</v>
      </c>
      <c r="AD44">
        <v>31145654106.050007</v>
      </c>
      <c r="AE44" t="s">
        <v>1117</v>
      </c>
      <c r="AF44">
        <v>1.3903237581253052</v>
      </c>
      <c r="AG44">
        <v>10.656493749999999</v>
      </c>
    </row>
    <row r="45" spans="1:33" x14ac:dyDescent="0.3">
      <c r="A45" t="s">
        <v>995</v>
      </c>
      <c r="B45" t="s">
        <v>995</v>
      </c>
      <c r="C45" t="s">
        <v>1178</v>
      </c>
      <c r="D45" t="s">
        <v>493</v>
      </c>
      <c r="E45" t="s">
        <v>33</v>
      </c>
      <c r="F45">
        <v>173087100</v>
      </c>
      <c r="G45" t="s">
        <v>1060</v>
      </c>
      <c r="H45" s="6">
        <v>7.1688999999999998E-4</v>
      </c>
      <c r="I45">
        <v>53.163499999999999</v>
      </c>
      <c r="J45">
        <v>734792</v>
      </c>
      <c r="K45">
        <v>1994</v>
      </c>
      <c r="L45">
        <v>593</v>
      </c>
      <c r="M45" t="s">
        <v>1078</v>
      </c>
      <c r="N45" s="1">
        <v>156.65</v>
      </c>
      <c r="O45" s="1">
        <v>2588.962</v>
      </c>
      <c r="P45" s="1">
        <v>8.6896096354230394</v>
      </c>
      <c r="Q45" s="1">
        <v>20.149388055908119</v>
      </c>
      <c r="R45" s="1">
        <v>21.684984175125013</v>
      </c>
      <c r="S45" s="1">
        <v>2.509508503997206</v>
      </c>
      <c r="T45" s="1">
        <v>2.4869713288100082</v>
      </c>
      <c r="U45" s="1" t="s">
        <v>1112</v>
      </c>
      <c r="V45" s="1" t="s">
        <v>1112</v>
      </c>
      <c r="W45" s="1">
        <v>28.571399688720703</v>
      </c>
      <c r="X45" s="1">
        <v>4.9166698455810547</v>
      </c>
      <c r="Y45">
        <v>2.3432309999999998</v>
      </c>
      <c r="Z45">
        <v>104.09563566183178</v>
      </c>
      <c r="AA45">
        <v>7.4760980000000004</v>
      </c>
      <c r="AB45" t="s">
        <v>1115</v>
      </c>
      <c r="AC45" t="s">
        <v>1116</v>
      </c>
      <c r="AD45">
        <v>28950546171.619999</v>
      </c>
      <c r="AE45" t="s">
        <v>1117</v>
      </c>
      <c r="AF45">
        <v>1.0818849802017212</v>
      </c>
      <c r="AG45">
        <v>13.845174999999999</v>
      </c>
    </row>
    <row r="46" spans="1:33" x14ac:dyDescent="0.3">
      <c r="A46" t="s">
        <v>645</v>
      </c>
      <c r="B46" t="s">
        <v>645</v>
      </c>
      <c r="C46" t="s">
        <v>1179</v>
      </c>
      <c r="D46" t="s">
        <v>144</v>
      </c>
      <c r="E46" t="s">
        <v>47</v>
      </c>
      <c r="F46">
        <v>141016000</v>
      </c>
      <c r="G46" t="s">
        <v>1060</v>
      </c>
      <c r="H46" s="6">
        <v>4.7216000000000001E-4</v>
      </c>
      <c r="I46">
        <v>20.867599999999999</v>
      </c>
      <c r="J46">
        <v>759758</v>
      </c>
      <c r="K46">
        <v>1981</v>
      </c>
      <c r="L46">
        <v>4791</v>
      </c>
      <c r="M46" t="s">
        <v>1083</v>
      </c>
      <c r="N46" s="1">
        <v>113.7</v>
      </c>
      <c r="O46" s="1">
        <v>4201.6620000000003</v>
      </c>
      <c r="P46" s="1">
        <v>6.8054708336240974</v>
      </c>
      <c r="Q46" s="1">
        <v>18.430754306272139</v>
      </c>
      <c r="R46" s="1">
        <v>21.919469010120281</v>
      </c>
      <c r="S46" s="1">
        <v>4.216477176700951</v>
      </c>
      <c r="T46" s="1">
        <v>6.4764090134677046</v>
      </c>
      <c r="U46" s="1" t="s">
        <v>1112</v>
      </c>
      <c r="V46" s="1" t="s">
        <v>1112</v>
      </c>
      <c r="W46" s="1">
        <v>27.272699356079102</v>
      </c>
      <c r="X46" s="1">
        <v>3.4166700839996338</v>
      </c>
      <c r="Y46">
        <v>9.3649330000000006</v>
      </c>
      <c r="Z46">
        <v>96.122388476084254</v>
      </c>
      <c r="AA46">
        <v>9.6171109999999995</v>
      </c>
      <c r="AB46" t="s">
        <v>1119</v>
      </c>
      <c r="AC46" t="s">
        <v>1116</v>
      </c>
      <c r="AD46">
        <v>16589119181.360003</v>
      </c>
      <c r="AE46" t="s">
        <v>1117</v>
      </c>
      <c r="AF46">
        <v>0.77673280239105225</v>
      </c>
      <c r="AG46">
        <v>34.607887359999999</v>
      </c>
    </row>
    <row r="47" spans="1:33" x14ac:dyDescent="0.3">
      <c r="A47" t="s">
        <v>857</v>
      </c>
      <c r="B47" t="s">
        <v>857</v>
      </c>
      <c r="C47" t="s">
        <v>1180</v>
      </c>
      <c r="D47" t="s">
        <v>356</v>
      </c>
      <c r="E47" t="s">
        <v>17</v>
      </c>
      <c r="F47">
        <v>782625300</v>
      </c>
      <c r="G47" t="s">
        <v>1062</v>
      </c>
      <c r="H47" s="6">
        <v>1.4752999999999999E-3</v>
      </c>
      <c r="I47">
        <v>35.347299999999997</v>
      </c>
      <c r="J47">
        <v>5178734</v>
      </c>
      <c r="K47">
        <v>2000</v>
      </c>
      <c r="L47">
        <v>9800</v>
      </c>
      <c r="M47" t="s">
        <v>1068</v>
      </c>
      <c r="N47" s="1">
        <v>74.53</v>
      </c>
      <c r="O47" s="1">
        <v>7528</v>
      </c>
      <c r="P47" s="1">
        <v>5.8084206830629865</v>
      </c>
      <c r="Q47" s="1">
        <v>20.098299681190223</v>
      </c>
      <c r="R47" s="1">
        <v>22.183846971307119</v>
      </c>
      <c r="S47" s="1">
        <v>8.2102772405156479</v>
      </c>
      <c r="T47" s="1">
        <v>10.970482433876025</v>
      </c>
      <c r="U47" s="1" t="s">
        <v>1112</v>
      </c>
      <c r="V47" s="1" t="s">
        <v>1112</v>
      </c>
      <c r="W47" s="1">
        <v>20</v>
      </c>
      <c r="X47" s="1">
        <v>30.58329963684082</v>
      </c>
      <c r="Y47">
        <v>4.8646789999999998</v>
      </c>
      <c r="Z47">
        <v>91.522574099741476</v>
      </c>
      <c r="AA47">
        <v>1.9600630000000001</v>
      </c>
      <c r="AB47" t="s">
        <v>1115</v>
      </c>
      <c r="AC47" t="s">
        <v>1116</v>
      </c>
      <c r="AD47">
        <v>56020320334.019997</v>
      </c>
      <c r="AE47" t="s">
        <v>1117</v>
      </c>
      <c r="AF47">
        <v>0.40054401755332947</v>
      </c>
      <c r="AG47">
        <v>16.102764059999998</v>
      </c>
    </row>
    <row r="48" spans="1:33" x14ac:dyDescent="0.3">
      <c r="A48" t="s">
        <v>828</v>
      </c>
      <c r="B48" t="s">
        <v>828</v>
      </c>
      <c r="C48" t="s">
        <v>1181</v>
      </c>
      <c r="D48" t="s">
        <v>327</v>
      </c>
      <c r="E48" t="s">
        <v>33</v>
      </c>
      <c r="F48">
        <v>139897400</v>
      </c>
      <c r="G48" t="s">
        <v>1060</v>
      </c>
      <c r="H48" s="6">
        <v>7.2676000000000001E-4</v>
      </c>
      <c r="I48">
        <v>20.5367</v>
      </c>
      <c r="J48">
        <v>853130</v>
      </c>
      <c r="K48">
        <v>1995</v>
      </c>
      <c r="L48">
        <v>2927</v>
      </c>
      <c r="M48" t="s">
        <v>1078</v>
      </c>
      <c r="N48" s="1">
        <v>170.31</v>
      </c>
      <c r="O48" s="1">
        <v>2294.85</v>
      </c>
      <c r="P48" s="1">
        <v>7.7856520998869625</v>
      </c>
      <c r="Q48" s="1">
        <v>43.763165348497722</v>
      </c>
      <c r="R48" s="1">
        <v>26.558162842887338</v>
      </c>
      <c r="S48" s="1">
        <v>4.755830403995394</v>
      </c>
      <c r="T48" s="1">
        <v>4.3569187217196186</v>
      </c>
      <c r="U48" s="1" t="s">
        <v>1113</v>
      </c>
      <c r="V48" s="1" t="s">
        <v>1113</v>
      </c>
      <c r="W48" s="1">
        <v>25</v>
      </c>
      <c r="X48" s="1">
        <v>1.1666699647903442</v>
      </c>
      <c r="Y48">
        <v>3.0161899999999999</v>
      </c>
      <c r="Z48">
        <v>99.496935320486585</v>
      </c>
      <c r="AA48">
        <v>3.709724</v>
      </c>
      <c r="AB48" t="s">
        <v>1121</v>
      </c>
      <c r="AC48" t="s">
        <v>1116</v>
      </c>
      <c r="AD48">
        <v>25012247385.289997</v>
      </c>
      <c r="AE48" t="s">
        <v>1117</v>
      </c>
      <c r="AF48">
        <v>0.84310591220855713</v>
      </c>
      <c r="AG48">
        <v>10.039705</v>
      </c>
    </row>
    <row r="49" spans="1:33" x14ac:dyDescent="0.3">
      <c r="A49" t="s">
        <v>527</v>
      </c>
      <c r="B49" t="s">
        <v>527</v>
      </c>
      <c r="C49" t="s">
        <v>1182</v>
      </c>
      <c r="D49" t="s">
        <v>18</v>
      </c>
      <c r="E49" t="s">
        <v>19</v>
      </c>
      <c r="F49">
        <v>417886100</v>
      </c>
      <c r="G49" t="s">
        <v>1062</v>
      </c>
      <c r="H49" s="6">
        <v>7.0755800000000006E-3</v>
      </c>
      <c r="I49">
        <v>22.524100000000001</v>
      </c>
      <c r="J49">
        <v>2191948</v>
      </c>
      <c r="K49">
        <v>2018</v>
      </c>
      <c r="L49">
        <v>20000</v>
      </c>
      <c r="M49" t="s">
        <v>1069</v>
      </c>
      <c r="N49" s="1">
        <v>583.42999999999995</v>
      </c>
      <c r="O49" s="1">
        <v>33203</v>
      </c>
      <c r="P49" s="1">
        <v>9.1328894400260303</v>
      </c>
      <c r="Q49" s="1">
        <v>34.620365629611783</v>
      </c>
      <c r="R49" s="1">
        <v>42.842514230641811</v>
      </c>
      <c r="S49" s="1">
        <v>11.310570376524643</v>
      </c>
      <c r="T49" s="1">
        <v>14.821018909242383</v>
      </c>
      <c r="U49" s="1" t="s">
        <v>1112</v>
      </c>
      <c r="V49" s="1" t="s">
        <v>1112</v>
      </c>
      <c r="W49" s="1">
        <v>33.333301544189453</v>
      </c>
      <c r="X49" s="1">
        <v>17</v>
      </c>
      <c r="Y49">
        <v>2.3427359999999999</v>
      </c>
      <c r="Z49">
        <v>93.586356006549963</v>
      </c>
      <c r="AA49">
        <v>20.880040000000001</v>
      </c>
      <c r="AB49" t="s">
        <v>1115</v>
      </c>
      <c r="AC49" t="s">
        <v>1116</v>
      </c>
      <c r="AD49">
        <v>251274935982</v>
      </c>
      <c r="AE49" t="s">
        <v>1117</v>
      </c>
      <c r="AF49">
        <v>1.1123404502868652</v>
      </c>
      <c r="AG49">
        <v>21.663398749999999</v>
      </c>
    </row>
    <row r="50" spans="1:33" x14ac:dyDescent="0.3">
      <c r="A50" t="s">
        <v>579</v>
      </c>
      <c r="B50" t="s">
        <v>579</v>
      </c>
      <c r="C50" t="s">
        <v>1183</v>
      </c>
      <c r="D50" t="s">
        <v>78</v>
      </c>
      <c r="E50" t="s">
        <v>12</v>
      </c>
      <c r="F50">
        <v>80969010</v>
      </c>
      <c r="G50" t="s">
        <v>1060</v>
      </c>
      <c r="H50" s="6">
        <v>4.2439999999999996E-4</v>
      </c>
      <c r="I50">
        <v>19.671600000000002</v>
      </c>
      <c r="J50">
        <v>488629</v>
      </c>
      <c r="K50">
        <v>1977</v>
      </c>
      <c r="L50">
        <v>36000</v>
      </c>
      <c r="M50" t="s">
        <v>1075</v>
      </c>
      <c r="N50" s="1">
        <v>193.9</v>
      </c>
      <c r="O50" s="1">
        <v>9039.2999999999993</v>
      </c>
      <c r="P50" s="1">
        <v>8.155558516599271</v>
      </c>
      <c r="Q50" s="1">
        <v>8.3756485568572785</v>
      </c>
      <c r="R50" s="1">
        <v>11.88145099731174</v>
      </c>
      <c r="S50" s="1">
        <v>8.8808013196195752</v>
      </c>
      <c r="T50" s="1">
        <v>22.250342450743638</v>
      </c>
      <c r="U50" s="1" t="s">
        <v>1113</v>
      </c>
      <c r="V50" s="1" t="s">
        <v>1112</v>
      </c>
      <c r="W50" s="1">
        <v>22.222200393676758</v>
      </c>
      <c r="X50" s="1">
        <v>6.8333301544189453</v>
      </c>
      <c r="Y50">
        <v>4.077852</v>
      </c>
      <c r="Z50">
        <v>101.7720910321152</v>
      </c>
      <c r="AA50">
        <v>11.88565</v>
      </c>
      <c r="AB50" t="s">
        <v>1115</v>
      </c>
      <c r="AC50" t="s">
        <v>1116</v>
      </c>
      <c r="AD50">
        <v>14456207759.559999</v>
      </c>
      <c r="AE50" t="s">
        <v>1117</v>
      </c>
      <c r="AF50">
        <v>0.94419211149215698</v>
      </c>
      <c r="AG50">
        <v>16.5196875</v>
      </c>
    </row>
    <row r="51" spans="1:33" x14ac:dyDescent="0.3">
      <c r="A51" t="s">
        <v>548</v>
      </c>
      <c r="B51" t="s">
        <v>548</v>
      </c>
      <c r="C51" t="s">
        <v>1184</v>
      </c>
      <c r="D51" t="s">
        <v>46</v>
      </c>
      <c r="E51" t="s">
        <v>47</v>
      </c>
      <c r="F51">
        <v>181827900</v>
      </c>
      <c r="G51" t="s">
        <v>1060</v>
      </c>
      <c r="H51" s="6">
        <v>8.2630999999999991E-4</v>
      </c>
      <c r="I51">
        <v>21.535499999999999</v>
      </c>
      <c r="J51">
        <v>755125</v>
      </c>
      <c r="K51">
        <v>1936</v>
      </c>
      <c r="L51">
        <v>6400</v>
      </c>
      <c r="M51" t="s">
        <v>1084</v>
      </c>
      <c r="N51" s="1">
        <v>158.46</v>
      </c>
      <c r="O51" s="1">
        <v>3930</v>
      </c>
      <c r="P51" s="1">
        <v>7.2247486701147334</v>
      </c>
      <c r="Q51" s="1">
        <v>32.137404580152676</v>
      </c>
      <c r="R51" s="1">
        <v>30.432569974554706</v>
      </c>
      <c r="S51" s="1">
        <v>3.1631861415563618</v>
      </c>
      <c r="T51" s="1">
        <v>5.4053760811133076</v>
      </c>
      <c r="U51" s="1" t="s">
        <v>1112</v>
      </c>
      <c r="V51" s="1" t="s">
        <v>1113</v>
      </c>
      <c r="W51" s="1">
        <v>40</v>
      </c>
      <c r="X51" s="1">
        <v>1.25</v>
      </c>
      <c r="Y51">
        <v>4.8332480000000002</v>
      </c>
      <c r="Z51">
        <v>94.940793911379387</v>
      </c>
      <c r="AA51">
        <v>15.93038</v>
      </c>
      <c r="AB51" t="s">
        <v>1137</v>
      </c>
      <c r="AC51" t="s">
        <v>1116</v>
      </c>
      <c r="AD51">
        <v>28439697772.34</v>
      </c>
      <c r="AE51" t="s">
        <v>1117</v>
      </c>
      <c r="AF51">
        <v>0.94857299327850342</v>
      </c>
      <c r="AG51">
        <v>21.88548625</v>
      </c>
    </row>
    <row r="52" spans="1:33" x14ac:dyDescent="0.3">
      <c r="A52" t="s">
        <v>525</v>
      </c>
      <c r="B52" t="s">
        <v>525</v>
      </c>
      <c r="C52" t="s">
        <v>1185</v>
      </c>
      <c r="D52" t="s">
        <v>15</v>
      </c>
      <c r="E52" t="s">
        <v>14</v>
      </c>
      <c r="F52">
        <v>743000000</v>
      </c>
      <c r="G52" t="s">
        <v>1060</v>
      </c>
      <c r="H52" s="6">
        <v>3.0647799999999996E-3</v>
      </c>
      <c r="I52">
        <v>18.172999999999998</v>
      </c>
      <c r="J52">
        <v>4028366</v>
      </c>
      <c r="K52">
        <v>1965</v>
      </c>
      <c r="L52">
        <v>64000</v>
      </c>
      <c r="M52" t="s">
        <v>1085</v>
      </c>
      <c r="N52" s="1">
        <v>154.47</v>
      </c>
      <c r="O52" s="1">
        <v>55625</v>
      </c>
      <c r="P52" s="1">
        <v>8.4318163186467547</v>
      </c>
      <c r="Q52" s="1">
        <v>13.508314606741573</v>
      </c>
      <c r="R52" s="1">
        <v>18.132117589194507</v>
      </c>
      <c r="S52" s="1">
        <v>3.3393248716804274</v>
      </c>
      <c r="T52" s="1">
        <v>11.284394902604479</v>
      </c>
      <c r="U52" s="1" t="s">
        <v>1113</v>
      </c>
      <c r="V52" s="1" t="s">
        <v>1112</v>
      </c>
      <c r="W52" s="1">
        <v>26.66670036315918</v>
      </c>
      <c r="X52" s="1">
        <v>5.0833301544189453</v>
      </c>
      <c r="Y52">
        <v>2.4760309999999999</v>
      </c>
      <c r="Z52">
        <v>90.533080739888945</v>
      </c>
      <c r="AA52">
        <v>10.67033</v>
      </c>
      <c r="AB52" t="s">
        <v>1146</v>
      </c>
      <c r="AC52" t="s">
        <v>1116</v>
      </c>
      <c r="AD52">
        <v>131124639999.99998</v>
      </c>
      <c r="AE52" t="s">
        <v>1117</v>
      </c>
      <c r="AF52">
        <v>1.1569156646728516</v>
      </c>
      <c r="AG52">
        <v>18.661165629999999</v>
      </c>
    </row>
    <row r="53" spans="1:33" x14ac:dyDescent="0.3">
      <c r="A53" t="s">
        <v>578</v>
      </c>
      <c r="B53" t="s">
        <v>578</v>
      </c>
      <c r="C53" t="s">
        <v>1186</v>
      </c>
      <c r="D53" t="s">
        <v>77</v>
      </c>
      <c r="E53" t="s">
        <v>39</v>
      </c>
      <c r="F53">
        <v>18765670</v>
      </c>
      <c r="G53" t="s">
        <v>1060</v>
      </c>
      <c r="H53" s="6">
        <v>1.3382699999999999E-3</v>
      </c>
      <c r="I53">
        <v>20.164999999999999</v>
      </c>
      <c r="J53">
        <v>145368</v>
      </c>
      <c r="K53">
        <v>1991</v>
      </c>
      <c r="L53">
        <v>69440</v>
      </c>
      <c r="M53" t="s">
        <v>1064</v>
      </c>
      <c r="N53" s="1">
        <v>2355.88</v>
      </c>
      <c r="O53" s="1">
        <v>16252.23</v>
      </c>
      <c r="P53" s="1">
        <v>7.9506263814477611</v>
      </c>
      <c r="Q53" s="1">
        <v>14.949357718909958</v>
      </c>
      <c r="R53" s="1">
        <v>20.124801334955265</v>
      </c>
      <c r="S53" s="1">
        <v>15.349292465501069</v>
      </c>
      <c r="T53" s="1">
        <v>37.653640984232325</v>
      </c>
      <c r="U53" s="1" t="s">
        <v>1113</v>
      </c>
      <c r="V53" s="1" t="s">
        <v>1112</v>
      </c>
      <c r="W53" s="1">
        <v>27.272699356079102</v>
      </c>
      <c r="X53" s="1">
        <v>18</v>
      </c>
      <c r="Y53">
        <v>2.630207</v>
      </c>
      <c r="Z53">
        <v>108.66154700854358</v>
      </c>
      <c r="AA53">
        <v>24.574069999999999</v>
      </c>
      <c r="AB53" t="s">
        <v>1187</v>
      </c>
      <c r="AC53" t="s">
        <v>1116</v>
      </c>
      <c r="AD53">
        <v>45523265965.480011</v>
      </c>
      <c r="AE53" t="s">
        <v>1117</v>
      </c>
      <c r="AF53">
        <v>0.8936532735824585</v>
      </c>
      <c r="AG53">
        <v>11.015980000000001</v>
      </c>
    </row>
    <row r="54" spans="1:33" x14ac:dyDescent="0.3">
      <c r="A54" t="s">
        <v>528</v>
      </c>
      <c r="B54" t="s">
        <v>528</v>
      </c>
      <c r="C54" t="s">
        <v>1188</v>
      </c>
      <c r="D54" t="s">
        <v>20</v>
      </c>
      <c r="E54" t="s">
        <v>21</v>
      </c>
      <c r="F54">
        <v>598239600</v>
      </c>
      <c r="G54" t="s">
        <v>1060</v>
      </c>
      <c r="H54" s="6">
        <v>3.3662399999999999E-3</v>
      </c>
      <c r="I54">
        <v>0</v>
      </c>
      <c r="J54">
        <v>7087394</v>
      </c>
      <c r="K54">
        <v>1934</v>
      </c>
      <c r="L54">
        <v>156000</v>
      </c>
      <c r="M54" t="s">
        <v>1086</v>
      </c>
      <c r="N54" s="1">
        <v>211.98</v>
      </c>
      <c r="O54" s="1">
        <v>66608</v>
      </c>
      <c r="P54" s="1">
        <v>8.3495949568521137</v>
      </c>
      <c r="Q54" s="1">
        <v>-7.4090199375450405</v>
      </c>
      <c r="R54" s="1">
        <v>-5.3251861638241653</v>
      </c>
      <c r="S54" s="1">
        <v>-1.2363042838495908</v>
      </c>
      <c r="T54" s="1">
        <v>3.2109976378535863</v>
      </c>
      <c r="U54" s="1" t="s">
        <v>1112</v>
      </c>
      <c r="V54" s="1" t="s">
        <v>1112</v>
      </c>
      <c r="W54" s="1">
        <v>25</v>
      </c>
      <c r="X54" s="1">
        <v>3.1666700839996338</v>
      </c>
      <c r="Y54">
        <v>1.4185430000000001</v>
      </c>
      <c r="Z54">
        <v>59.009946526867843</v>
      </c>
      <c r="AA54">
        <v>-8.150665</v>
      </c>
      <c r="AB54" t="s">
        <v>1121</v>
      </c>
      <c r="AC54" t="s">
        <v>1116</v>
      </c>
      <c r="AD54">
        <v>123721928573.85001</v>
      </c>
      <c r="AE54" t="s">
        <v>1117</v>
      </c>
      <c r="AF54">
        <v>1.0881072282791138</v>
      </c>
      <c r="AG54">
        <v>39.600494060000003</v>
      </c>
    </row>
    <row r="55" spans="1:33" x14ac:dyDescent="0.3">
      <c r="A55" t="s">
        <v>549</v>
      </c>
      <c r="B55" t="s">
        <v>549</v>
      </c>
      <c r="C55" t="s">
        <v>1189</v>
      </c>
      <c r="D55" t="s">
        <v>48</v>
      </c>
      <c r="E55" t="s">
        <v>14</v>
      </c>
      <c r="F55">
        <v>8022432000</v>
      </c>
      <c r="G55" t="s">
        <v>1060</v>
      </c>
      <c r="H55" s="6">
        <v>7.3751699999999995E-3</v>
      </c>
      <c r="I55">
        <v>11.4582</v>
      </c>
      <c r="J55">
        <v>39012504</v>
      </c>
      <c r="K55">
        <v>1998</v>
      </c>
      <c r="L55">
        <v>213000</v>
      </c>
      <c r="M55" t="s">
        <v>1085</v>
      </c>
      <c r="N55" s="1">
        <v>34.03</v>
      </c>
      <c r="O55" s="1">
        <v>115053</v>
      </c>
      <c r="P55" s="1">
        <v>6.202087056449237</v>
      </c>
      <c r="Q55" s="1">
        <v>28.99210110584518</v>
      </c>
      <c r="R55" s="1">
        <v>32.616113744075832</v>
      </c>
      <c r="S55" s="1">
        <v>1.0014784037239386</v>
      </c>
      <c r="T55" s="1">
        <v>3.6242398941970775</v>
      </c>
      <c r="U55" s="1" t="s">
        <v>1113</v>
      </c>
      <c r="V55" s="1" t="s">
        <v>1112</v>
      </c>
      <c r="W55" s="1">
        <v>37.5</v>
      </c>
      <c r="X55" s="1">
        <v>13.16670036315918</v>
      </c>
      <c r="Y55">
        <v>1.753428</v>
      </c>
      <c r="Z55">
        <v>74.443360413087959</v>
      </c>
      <c r="AA55">
        <v>3.8272499999999998</v>
      </c>
      <c r="AB55" t="s">
        <v>1151</v>
      </c>
      <c r="AC55" t="s">
        <v>1116</v>
      </c>
      <c r="AD55">
        <v>290842813786.90997</v>
      </c>
      <c r="AE55" t="s">
        <v>1117</v>
      </c>
      <c r="AF55">
        <v>1.0072559118270874</v>
      </c>
      <c r="AG55">
        <v>28.326750000000001</v>
      </c>
    </row>
    <row r="56" spans="1:33" x14ac:dyDescent="0.3">
      <c r="A56" t="s">
        <v>582</v>
      </c>
      <c r="B56" t="s">
        <v>582</v>
      </c>
      <c r="C56" t="s">
        <v>1190</v>
      </c>
      <c r="D56" t="s">
        <v>81</v>
      </c>
      <c r="E56" t="s">
        <v>12</v>
      </c>
      <c r="F56">
        <v>313920100</v>
      </c>
      <c r="G56" t="s">
        <v>1060</v>
      </c>
      <c r="H56" s="6">
        <v>5.3403000000000001E-4</v>
      </c>
      <c r="I56">
        <v>26.4451</v>
      </c>
      <c r="J56">
        <v>1751716</v>
      </c>
      <c r="K56">
        <v>1922</v>
      </c>
      <c r="L56">
        <v>24300</v>
      </c>
      <c r="M56" t="s">
        <v>1075</v>
      </c>
      <c r="N56" s="1">
        <v>57.3</v>
      </c>
      <c r="O56" s="1">
        <v>15349</v>
      </c>
      <c r="P56" s="1">
        <v>7.8577301996537665</v>
      </c>
      <c r="Q56" s="1">
        <v>4.6843442569548506</v>
      </c>
      <c r="R56" s="1">
        <v>7.9093100527721667</v>
      </c>
      <c r="S56" s="1">
        <v>3.5140369191353558</v>
      </c>
      <c r="T56" s="1">
        <v>7.9647550870437014</v>
      </c>
      <c r="U56" s="1" t="s">
        <v>1113</v>
      </c>
      <c r="V56" s="1" t="s">
        <v>1112</v>
      </c>
      <c r="W56" s="1">
        <v>38.461498260498047</v>
      </c>
      <c r="X56" s="1">
        <v>0.91666698455810547</v>
      </c>
      <c r="Y56">
        <v>9.9778939999999992</v>
      </c>
      <c r="Z56">
        <v>101.76019477663939</v>
      </c>
      <c r="AA56">
        <v>9.1017159999999997</v>
      </c>
      <c r="AB56" t="s">
        <v>1191</v>
      </c>
      <c r="AC56" t="s">
        <v>1116</v>
      </c>
      <c r="AD56">
        <v>18424054360.939999</v>
      </c>
      <c r="AE56" t="s">
        <v>1117</v>
      </c>
      <c r="AF56">
        <v>1.0510276556015015</v>
      </c>
      <c r="AG56">
        <v>11.085011250000001</v>
      </c>
    </row>
    <row r="57" spans="1:33" x14ac:dyDescent="0.3">
      <c r="A57" t="s">
        <v>587</v>
      </c>
      <c r="B57" t="s">
        <v>587</v>
      </c>
      <c r="C57" t="s">
        <v>1192</v>
      </c>
      <c r="D57" t="s">
        <v>86</v>
      </c>
      <c r="E57" t="s">
        <v>29</v>
      </c>
      <c r="F57">
        <v>504120800</v>
      </c>
      <c r="G57" t="s">
        <v>1060</v>
      </c>
      <c r="H57" s="6">
        <v>6.5629999999999996E-4</v>
      </c>
      <c r="I57">
        <v>28.8703</v>
      </c>
      <c r="J57">
        <v>6164399</v>
      </c>
      <c r="K57">
        <v>1931</v>
      </c>
      <c r="L57">
        <v>60000</v>
      </c>
      <c r="M57" t="s">
        <v>1061</v>
      </c>
      <c r="N57" s="1">
        <v>44.71</v>
      </c>
      <c r="O57" s="1">
        <v>12784</v>
      </c>
      <c r="P57" s="1">
        <v>6.8581739449541512</v>
      </c>
      <c r="Q57" s="1">
        <v>10.043804755944931</v>
      </c>
      <c r="R57" s="1">
        <v>13.376095118898624</v>
      </c>
      <c r="S57" s="1">
        <v>5.9144619762671669</v>
      </c>
      <c r="T57" s="1">
        <v>10.97682666573073</v>
      </c>
      <c r="U57" s="1" t="s">
        <v>1113</v>
      </c>
      <c r="V57" s="1" t="s">
        <v>1112</v>
      </c>
      <c r="W57" s="1">
        <v>30.769199371337891</v>
      </c>
      <c r="X57" s="1">
        <v>7.1666698455810547</v>
      </c>
      <c r="Y57">
        <v>1.8060860000000001</v>
      </c>
      <c r="Z57">
        <v>101.71832190848096</v>
      </c>
      <c r="AA57">
        <v>-7.1979040000000003</v>
      </c>
      <c r="AB57" t="s">
        <v>1125</v>
      </c>
      <c r="AC57" t="s">
        <v>1116</v>
      </c>
      <c r="AD57">
        <v>22766093476.440002</v>
      </c>
      <c r="AE57" t="s">
        <v>1117</v>
      </c>
      <c r="AF57">
        <v>0.74812787771224976</v>
      </c>
      <c r="AG57">
        <v>23.741526</v>
      </c>
    </row>
    <row r="58" spans="1:33" x14ac:dyDescent="0.3">
      <c r="A58" t="s">
        <v>675</v>
      </c>
      <c r="B58" t="s">
        <v>675</v>
      </c>
      <c r="C58" t="s">
        <v>1193</v>
      </c>
      <c r="D58" t="s">
        <v>174</v>
      </c>
      <c r="E58" t="s">
        <v>39</v>
      </c>
      <c r="F58">
        <v>228414600</v>
      </c>
      <c r="G58" t="s">
        <v>1060</v>
      </c>
      <c r="H58" s="6">
        <v>3.0383E-4</v>
      </c>
      <c r="I58">
        <v>12.255000000000001</v>
      </c>
      <c r="J58">
        <v>2721492</v>
      </c>
      <c r="K58">
        <v>1982</v>
      </c>
      <c r="L58">
        <v>8800</v>
      </c>
      <c r="M58" t="s">
        <v>1064</v>
      </c>
      <c r="N58" s="1">
        <v>46.45</v>
      </c>
      <c r="O58" s="1">
        <v>7882</v>
      </c>
      <c r="P58" s="1">
        <v>7.8904887587020767</v>
      </c>
      <c r="Q58" s="1">
        <v>16.911951281400658</v>
      </c>
      <c r="R58" s="1">
        <v>25.488454706927179</v>
      </c>
      <c r="S58" s="1">
        <v>7.778141892541873</v>
      </c>
      <c r="T58" s="1">
        <v>16.608659429693017</v>
      </c>
      <c r="U58" s="1" t="s">
        <v>1112</v>
      </c>
      <c r="V58" s="1" t="s">
        <v>1112</v>
      </c>
      <c r="W58" s="1">
        <v>44.444400787353516</v>
      </c>
      <c r="X58" s="1">
        <v>0.25</v>
      </c>
      <c r="Y58">
        <v>4.689044</v>
      </c>
      <c r="Z58">
        <v>111.48689047944211</v>
      </c>
      <c r="AA58">
        <v>6.7197889999999996</v>
      </c>
      <c r="AB58" t="s">
        <v>1141</v>
      </c>
      <c r="AC58" t="s">
        <v>1116</v>
      </c>
      <c r="AD58">
        <v>10511640582.300001</v>
      </c>
      <c r="AE58" t="s">
        <v>1117</v>
      </c>
      <c r="AF58">
        <v>1.2375859022140503</v>
      </c>
      <c r="AG58">
        <v>15.499555000000001</v>
      </c>
    </row>
    <row r="59" spans="1:33" x14ac:dyDescent="0.3">
      <c r="A59" t="s">
        <v>590</v>
      </c>
      <c r="B59" t="s">
        <v>590</v>
      </c>
      <c r="C59" t="s">
        <v>1194</v>
      </c>
      <c r="D59" t="s">
        <v>89</v>
      </c>
      <c r="E59" t="s">
        <v>39</v>
      </c>
      <c r="F59">
        <v>221264500</v>
      </c>
      <c r="G59" t="s">
        <v>1060</v>
      </c>
      <c r="H59" s="6">
        <v>5.1398999999999998E-4</v>
      </c>
      <c r="I59">
        <v>13.500299999999999</v>
      </c>
      <c r="J59">
        <v>2124132</v>
      </c>
      <c r="K59">
        <v>1966</v>
      </c>
      <c r="L59">
        <v>105000</v>
      </c>
      <c r="M59" t="s">
        <v>1064</v>
      </c>
      <c r="N59" s="1">
        <v>85.76</v>
      </c>
      <c r="O59" s="1">
        <v>51761</v>
      </c>
      <c r="P59" s="1">
        <v>9.5371831930843598</v>
      </c>
      <c r="Q59" s="1">
        <v>4.7410212322018506</v>
      </c>
      <c r="R59" s="1">
        <v>5.8712157802206297</v>
      </c>
      <c r="S59" s="1">
        <v>10.666002319927358</v>
      </c>
      <c r="T59" s="1">
        <v>25.477253811411874</v>
      </c>
      <c r="U59" s="1" t="s">
        <v>1112</v>
      </c>
      <c r="V59" s="1" t="s">
        <v>1113</v>
      </c>
      <c r="W59" s="1">
        <v>45.454498291015625</v>
      </c>
      <c r="X59" s="1">
        <v>3.75</v>
      </c>
      <c r="Y59">
        <v>4.959822</v>
      </c>
      <c r="Z59">
        <v>89.021827139135084</v>
      </c>
      <c r="AA59">
        <v>5.9160539999999999</v>
      </c>
      <c r="AB59" t="s">
        <v>1165</v>
      </c>
      <c r="AC59" t="s">
        <v>1116</v>
      </c>
      <c r="AD59">
        <v>19464634018.379997</v>
      </c>
      <c r="AE59" t="s">
        <v>1117</v>
      </c>
      <c r="AF59">
        <v>1.2845116853713989</v>
      </c>
      <c r="AG59">
        <v>16.011935000000001</v>
      </c>
    </row>
    <row r="60" spans="1:33" x14ac:dyDescent="0.3">
      <c r="A60" t="s">
        <v>588</v>
      </c>
      <c r="B60" t="s">
        <v>588</v>
      </c>
      <c r="C60" t="s">
        <v>1195</v>
      </c>
      <c r="D60" t="s">
        <v>87</v>
      </c>
      <c r="E60" t="s">
        <v>29</v>
      </c>
      <c r="F60">
        <v>283375800</v>
      </c>
      <c r="G60" t="s">
        <v>1060</v>
      </c>
      <c r="H60" s="6">
        <v>2.0654700000000002E-3</v>
      </c>
      <c r="I60">
        <v>0</v>
      </c>
      <c r="J60">
        <v>127952</v>
      </c>
      <c r="K60">
        <v>1906</v>
      </c>
      <c r="L60">
        <v>77000</v>
      </c>
      <c r="M60" t="s">
        <v>1061</v>
      </c>
      <c r="N60" s="1">
        <v>255.02</v>
      </c>
      <c r="O60" s="1">
        <v>18870</v>
      </c>
      <c r="P60" s="1">
        <v>7.2675179759594446</v>
      </c>
      <c r="Q60" s="1">
        <v>9.4276629570747215</v>
      </c>
      <c r="R60" s="1">
        <v>12.093269740328564</v>
      </c>
      <c r="S60" s="1">
        <v>2.374981851316424</v>
      </c>
      <c r="T60" s="1">
        <v>3.3947943157009077</v>
      </c>
      <c r="U60" s="1" t="s">
        <v>1113</v>
      </c>
      <c r="V60" s="1" t="s">
        <v>1112</v>
      </c>
      <c r="W60" s="1">
        <v>27.272699356079102</v>
      </c>
      <c r="X60" s="1">
        <v>3.1666700839996338</v>
      </c>
      <c r="Y60">
        <v>2.7123930000000001</v>
      </c>
      <c r="Z60">
        <v>94.405828220146205</v>
      </c>
      <c r="AA60">
        <v>3.7739060000000002</v>
      </c>
      <c r="AB60" t="s">
        <v>1137</v>
      </c>
      <c r="AC60" t="s">
        <v>1116</v>
      </c>
      <c r="AD60">
        <v>71020834762.720001</v>
      </c>
      <c r="AE60" t="s">
        <v>1117</v>
      </c>
      <c r="AF60">
        <v>0.70652252435684204</v>
      </c>
      <c r="AG60">
        <v>27.025774999999999</v>
      </c>
    </row>
    <row r="61" spans="1:33" x14ac:dyDescent="0.3">
      <c r="A61" t="s">
        <v>638</v>
      </c>
      <c r="B61" t="s">
        <v>638</v>
      </c>
      <c r="C61" t="s">
        <v>1196</v>
      </c>
      <c r="D61" t="s">
        <v>137</v>
      </c>
      <c r="E61" t="s">
        <v>14</v>
      </c>
      <c r="F61">
        <v>500357800</v>
      </c>
      <c r="G61" t="s">
        <v>1060</v>
      </c>
      <c r="H61" s="6">
        <v>2.5337999999999999E-4</v>
      </c>
      <c r="I61">
        <v>16.922999999999998</v>
      </c>
      <c r="J61">
        <v>4482275</v>
      </c>
      <c r="K61">
        <v>1969</v>
      </c>
      <c r="L61">
        <v>9400</v>
      </c>
      <c r="M61" t="s">
        <v>1077</v>
      </c>
      <c r="N61" s="1">
        <v>29.9</v>
      </c>
      <c r="O61" s="1">
        <v>8275.2999999999993</v>
      </c>
      <c r="P61" s="1">
        <v>7.5620986372900543</v>
      </c>
      <c r="Q61" s="1">
        <v>15.611518615639314</v>
      </c>
      <c r="R61" s="1">
        <v>21.436080867158896</v>
      </c>
      <c r="S61" s="1">
        <v>6.0812428992019898</v>
      </c>
      <c r="T61" s="1">
        <v>6.38475575513751</v>
      </c>
      <c r="U61" s="1" t="s">
        <v>1112</v>
      </c>
      <c r="V61" s="1" t="s">
        <v>1113</v>
      </c>
      <c r="W61" s="1">
        <v>27.272699356079102</v>
      </c>
      <c r="X61" s="1">
        <v>3.0833299160003662</v>
      </c>
      <c r="Y61">
        <v>6.4653530000000003</v>
      </c>
      <c r="Z61">
        <v>46.906442060725581</v>
      </c>
      <c r="AA61">
        <v>-2.3025340000000001</v>
      </c>
      <c r="AB61" t="s">
        <v>1115</v>
      </c>
      <c r="AC61" t="s">
        <v>1116</v>
      </c>
      <c r="AD61">
        <v>16071494045.639997</v>
      </c>
      <c r="AE61" t="s">
        <v>1117</v>
      </c>
      <c r="AF61">
        <v>1.228412389755249</v>
      </c>
      <c r="AG61">
        <v>18.296607810000001</v>
      </c>
    </row>
    <row r="62" spans="1:33" x14ac:dyDescent="0.3">
      <c r="A62" t="s">
        <v>593</v>
      </c>
      <c r="B62" t="s">
        <v>593</v>
      </c>
      <c r="C62" t="s">
        <v>1197</v>
      </c>
      <c r="D62" t="s">
        <v>92</v>
      </c>
      <c r="E62" t="s">
        <v>27</v>
      </c>
      <c r="F62">
        <v>479150100</v>
      </c>
      <c r="G62" t="s">
        <v>1060</v>
      </c>
      <c r="H62" s="6">
        <v>3.4916999999999999E-4</v>
      </c>
      <c r="I62">
        <v>0</v>
      </c>
      <c r="J62">
        <v>34458</v>
      </c>
      <c r="K62">
        <v>1933</v>
      </c>
      <c r="L62">
        <v>5200</v>
      </c>
      <c r="M62" t="s">
        <v>1087</v>
      </c>
      <c r="N62" s="1">
        <v>67.7</v>
      </c>
      <c r="O62" s="1">
        <v>3933</v>
      </c>
      <c r="P62" s="1">
        <v>7.8223164842957349</v>
      </c>
      <c r="Q62" s="1">
        <v>21.306890414441902</v>
      </c>
      <c r="R62" s="1">
        <v>30.612763793541824</v>
      </c>
      <c r="S62" s="1">
        <v>14.861596691377368</v>
      </c>
      <c r="T62" s="1">
        <v>19.871636497293608</v>
      </c>
      <c r="U62" s="1" t="s">
        <v>1112</v>
      </c>
      <c r="V62" s="1" t="s">
        <v>1112</v>
      </c>
      <c r="W62" s="1">
        <v>27.272699356079102</v>
      </c>
      <c r="X62" s="1">
        <v>4.1666698455810547</v>
      </c>
      <c r="Y62">
        <v>2.6371739999999999</v>
      </c>
      <c r="Z62">
        <v>52.18302157399647</v>
      </c>
      <c r="AA62">
        <v>6.4100729999999997</v>
      </c>
      <c r="AB62" t="s">
        <v>1198</v>
      </c>
      <c r="AC62" t="s">
        <v>1116</v>
      </c>
      <c r="AD62">
        <v>31937049346.370003</v>
      </c>
      <c r="AE62" t="s">
        <v>1117</v>
      </c>
      <c r="AF62">
        <v>0.79235249757766724</v>
      </c>
      <c r="AG62">
        <v>22.414127499999999</v>
      </c>
    </row>
    <row r="63" spans="1:33" x14ac:dyDescent="0.3">
      <c r="A63" t="s">
        <v>787</v>
      </c>
      <c r="B63" t="s">
        <v>787</v>
      </c>
      <c r="C63" t="s">
        <v>1199</v>
      </c>
      <c r="D63" t="s">
        <v>287</v>
      </c>
      <c r="E63" t="s">
        <v>29</v>
      </c>
      <c r="F63">
        <v>144001400</v>
      </c>
      <c r="G63" t="s">
        <v>1062</v>
      </c>
      <c r="H63" s="6">
        <v>1.20969E-3</v>
      </c>
      <c r="I63">
        <v>14.4506</v>
      </c>
      <c r="J63">
        <v>1115320</v>
      </c>
      <c r="K63">
        <v>1997</v>
      </c>
      <c r="L63">
        <v>9610</v>
      </c>
      <c r="M63" t="s">
        <v>1066</v>
      </c>
      <c r="N63" s="1">
        <v>289.60000000000002</v>
      </c>
      <c r="O63" s="1">
        <v>10981.7</v>
      </c>
      <c r="P63" s="1">
        <v>6.6560600372672036</v>
      </c>
      <c r="Q63" s="1">
        <v>14.169937259258583</v>
      </c>
      <c r="R63" s="1">
        <v>25.867579700774922</v>
      </c>
      <c r="S63" s="1">
        <v>14.658086589267933</v>
      </c>
      <c r="T63" s="1">
        <v>21.142732301870286</v>
      </c>
      <c r="U63" s="1" t="s">
        <v>1112</v>
      </c>
      <c r="V63" s="1" t="s">
        <v>1112</v>
      </c>
      <c r="W63" s="1">
        <v>23.076900482177734</v>
      </c>
      <c r="X63" s="1">
        <v>0.33333298563957214</v>
      </c>
      <c r="Y63">
        <v>1.814716</v>
      </c>
      <c r="Z63">
        <v>91.284554330614156</v>
      </c>
      <c r="AA63">
        <v>-3.4070909999999999</v>
      </c>
      <c r="AB63" t="s">
        <v>931</v>
      </c>
      <c r="AC63" t="s">
        <v>1116</v>
      </c>
      <c r="AD63">
        <v>41512724745.120003</v>
      </c>
      <c r="AE63" t="s">
        <v>1117</v>
      </c>
      <c r="AF63">
        <v>0.62668299674987793</v>
      </c>
      <c r="AG63">
        <v>22.32986563</v>
      </c>
    </row>
    <row r="64" spans="1:33" x14ac:dyDescent="0.3">
      <c r="A64" t="s">
        <v>744</v>
      </c>
      <c r="B64" t="s">
        <v>744</v>
      </c>
      <c r="C64" t="s">
        <v>1200</v>
      </c>
      <c r="D64" t="s">
        <v>244</v>
      </c>
      <c r="E64" t="s">
        <v>29</v>
      </c>
      <c r="F64">
        <v>29824130</v>
      </c>
      <c r="G64" t="s">
        <v>1060</v>
      </c>
      <c r="H64" s="6">
        <v>2.8965000000000002E-4</v>
      </c>
      <c r="I64">
        <v>2.4802</v>
      </c>
      <c r="J64">
        <v>148480</v>
      </c>
      <c r="K64">
        <v>1975</v>
      </c>
      <c r="L64">
        <v>7900</v>
      </c>
      <c r="M64" t="s">
        <v>1061</v>
      </c>
      <c r="N64" s="1">
        <v>457</v>
      </c>
      <c r="O64" s="1">
        <v>2922.5450000000001</v>
      </c>
      <c r="P64" s="1">
        <v>9.4780354954644128</v>
      </c>
      <c r="Q64" s="1">
        <v>145.28097942033398</v>
      </c>
      <c r="R64" s="1">
        <v>16.746705354408572</v>
      </c>
      <c r="S64" s="1">
        <v>20.026406958036375</v>
      </c>
      <c r="T64" s="1">
        <v>2.5161573474155272</v>
      </c>
      <c r="U64" s="1" t="s">
        <v>1113</v>
      </c>
      <c r="V64" s="1" t="s">
        <v>1112</v>
      </c>
      <c r="W64" s="1">
        <v>33.333301544189453</v>
      </c>
      <c r="X64" s="1">
        <v>20.25</v>
      </c>
      <c r="Y64">
        <v>1.925878</v>
      </c>
      <c r="Z64">
        <v>87.426099550729177</v>
      </c>
      <c r="AA64">
        <v>12.59076</v>
      </c>
      <c r="AB64" t="s">
        <v>1115</v>
      </c>
      <c r="AC64" t="s">
        <v>1116</v>
      </c>
      <c r="AD64">
        <v>14008095619.699999</v>
      </c>
      <c r="AE64" t="s">
        <v>1117</v>
      </c>
      <c r="AF64">
        <v>1.1078200340270996</v>
      </c>
      <c r="AG64">
        <v>16.83552813</v>
      </c>
    </row>
    <row r="65" spans="1:33" x14ac:dyDescent="0.3">
      <c r="A65" t="s">
        <v>585</v>
      </c>
      <c r="B65" t="s">
        <v>585</v>
      </c>
      <c r="C65" t="s">
        <v>1201</v>
      </c>
      <c r="D65" t="s">
        <v>84</v>
      </c>
      <c r="E65" t="s">
        <v>14</v>
      </c>
      <c r="F65">
        <v>808280000</v>
      </c>
      <c r="G65" t="s">
        <v>1060</v>
      </c>
      <c r="H65" s="6">
        <v>1.07614E-3</v>
      </c>
      <c r="I65">
        <v>17.3096</v>
      </c>
      <c r="J65">
        <v>6330761</v>
      </c>
      <c r="K65">
        <v>2007</v>
      </c>
      <c r="L65">
        <v>51100</v>
      </c>
      <c r="M65" t="s">
        <v>1077</v>
      </c>
      <c r="N65" s="1">
        <v>49.68</v>
      </c>
      <c r="O65" s="1">
        <v>19991</v>
      </c>
      <c r="P65" s="1">
        <v>5.6624867295741916</v>
      </c>
      <c r="Q65" s="1">
        <v>15.71105819136594</v>
      </c>
      <c r="R65" s="1">
        <v>20.321182145692131</v>
      </c>
      <c r="S65" s="1">
        <v>0.92462343840855399</v>
      </c>
      <c r="T65" s="1">
        <v>3.2671162259586133</v>
      </c>
      <c r="U65" s="1" t="s">
        <v>1112</v>
      </c>
      <c r="V65" s="1" t="s">
        <v>1112</v>
      </c>
      <c r="W65" s="1">
        <v>30.769199371337891</v>
      </c>
      <c r="X65" s="1">
        <v>1</v>
      </c>
      <c r="Y65">
        <v>1.0598939999999999</v>
      </c>
      <c r="Z65">
        <v>91.568304474613697</v>
      </c>
      <c r="AA65">
        <v>0.50823529999999995</v>
      </c>
      <c r="AB65" t="s">
        <v>1146</v>
      </c>
      <c r="AC65" t="s">
        <v>1116</v>
      </c>
      <c r="AD65">
        <v>40858810300.000008</v>
      </c>
      <c r="AE65" t="s">
        <v>1117</v>
      </c>
      <c r="AF65">
        <v>0.94224637746810913</v>
      </c>
      <c r="AG65">
        <v>19.96032344</v>
      </c>
    </row>
    <row r="66" spans="1:33" x14ac:dyDescent="0.3">
      <c r="A66" t="s">
        <v>897</v>
      </c>
      <c r="B66" t="s">
        <v>897</v>
      </c>
      <c r="C66" t="s">
        <v>1202</v>
      </c>
      <c r="D66" t="s">
        <v>396</v>
      </c>
      <c r="E66" t="s">
        <v>39</v>
      </c>
      <c r="F66">
        <v>38789390</v>
      </c>
      <c r="G66" t="s">
        <v>1062</v>
      </c>
      <c r="H66" s="6">
        <v>2.7836699999999998E-3</v>
      </c>
      <c r="I66">
        <v>40.311900000000001</v>
      </c>
      <c r="J66">
        <v>299397</v>
      </c>
      <c r="K66">
        <v>1998</v>
      </c>
      <c r="L66">
        <v>20300</v>
      </c>
      <c r="M66" t="s">
        <v>1088</v>
      </c>
      <c r="N66" s="1">
        <v>2360</v>
      </c>
      <c r="O66" s="1">
        <v>10958</v>
      </c>
      <c r="P66" s="1">
        <v>9.3841571534083936</v>
      </c>
      <c r="Q66" s="1">
        <v>10.631502098923161</v>
      </c>
      <c r="R66" s="1">
        <v>22.777879175031941</v>
      </c>
      <c r="S66" s="1">
        <v>10.881852746932561</v>
      </c>
      <c r="T66" s="1">
        <v>14.309140177896566</v>
      </c>
      <c r="U66" s="1" t="s">
        <v>1112</v>
      </c>
      <c r="V66" s="1" t="s">
        <v>1112</v>
      </c>
      <c r="W66" s="1">
        <v>36.363601684570313</v>
      </c>
      <c r="X66" s="1">
        <v>6.1666698455810547</v>
      </c>
      <c r="Y66">
        <v>2.6128930000000001</v>
      </c>
      <c r="Z66">
        <v>98.287789056756651</v>
      </c>
      <c r="AA66">
        <v>4.1380600000000003</v>
      </c>
      <c r="AB66" t="s">
        <v>1176</v>
      </c>
      <c r="AC66" t="s">
        <v>1116</v>
      </c>
      <c r="AD66">
        <v>95807848890.599991</v>
      </c>
      <c r="AE66" t="s">
        <v>1117</v>
      </c>
      <c r="AF66">
        <v>1.1553456783294678</v>
      </c>
      <c r="AG66">
        <v>21.812750000000001</v>
      </c>
    </row>
    <row r="67" spans="1:33" x14ac:dyDescent="0.3">
      <c r="A67" t="s">
        <v>943</v>
      </c>
      <c r="B67" t="s">
        <v>943</v>
      </c>
      <c r="C67" t="s">
        <v>1203</v>
      </c>
      <c r="D67" t="s">
        <v>442</v>
      </c>
      <c r="E67" t="s">
        <v>25</v>
      </c>
      <c r="F67">
        <v>1013000000</v>
      </c>
      <c r="G67" t="s">
        <v>1062</v>
      </c>
      <c r="H67" s="6">
        <v>9.2750999999999999E-4</v>
      </c>
      <c r="I67">
        <v>85.287700000000001</v>
      </c>
      <c r="J67">
        <v>6349662</v>
      </c>
      <c r="K67">
        <v>2016</v>
      </c>
      <c r="L67">
        <v>55000</v>
      </c>
      <c r="M67" t="s">
        <v>1089</v>
      </c>
      <c r="N67" s="1">
        <v>31.99</v>
      </c>
      <c r="O67" s="1">
        <v>21156</v>
      </c>
      <c r="P67" s="1">
        <v>6.6679046697594817</v>
      </c>
      <c r="Q67" s="1">
        <v>-2.8408016638305917</v>
      </c>
      <c r="R67" s="1">
        <v>5.601247872943846</v>
      </c>
      <c r="S67" s="1">
        <v>-4.6967011839831985</v>
      </c>
      <c r="T67" s="1">
        <v>-37.676351379681257</v>
      </c>
      <c r="U67" s="1" t="s">
        <v>1113</v>
      </c>
      <c r="V67" s="1" t="s">
        <v>1112</v>
      </c>
      <c r="W67" s="1">
        <v>37.5</v>
      </c>
      <c r="X67" s="1">
        <v>5.4166698455810547</v>
      </c>
      <c r="Y67">
        <v>2.239887</v>
      </c>
      <c r="Z67">
        <v>103.82924825610233</v>
      </c>
      <c r="AA67">
        <v>9.89</v>
      </c>
      <c r="AB67" t="s">
        <v>1119</v>
      </c>
      <c r="AC67" t="s">
        <v>1116</v>
      </c>
      <c r="AD67">
        <v>31928082601.339996</v>
      </c>
      <c r="AE67" t="s">
        <v>1117</v>
      </c>
      <c r="AF67">
        <v>0.71727621555328369</v>
      </c>
      <c r="AG67">
        <v>23.607162160000001</v>
      </c>
    </row>
    <row r="68" spans="1:33" x14ac:dyDescent="0.3">
      <c r="A68" t="s">
        <v>914</v>
      </c>
      <c r="B68" t="s">
        <v>914</v>
      </c>
      <c r="C68" t="s">
        <v>1204</v>
      </c>
      <c r="D68" t="s">
        <v>413</v>
      </c>
      <c r="E68" t="s">
        <v>14</v>
      </c>
      <c r="F68">
        <v>149756500</v>
      </c>
      <c r="G68" t="s">
        <v>1060</v>
      </c>
      <c r="H68" s="6">
        <v>3.2404399999999998E-3</v>
      </c>
      <c r="I68">
        <v>22.296099999999999</v>
      </c>
      <c r="J68">
        <v>753435</v>
      </c>
      <c r="K68">
        <v>2006</v>
      </c>
      <c r="L68">
        <v>19900</v>
      </c>
      <c r="M68" t="s">
        <v>1077</v>
      </c>
      <c r="N68" s="1">
        <v>754</v>
      </c>
      <c r="O68" s="1">
        <v>17873</v>
      </c>
      <c r="P68" s="1">
        <v>10.477723747498745</v>
      </c>
      <c r="Q68" s="1">
        <v>28.971073686566328</v>
      </c>
      <c r="R68" s="1">
        <v>35.528450735746659</v>
      </c>
      <c r="S68" s="1">
        <v>2.7355660247337918</v>
      </c>
      <c r="T68" s="1">
        <v>11.613755009900439</v>
      </c>
      <c r="U68" s="1" t="s">
        <v>1113</v>
      </c>
      <c r="V68" s="1" t="s">
        <v>1112</v>
      </c>
      <c r="W68" s="1">
        <v>38.888900756835938</v>
      </c>
      <c r="X68" s="1">
        <v>35.25</v>
      </c>
      <c r="Y68">
        <v>5.0460130000000003</v>
      </c>
      <c r="Z68">
        <v>87.448572361838643</v>
      </c>
      <c r="AA68">
        <v>8.1426090000000002</v>
      </c>
      <c r="AB68" t="s">
        <v>1146</v>
      </c>
      <c r="AC68" t="s">
        <v>1116</v>
      </c>
      <c r="AD68">
        <v>112219811110.74001</v>
      </c>
      <c r="AE68" t="s">
        <v>1117</v>
      </c>
      <c r="AF68">
        <v>1.323219895362854</v>
      </c>
      <c r="AG68">
        <v>18.248262499999999</v>
      </c>
    </row>
    <row r="69" spans="1:33" x14ac:dyDescent="0.3">
      <c r="A69" t="s">
        <v>592</v>
      </c>
      <c r="B69" t="s">
        <v>592</v>
      </c>
      <c r="C69" t="s">
        <v>1205</v>
      </c>
      <c r="D69" t="s">
        <v>91</v>
      </c>
      <c r="E69" t="s">
        <v>29</v>
      </c>
      <c r="F69">
        <v>2126160000</v>
      </c>
      <c r="G69" t="s">
        <v>1060</v>
      </c>
      <c r="H69" s="6">
        <v>4.6018500000000002E-3</v>
      </c>
      <c r="I69">
        <v>25.220400000000001</v>
      </c>
      <c r="J69">
        <v>8404754</v>
      </c>
      <c r="K69">
        <v>1933</v>
      </c>
      <c r="L69">
        <v>32200</v>
      </c>
      <c r="M69" t="s">
        <v>1066</v>
      </c>
      <c r="N69" s="1">
        <v>72.459999999999994</v>
      </c>
      <c r="O69" s="1">
        <v>46159</v>
      </c>
      <c r="P69" s="1">
        <v>5.9492497561870588</v>
      </c>
      <c r="Q69" s="1">
        <v>13.706969388418294</v>
      </c>
      <c r="R69" s="1">
        <v>17.957494746419982</v>
      </c>
      <c r="S69" s="1">
        <v>4.0809574214446513</v>
      </c>
      <c r="T69" s="1">
        <v>5.940585003157266</v>
      </c>
      <c r="U69" s="1" t="s">
        <v>1113</v>
      </c>
      <c r="V69" s="1" t="s">
        <v>1112</v>
      </c>
      <c r="W69" s="1">
        <v>40</v>
      </c>
      <c r="X69" s="1">
        <v>7.8333301544189453</v>
      </c>
      <c r="Y69">
        <v>2.0270630000000001</v>
      </c>
      <c r="Z69">
        <v>82.343650929127378</v>
      </c>
      <c r="AA69">
        <v>6.4723189999999997</v>
      </c>
      <c r="AB69" t="s">
        <v>1146</v>
      </c>
      <c r="AC69" t="s">
        <v>1116</v>
      </c>
      <c r="AD69">
        <v>158462730661.91</v>
      </c>
      <c r="AE69" t="s">
        <v>1117</v>
      </c>
      <c r="AF69">
        <v>0.50530326366424561</v>
      </c>
      <c r="AG69">
        <v>22.522969379999999</v>
      </c>
    </row>
    <row r="70" spans="1:33" x14ac:dyDescent="0.3">
      <c r="A70" t="s">
        <v>668</v>
      </c>
      <c r="B70" t="s">
        <v>668</v>
      </c>
      <c r="C70" t="s">
        <v>1206</v>
      </c>
      <c r="D70" t="s">
        <v>167</v>
      </c>
      <c r="E70" t="s">
        <v>19</v>
      </c>
      <c r="F70">
        <v>117693000</v>
      </c>
      <c r="G70" t="s">
        <v>1060</v>
      </c>
      <c r="H70" s="6">
        <v>5.0944999999999994E-4</v>
      </c>
      <c r="I70">
        <v>34.203400000000002</v>
      </c>
      <c r="J70">
        <v>522427</v>
      </c>
      <c r="K70">
        <v>2006</v>
      </c>
      <c r="L70">
        <v>14300</v>
      </c>
      <c r="M70" t="s">
        <v>1090</v>
      </c>
      <c r="N70" s="1">
        <v>145.71</v>
      </c>
      <c r="O70" s="1">
        <v>5709.1</v>
      </c>
      <c r="P70" s="1">
        <v>8.174502739605213</v>
      </c>
      <c r="Q70" s="1">
        <v>9.442819358567899</v>
      </c>
      <c r="R70" s="1">
        <v>13.310329123679738</v>
      </c>
      <c r="S70" s="1">
        <v>10.452155540545053</v>
      </c>
      <c r="T70" s="1">
        <v>15.359379081134694</v>
      </c>
      <c r="U70" s="1" t="s">
        <v>1112</v>
      </c>
      <c r="V70" s="1" t="s">
        <v>1112</v>
      </c>
      <c r="W70" s="1">
        <v>27.272699356079102</v>
      </c>
      <c r="X70" s="1">
        <v>4.1666698455810547</v>
      </c>
      <c r="Y70">
        <v>2.9426909999999999</v>
      </c>
      <c r="Z70">
        <v>97.126756368434584</v>
      </c>
      <c r="AA70">
        <v>10.74447</v>
      </c>
      <c r="AB70" t="s">
        <v>1146</v>
      </c>
      <c r="AC70" t="s">
        <v>1116</v>
      </c>
      <c r="AD70">
        <v>17539790174.48</v>
      </c>
      <c r="AE70" t="s">
        <v>1117</v>
      </c>
      <c r="AF70">
        <v>0.99932610988616943</v>
      </c>
      <c r="AG70">
        <v>16.633175000000001</v>
      </c>
    </row>
    <row r="71" spans="1:33" x14ac:dyDescent="0.3">
      <c r="A71" t="s">
        <v>589</v>
      </c>
      <c r="B71" t="s">
        <v>589</v>
      </c>
      <c r="C71" t="s">
        <v>1207</v>
      </c>
      <c r="D71" t="s">
        <v>88</v>
      </c>
      <c r="E71" t="s">
        <v>14</v>
      </c>
      <c r="F71">
        <v>1464240</v>
      </c>
      <c r="G71" t="s">
        <v>1060</v>
      </c>
      <c r="H71" s="6">
        <v>1.6145380000000001E-2</v>
      </c>
      <c r="I71">
        <v>58.405200000000001</v>
      </c>
      <c r="J71">
        <v>3457913</v>
      </c>
      <c r="K71">
        <v>1998</v>
      </c>
      <c r="L71">
        <v>372000</v>
      </c>
      <c r="M71" t="s">
        <v>1091</v>
      </c>
      <c r="N71" s="1">
        <v>314.86</v>
      </c>
      <c r="O71" s="1">
        <v>354636</v>
      </c>
      <c r="P71" s="1">
        <v>7.9369649955551935</v>
      </c>
      <c r="Q71" s="1">
        <v>25.320328449452393</v>
      </c>
      <c r="R71" s="1">
        <v>32.388984761840312</v>
      </c>
      <c r="S71" s="1">
        <v>6.5732455392546978</v>
      </c>
      <c r="T71" s="1">
        <v>9.4385280072522697</v>
      </c>
      <c r="U71" s="1" t="s">
        <v>1113</v>
      </c>
      <c r="V71" s="1" t="s">
        <v>1112</v>
      </c>
      <c r="W71" s="1">
        <v>26.66670036315918</v>
      </c>
      <c r="X71" s="1">
        <v>53.25</v>
      </c>
      <c r="Y71">
        <v>1.6883300000000001</v>
      </c>
      <c r="Z71">
        <v>67.214671868199233</v>
      </c>
      <c r="AA71">
        <v>8.1064430000000005</v>
      </c>
      <c r="AB71" t="s">
        <v>1208</v>
      </c>
      <c r="AC71" t="s">
        <v>1116</v>
      </c>
      <c r="AD71">
        <v>680287855949.09998</v>
      </c>
      <c r="AE71" t="s">
        <v>1117</v>
      </c>
      <c r="AF71">
        <v>0.8838617205619812</v>
      </c>
      <c r="AG71">
        <v>20.605946880000001</v>
      </c>
    </row>
    <row r="72" spans="1:33" x14ac:dyDescent="0.3">
      <c r="A72" t="s">
        <v>635</v>
      </c>
      <c r="B72" t="s">
        <v>635</v>
      </c>
      <c r="C72" t="s">
        <v>1209</v>
      </c>
      <c r="D72" t="s">
        <v>134</v>
      </c>
      <c r="E72" t="s">
        <v>14</v>
      </c>
      <c r="F72">
        <v>283200000</v>
      </c>
      <c r="G72" t="s">
        <v>1060</v>
      </c>
      <c r="H72" s="6">
        <v>3.9559999999999997E-4</v>
      </c>
      <c r="I72">
        <v>26.384</v>
      </c>
      <c r="J72">
        <v>1295563</v>
      </c>
      <c r="K72">
        <v>1959</v>
      </c>
      <c r="L72">
        <v>12023</v>
      </c>
      <c r="M72" t="s">
        <v>1067</v>
      </c>
      <c r="N72" s="1">
        <v>61.26</v>
      </c>
      <c r="O72" s="1">
        <v>3573.4</v>
      </c>
      <c r="P72" s="1">
        <v>8.2539079693595045</v>
      </c>
      <c r="Q72" s="1">
        <v>18.80002238764202</v>
      </c>
      <c r="R72" s="1">
        <v>28.468685285722277</v>
      </c>
      <c r="S72" s="1">
        <v>5.7618744013180745</v>
      </c>
      <c r="T72" s="1">
        <v>9.1766304409811177</v>
      </c>
      <c r="U72" s="1" t="s">
        <v>1112</v>
      </c>
      <c r="V72" s="1" t="s">
        <v>1112</v>
      </c>
      <c r="W72" s="1">
        <v>16.66670036315918</v>
      </c>
      <c r="X72" s="1">
        <v>13.66670036315918</v>
      </c>
      <c r="Y72">
        <v>3.4033730000000002</v>
      </c>
      <c r="Z72">
        <v>78.144891030411046</v>
      </c>
      <c r="AA72">
        <v>19.539860000000001</v>
      </c>
      <c r="AB72" t="s">
        <v>1210</v>
      </c>
      <c r="AC72" t="s">
        <v>1116</v>
      </c>
      <c r="AD72">
        <v>16711631999.999998</v>
      </c>
      <c r="AE72" t="s">
        <v>1117</v>
      </c>
      <c r="AF72">
        <v>0.99471896886825562</v>
      </c>
      <c r="AG72">
        <v>21.43015625</v>
      </c>
    </row>
    <row r="73" spans="1:33" x14ac:dyDescent="0.3">
      <c r="A73" t="s">
        <v>591</v>
      </c>
      <c r="B73" t="s">
        <v>591</v>
      </c>
      <c r="C73" t="s">
        <v>1211</v>
      </c>
      <c r="D73" t="s">
        <v>90</v>
      </c>
      <c r="E73" t="s">
        <v>29</v>
      </c>
      <c r="F73">
        <v>1432311000</v>
      </c>
      <c r="G73" t="s">
        <v>1060</v>
      </c>
      <c r="H73" s="6">
        <v>1.9833400000000001E-3</v>
      </c>
      <c r="I73">
        <v>0</v>
      </c>
      <c r="J73">
        <v>34224</v>
      </c>
      <c r="K73">
        <v>1979</v>
      </c>
      <c r="L73">
        <v>41000</v>
      </c>
      <c r="M73" t="s">
        <v>1061</v>
      </c>
      <c r="N73" s="1">
        <v>45.95</v>
      </c>
      <c r="O73" s="1">
        <v>12682</v>
      </c>
      <c r="P73" s="1">
        <v>7.9241292088854616</v>
      </c>
      <c r="Q73" s="1">
        <v>5.503863743888977</v>
      </c>
      <c r="R73" s="1">
        <v>13.002680965147453</v>
      </c>
      <c r="S73" s="1">
        <v>6.034676902669176</v>
      </c>
      <c r="T73" s="1">
        <v>9.4526176144181928</v>
      </c>
      <c r="U73" s="1" t="s">
        <v>1113</v>
      </c>
      <c r="V73" s="1" t="s">
        <v>1112</v>
      </c>
      <c r="W73" s="1">
        <v>30</v>
      </c>
      <c r="X73" s="1">
        <v>10.33329963684082</v>
      </c>
      <c r="Y73">
        <v>2.8109139999999999</v>
      </c>
      <c r="Z73">
        <v>102.39055585229364</v>
      </c>
      <c r="AA73">
        <v>10.89227</v>
      </c>
      <c r="AB73" t="s">
        <v>931</v>
      </c>
      <c r="AC73" t="s">
        <v>1116</v>
      </c>
      <c r="AD73">
        <v>68263955700.119987</v>
      </c>
      <c r="AE73" t="s">
        <v>1117</v>
      </c>
      <c r="AF73">
        <v>0.86782288551330566</v>
      </c>
      <c r="AG73">
        <v>26.37556313</v>
      </c>
    </row>
    <row r="74" spans="1:33" x14ac:dyDescent="0.3">
      <c r="A74" t="s">
        <v>821</v>
      </c>
      <c r="B74" t="s">
        <v>821</v>
      </c>
      <c r="C74" t="s">
        <v>1212</v>
      </c>
      <c r="D74" t="s">
        <v>320</v>
      </c>
      <c r="E74" t="s">
        <v>39</v>
      </c>
      <c r="F74">
        <v>234153900</v>
      </c>
      <c r="G74" t="s">
        <v>1060</v>
      </c>
      <c r="H74" s="6">
        <v>3.2426000000000004E-4</v>
      </c>
      <c r="I74">
        <v>13.8385</v>
      </c>
      <c r="J74">
        <v>1627754</v>
      </c>
      <c r="K74">
        <v>1987</v>
      </c>
      <c r="L74">
        <v>49300</v>
      </c>
      <c r="M74" t="s">
        <v>1082</v>
      </c>
      <c r="N74" s="1">
        <v>44.66</v>
      </c>
      <c r="O74" s="1">
        <v>14838</v>
      </c>
      <c r="P74" s="1">
        <v>7.8188527241434542</v>
      </c>
      <c r="Q74" s="1">
        <v>3.6190861302062274</v>
      </c>
      <c r="R74" s="1">
        <v>7.7571101226580392</v>
      </c>
      <c r="S74" s="1">
        <v>5.7612696382641841</v>
      </c>
      <c r="T74" s="1">
        <v>9.7995161549239072</v>
      </c>
      <c r="U74" s="1" t="s">
        <v>1112</v>
      </c>
      <c r="V74" s="1" t="s">
        <v>1112</v>
      </c>
      <c r="W74" s="1">
        <v>30</v>
      </c>
      <c r="X74" s="1">
        <v>4.5833301544189453</v>
      </c>
      <c r="Y74">
        <v>3.5322</v>
      </c>
      <c r="Z74">
        <v>103.45004628157966</v>
      </c>
      <c r="AA74">
        <v>-3.1789869999999998</v>
      </c>
      <c r="AB74" t="s">
        <v>1213</v>
      </c>
      <c r="AC74" t="s">
        <v>1116</v>
      </c>
      <c r="AD74">
        <v>10998210092.1</v>
      </c>
      <c r="AE74" t="s">
        <v>1117</v>
      </c>
      <c r="AF74">
        <v>1.1055750846862793</v>
      </c>
      <c r="AG74">
        <v>12.590946880000001</v>
      </c>
    </row>
    <row r="75" spans="1:33" x14ac:dyDescent="0.3">
      <c r="A75" t="s">
        <v>865</v>
      </c>
      <c r="B75" t="s">
        <v>865</v>
      </c>
      <c r="C75" t="s">
        <v>1214</v>
      </c>
      <c r="D75" t="s">
        <v>364</v>
      </c>
      <c r="E75" t="s">
        <v>33</v>
      </c>
      <c r="F75">
        <v>156757900</v>
      </c>
      <c r="G75" t="s">
        <v>1060</v>
      </c>
      <c r="H75" s="6">
        <v>2.9880999999999999E-4</v>
      </c>
      <c r="I75">
        <v>13.013</v>
      </c>
      <c r="J75">
        <v>1420257</v>
      </c>
      <c r="K75">
        <v>1997</v>
      </c>
      <c r="L75">
        <v>743</v>
      </c>
      <c r="M75" t="s">
        <v>1078</v>
      </c>
      <c r="N75" s="1">
        <v>71.77</v>
      </c>
      <c r="O75" s="1">
        <v>3108.5810000000001</v>
      </c>
      <c r="P75" s="1">
        <v>6.9528454079041726</v>
      </c>
      <c r="Q75" s="1">
        <v>27.309791831063755</v>
      </c>
      <c r="R75" s="1">
        <v>34.051710410634307</v>
      </c>
      <c r="S75" s="1">
        <v>3.0572836493936073</v>
      </c>
      <c r="T75" s="1">
        <v>4.6283546841949432</v>
      </c>
      <c r="U75" s="1" t="s">
        <v>1112</v>
      </c>
      <c r="V75" s="1" t="s">
        <v>1112</v>
      </c>
      <c r="W75" s="1">
        <v>36.363601684570313</v>
      </c>
      <c r="X75" s="1">
        <v>9.9166698455810547</v>
      </c>
      <c r="Y75">
        <v>2.895124</v>
      </c>
      <c r="Z75">
        <v>106.67135235473791</v>
      </c>
      <c r="AA75">
        <v>-6.5876910000000004</v>
      </c>
      <c r="AB75" t="s">
        <v>931</v>
      </c>
      <c r="AC75" t="s">
        <v>1116</v>
      </c>
      <c r="AD75">
        <v>11499757123.120001</v>
      </c>
      <c r="AE75" t="s">
        <v>1117</v>
      </c>
      <c r="AF75">
        <v>0.86852246522903442</v>
      </c>
      <c r="AG75">
        <v>12.5058375</v>
      </c>
    </row>
    <row r="76" spans="1:33" x14ac:dyDescent="0.3">
      <c r="A76" t="s">
        <v>564</v>
      </c>
      <c r="B76" t="s">
        <v>564</v>
      </c>
      <c r="C76" t="s">
        <v>1215</v>
      </c>
      <c r="D76" t="s">
        <v>63</v>
      </c>
      <c r="E76" t="s">
        <v>14</v>
      </c>
      <c r="F76">
        <v>1936853000</v>
      </c>
      <c r="G76" t="s">
        <v>1060</v>
      </c>
      <c r="H76" s="6">
        <v>2.8620200000000003E-3</v>
      </c>
      <c r="I76">
        <v>7.1650999999999998</v>
      </c>
      <c r="J76">
        <v>18893985</v>
      </c>
      <c r="K76">
        <v>1988</v>
      </c>
      <c r="L76">
        <v>238000</v>
      </c>
      <c r="M76" t="s">
        <v>1077</v>
      </c>
      <c r="N76" s="1">
        <v>49.96</v>
      </c>
      <c r="O76" s="1">
        <v>101078</v>
      </c>
      <c r="P76" s="1">
        <v>5.0614801279845123</v>
      </c>
      <c r="Q76" s="1">
        <v>14.686677615306989</v>
      </c>
      <c r="R76" s="1">
        <v>24.963497836417215</v>
      </c>
      <c r="S76" s="1">
        <v>0.81655136769785452</v>
      </c>
      <c r="T76" s="1">
        <v>2.9122717366863249</v>
      </c>
      <c r="U76" s="1" t="s">
        <v>1112</v>
      </c>
      <c r="V76" s="1" t="s">
        <v>1113</v>
      </c>
      <c r="W76" s="1">
        <v>53.333301544189453</v>
      </c>
      <c r="X76" s="1">
        <v>2</v>
      </c>
      <c r="Y76">
        <v>1.6345890000000001</v>
      </c>
      <c r="Z76">
        <v>80.589970954991216</v>
      </c>
      <c r="AA76">
        <v>-5.3839459999999999</v>
      </c>
      <c r="AB76" t="s">
        <v>1146</v>
      </c>
      <c r="AC76" t="s">
        <v>1116</v>
      </c>
      <c r="AD76">
        <v>98515820000</v>
      </c>
      <c r="AE76" t="s">
        <v>1117</v>
      </c>
      <c r="AF76">
        <v>0.92470008134841919</v>
      </c>
      <c r="AG76">
        <v>27.7659375</v>
      </c>
    </row>
    <row r="77" spans="1:33" x14ac:dyDescent="0.3">
      <c r="A77" t="s">
        <v>608</v>
      </c>
      <c r="B77" t="s">
        <v>608</v>
      </c>
      <c r="C77" t="s">
        <v>1216</v>
      </c>
      <c r="D77" t="s">
        <v>107</v>
      </c>
      <c r="E77" t="s">
        <v>27</v>
      </c>
      <c r="F77">
        <v>476622500</v>
      </c>
      <c r="G77" t="s">
        <v>1060</v>
      </c>
      <c r="H77" s="6">
        <v>5.0845000000000003E-4</v>
      </c>
      <c r="I77">
        <v>25.753699999999998</v>
      </c>
      <c r="J77">
        <v>4714010</v>
      </c>
      <c r="K77">
        <v>1975</v>
      </c>
      <c r="L77">
        <v>18000</v>
      </c>
      <c r="M77" t="s">
        <v>1070</v>
      </c>
      <c r="N77" s="1">
        <v>39.909999999999997</v>
      </c>
      <c r="O77" s="1">
        <v>11535.9</v>
      </c>
      <c r="P77" s="1">
        <v>5.7062987197468198</v>
      </c>
      <c r="Q77" s="1">
        <v>7.6994426095926629</v>
      </c>
      <c r="R77" s="1">
        <v>11.667923612375281</v>
      </c>
      <c r="S77" s="1">
        <v>5.1290042011486054</v>
      </c>
      <c r="T77" s="1">
        <v>7.8081916385492978</v>
      </c>
      <c r="U77" s="1" t="s">
        <v>1112</v>
      </c>
      <c r="V77" s="1" t="s">
        <v>1112</v>
      </c>
      <c r="W77" s="1">
        <v>33.333301544189453</v>
      </c>
      <c r="X77" s="1">
        <v>7.9166698455810547</v>
      </c>
      <c r="Y77">
        <v>2.1986970000000001</v>
      </c>
      <c r="Z77">
        <v>93.310206981091355</v>
      </c>
      <c r="AA77">
        <v>4.4744830000000002</v>
      </c>
      <c r="AB77" t="s">
        <v>1125</v>
      </c>
      <c r="AC77" t="s">
        <v>1116</v>
      </c>
      <c r="AD77">
        <v>17592136511.909996</v>
      </c>
      <c r="AE77" t="s">
        <v>1117</v>
      </c>
      <c r="AF77">
        <v>0.5757717490196228</v>
      </c>
      <c r="AG77">
        <v>31.554917499999998</v>
      </c>
    </row>
    <row r="78" spans="1:33" x14ac:dyDescent="0.3">
      <c r="A78" t="s">
        <v>772</v>
      </c>
      <c r="B78" t="s">
        <v>772</v>
      </c>
      <c r="C78" t="s">
        <v>1217</v>
      </c>
      <c r="D78" t="s">
        <v>272</v>
      </c>
      <c r="E78" t="s">
        <v>29</v>
      </c>
      <c r="F78">
        <v>257639100</v>
      </c>
      <c r="G78" t="s">
        <v>1060</v>
      </c>
      <c r="H78" s="6">
        <v>5.8666000000000002E-4</v>
      </c>
      <c r="I78">
        <v>31.646599999999999</v>
      </c>
      <c r="J78">
        <v>2720491</v>
      </c>
      <c r="K78">
        <v>1979</v>
      </c>
      <c r="L78">
        <v>46500</v>
      </c>
      <c r="M78" t="s">
        <v>1066</v>
      </c>
      <c r="N78" s="1">
        <v>76.239999999999995</v>
      </c>
      <c r="O78" s="1">
        <v>181364</v>
      </c>
      <c r="P78" s="1">
        <v>7.2954427051883428</v>
      </c>
      <c r="Q78" s="1">
        <v>-0.51443505877682449</v>
      </c>
      <c r="R78" s="1">
        <v>-0.32862089499569924</v>
      </c>
      <c r="S78" s="1">
        <v>-1.1429151682329963</v>
      </c>
      <c r="T78" s="1">
        <v>-3.8170888933475573</v>
      </c>
      <c r="U78" s="1" t="s">
        <v>1112</v>
      </c>
      <c r="V78" s="1" t="s">
        <v>1112</v>
      </c>
      <c r="W78" s="1">
        <v>36.363601684570313</v>
      </c>
      <c r="X78" s="1">
        <v>0.5</v>
      </c>
      <c r="Y78">
        <v>2.0961569999999998</v>
      </c>
      <c r="Z78">
        <v>101.99840273615359</v>
      </c>
      <c r="AA78">
        <v>4.9862830000000002</v>
      </c>
      <c r="AB78" t="s">
        <v>1141</v>
      </c>
      <c r="AC78" t="s">
        <v>1116</v>
      </c>
      <c r="AD78">
        <v>19845936714.77</v>
      </c>
      <c r="AE78" t="s">
        <v>1117</v>
      </c>
      <c r="AF78">
        <v>0.73546117544174194</v>
      </c>
      <c r="AG78">
        <v>12.33682188</v>
      </c>
    </row>
    <row r="79" spans="1:33" x14ac:dyDescent="0.3">
      <c r="A79" t="s">
        <v>584</v>
      </c>
      <c r="B79" t="s">
        <v>584</v>
      </c>
      <c r="C79" t="s">
        <v>1218</v>
      </c>
      <c r="D79" t="s">
        <v>83</v>
      </c>
      <c r="E79" t="s">
        <v>21</v>
      </c>
      <c r="F79">
        <v>836261500</v>
      </c>
      <c r="G79" t="s">
        <v>1060</v>
      </c>
      <c r="H79" s="6">
        <v>1.1247E-3</v>
      </c>
      <c r="I79">
        <v>11.3308</v>
      </c>
      <c r="J79">
        <v>3602246</v>
      </c>
      <c r="K79">
        <v>2019</v>
      </c>
      <c r="L79">
        <v>58000</v>
      </c>
      <c r="M79" t="s">
        <v>1076</v>
      </c>
      <c r="N79" s="1">
        <v>45.33</v>
      </c>
      <c r="O79" s="1">
        <v>20613</v>
      </c>
      <c r="P79" s="1">
        <v>8.810100790987601</v>
      </c>
      <c r="Q79" s="1">
        <v>8.0725755591131811</v>
      </c>
      <c r="R79" s="1">
        <v>11.623732595934605</v>
      </c>
      <c r="U79" s="1" t="s">
        <v>1112</v>
      </c>
      <c r="V79" s="1" t="s">
        <v>1112</v>
      </c>
      <c r="W79" s="1">
        <v>11.111100196838379</v>
      </c>
      <c r="X79" s="1">
        <v>3.75</v>
      </c>
      <c r="Y79">
        <v>2.6148829999999998</v>
      </c>
      <c r="Z79">
        <v>115.90357156356923</v>
      </c>
      <c r="AA79" s="1">
        <v>284.58330000000001</v>
      </c>
      <c r="AB79" t="s">
        <v>1210</v>
      </c>
      <c r="AC79" t="s">
        <v>1116</v>
      </c>
      <c r="AD79">
        <v>38593468917.25</v>
      </c>
      <c r="AE79" t="s">
        <v>1117</v>
      </c>
      <c r="AF79">
        <v>1.1532554626464844</v>
      </c>
      <c r="AG79">
        <v>19.440041870000002</v>
      </c>
    </row>
    <row r="80" spans="1:33" x14ac:dyDescent="0.3">
      <c r="A80" t="s">
        <v>529</v>
      </c>
      <c r="B80" t="s">
        <v>529</v>
      </c>
      <c r="C80" t="s">
        <v>1219</v>
      </c>
      <c r="D80" t="s">
        <v>22</v>
      </c>
      <c r="E80" t="s">
        <v>21</v>
      </c>
      <c r="F80">
        <v>520409400</v>
      </c>
      <c r="G80" t="s">
        <v>1060</v>
      </c>
      <c r="H80" s="6">
        <v>3.8013599999999997E-3</v>
      </c>
      <c r="I80">
        <v>19.589700000000001</v>
      </c>
      <c r="J80">
        <v>3612504</v>
      </c>
      <c r="K80">
        <v>1986</v>
      </c>
      <c r="L80">
        <v>107700</v>
      </c>
      <c r="M80" t="s">
        <v>1076</v>
      </c>
      <c r="N80" s="1">
        <v>257.87</v>
      </c>
      <c r="O80" s="1">
        <v>59427</v>
      </c>
      <c r="P80" s="1">
        <v>7.728411709826073</v>
      </c>
      <c r="Q80" s="1">
        <v>11.282750265031046</v>
      </c>
      <c r="R80" s="1">
        <v>13.300351691991855</v>
      </c>
      <c r="S80" s="1">
        <v>7.1382200611951587</v>
      </c>
      <c r="T80" s="1">
        <v>10.301308539398992</v>
      </c>
      <c r="U80" s="1" t="s">
        <v>1113</v>
      </c>
      <c r="V80" s="1" t="s">
        <v>1112</v>
      </c>
      <c r="W80" s="1">
        <v>27.272699356079102</v>
      </c>
      <c r="X80" s="1">
        <v>6.1666698455810547</v>
      </c>
      <c r="Y80">
        <v>2.5992229999999998</v>
      </c>
      <c r="Z80">
        <v>74.00942618960957</v>
      </c>
      <c r="AA80">
        <v>11.559659999999999</v>
      </c>
      <c r="AB80" t="s">
        <v>1119</v>
      </c>
      <c r="AC80" t="s">
        <v>1116</v>
      </c>
      <c r="AD80">
        <v>130841320034.09999</v>
      </c>
      <c r="AE80" t="s">
        <v>1117</v>
      </c>
      <c r="AF80">
        <v>0.92291384935379028</v>
      </c>
      <c r="AG80">
        <v>34.099564999999998</v>
      </c>
    </row>
    <row r="81" spans="1:33" x14ac:dyDescent="0.3">
      <c r="A81" t="s">
        <v>815</v>
      </c>
      <c r="B81" t="s">
        <v>815</v>
      </c>
      <c r="C81" t="s">
        <v>1220</v>
      </c>
      <c r="D81" t="s">
        <v>314</v>
      </c>
      <c r="E81" t="s">
        <v>14</v>
      </c>
      <c r="F81">
        <v>415050300</v>
      </c>
      <c r="G81" t="s">
        <v>1060</v>
      </c>
      <c r="H81" s="6">
        <v>2.5859900000000003E-3</v>
      </c>
      <c r="I81">
        <v>16.765799999999999</v>
      </c>
      <c r="J81">
        <v>1812731</v>
      </c>
      <c r="K81">
        <v>2008</v>
      </c>
      <c r="L81">
        <v>31000</v>
      </c>
      <c r="M81" t="s">
        <v>1067</v>
      </c>
      <c r="N81" s="1">
        <v>223.92</v>
      </c>
      <c r="O81" s="1">
        <v>43166</v>
      </c>
      <c r="P81" s="1">
        <v>7.3416581815121456</v>
      </c>
      <c r="Q81" s="1">
        <v>12.308298197655562</v>
      </c>
      <c r="R81" s="1">
        <v>16.536162720659778</v>
      </c>
      <c r="S81" s="1">
        <v>2.7808521590075399</v>
      </c>
      <c r="T81" s="1">
        <v>6.1466191201847158</v>
      </c>
      <c r="U81" s="1" t="s">
        <v>1113</v>
      </c>
      <c r="V81" s="1" t="s">
        <v>1112</v>
      </c>
      <c r="W81" s="1">
        <v>23.076900482177734</v>
      </c>
      <c r="X81" s="1">
        <v>18.83329963684082</v>
      </c>
      <c r="Y81">
        <v>1.214772</v>
      </c>
      <c r="Z81">
        <v>104.20189668925082</v>
      </c>
      <c r="AA81">
        <v>10.850540000000001</v>
      </c>
      <c r="AB81" t="s">
        <v>1040</v>
      </c>
      <c r="AC81" t="s">
        <v>1221</v>
      </c>
      <c r="AD81">
        <v>88758501094.899994</v>
      </c>
      <c r="AE81" t="s">
        <v>1117</v>
      </c>
      <c r="AF81">
        <v>0.76530605554580688</v>
      </c>
      <c r="AG81">
        <v>23.854315629999999</v>
      </c>
    </row>
    <row r="82" spans="1:33" x14ac:dyDescent="0.3">
      <c r="A82" t="s">
        <v>690</v>
      </c>
      <c r="B82" t="s">
        <v>690</v>
      </c>
      <c r="C82" t="s">
        <v>1222</v>
      </c>
      <c r="D82" t="s">
        <v>189</v>
      </c>
      <c r="E82" t="s">
        <v>14</v>
      </c>
      <c r="F82">
        <v>106082200</v>
      </c>
      <c r="G82" t="s">
        <v>1092</v>
      </c>
      <c r="H82" s="6">
        <v>3.8614000000000004E-4</v>
      </c>
      <c r="I82">
        <v>62.533999999999999</v>
      </c>
      <c r="J82">
        <v>701719</v>
      </c>
      <c r="K82">
        <v>2006</v>
      </c>
      <c r="L82">
        <v>1196</v>
      </c>
      <c r="M82" t="s">
        <v>1077</v>
      </c>
      <c r="N82" s="1">
        <v>125.03</v>
      </c>
      <c r="O82" s="1">
        <v>1741.7</v>
      </c>
      <c r="P82" s="1">
        <v>6.4216047048871436</v>
      </c>
      <c r="Q82" s="1">
        <v>13.492564735603146</v>
      </c>
      <c r="R82" s="1">
        <v>28.110466785324682</v>
      </c>
      <c r="S82" s="1">
        <v>6.926595562128119</v>
      </c>
      <c r="T82" s="1">
        <v>8.5429724005149232</v>
      </c>
      <c r="U82" s="1" t="s">
        <v>1113</v>
      </c>
      <c r="V82" s="1" t="s">
        <v>1112</v>
      </c>
      <c r="W82" s="1">
        <v>28.571399688720703</v>
      </c>
      <c r="X82" s="1">
        <v>9.8333301544189453</v>
      </c>
      <c r="Z82">
        <v>101.43726214203272</v>
      </c>
      <c r="AA82">
        <v>0.18958050000000001</v>
      </c>
      <c r="AB82" t="s">
        <v>1125</v>
      </c>
      <c r="AC82" t="s">
        <v>1116</v>
      </c>
      <c r="AD82">
        <v>13392874593.75</v>
      </c>
      <c r="AE82" t="s">
        <v>1117</v>
      </c>
      <c r="AF82">
        <v>0.58135968446731567</v>
      </c>
      <c r="AG82">
        <v>20.946340630000002</v>
      </c>
    </row>
    <row r="83" spans="1:33" x14ac:dyDescent="0.3">
      <c r="A83" t="s">
        <v>929</v>
      </c>
      <c r="B83" t="s">
        <v>929</v>
      </c>
      <c r="C83" t="s">
        <v>1223</v>
      </c>
      <c r="D83" t="s">
        <v>428</v>
      </c>
      <c r="E83" t="s">
        <v>33</v>
      </c>
      <c r="F83">
        <v>315948500</v>
      </c>
      <c r="G83" t="s">
        <v>1060</v>
      </c>
      <c r="H83" s="6">
        <v>7.9604999999999997E-4</v>
      </c>
      <c r="I83">
        <v>14.3916</v>
      </c>
      <c r="J83">
        <v>1276491</v>
      </c>
      <c r="K83">
        <v>2001</v>
      </c>
      <c r="L83">
        <v>105000</v>
      </c>
      <c r="M83" t="s">
        <v>1093</v>
      </c>
      <c r="N83" s="1">
        <v>84.92</v>
      </c>
      <c r="O83" s="1">
        <v>27746.036</v>
      </c>
      <c r="P83" s="1">
        <v>8.4061814236466805</v>
      </c>
      <c r="Q83" s="1">
        <v>6.6192302208502865</v>
      </c>
      <c r="R83" s="1">
        <v>5.901625010506006</v>
      </c>
      <c r="S83" s="1">
        <v>7.368491068804647</v>
      </c>
      <c r="T83" s="1">
        <v>9.7272788914793935</v>
      </c>
      <c r="U83" s="1" t="s">
        <v>1112</v>
      </c>
      <c r="V83" s="1" t="s">
        <v>1112</v>
      </c>
      <c r="W83" s="1">
        <v>30</v>
      </c>
      <c r="X83" s="1">
        <v>10.25</v>
      </c>
      <c r="Y83">
        <v>3.8620390000000002</v>
      </c>
      <c r="Z83">
        <v>104.65387795006143</v>
      </c>
      <c r="AA83">
        <v>13.439299999999999</v>
      </c>
      <c r="AB83" t="s">
        <v>1119</v>
      </c>
      <c r="AC83" t="s">
        <v>1116</v>
      </c>
      <c r="AD83">
        <v>27054673308.939999</v>
      </c>
      <c r="AE83" t="s">
        <v>1117</v>
      </c>
      <c r="AF83">
        <v>0.97903305292129517</v>
      </c>
      <c r="AG83">
        <v>7.590325</v>
      </c>
    </row>
    <row r="84" spans="1:33" x14ac:dyDescent="0.3">
      <c r="A84" t="s">
        <v>1013</v>
      </c>
      <c r="B84" t="s">
        <v>1013</v>
      </c>
      <c r="C84" t="s">
        <v>1224</v>
      </c>
      <c r="D84" t="s">
        <v>510</v>
      </c>
      <c r="E84" t="s">
        <v>33</v>
      </c>
      <c r="F84">
        <v>433000000</v>
      </c>
      <c r="G84" t="s">
        <v>1060</v>
      </c>
      <c r="H84" s="6">
        <v>1.8338599999999999E-3</v>
      </c>
      <c r="I84">
        <v>37.844000000000001</v>
      </c>
      <c r="J84">
        <v>2026593</v>
      </c>
      <c r="K84">
        <v>2014</v>
      </c>
      <c r="L84">
        <v>5000</v>
      </c>
      <c r="M84" t="s">
        <v>1078</v>
      </c>
      <c r="N84" s="1">
        <v>150.62</v>
      </c>
      <c r="O84" s="1">
        <v>6986</v>
      </c>
      <c r="P84" s="1">
        <v>7.8730890071924353</v>
      </c>
      <c r="Q84" s="1">
        <v>23.976524477526482</v>
      </c>
      <c r="R84" s="1">
        <v>34.712281706269685</v>
      </c>
      <c r="S84" s="1">
        <v>2.8356514501528891</v>
      </c>
      <c r="T84" s="1">
        <v>5.4532460317856071</v>
      </c>
      <c r="U84" s="1" t="s">
        <v>1112</v>
      </c>
      <c r="V84" s="1" t="s">
        <v>1112</v>
      </c>
      <c r="W84" s="1">
        <v>25</v>
      </c>
      <c r="X84" s="1">
        <v>6.75</v>
      </c>
      <c r="Y84">
        <v>1.8837619999999999</v>
      </c>
      <c r="Z84">
        <v>97.563629176732263</v>
      </c>
      <c r="AA84">
        <v>11.052429999999999</v>
      </c>
      <c r="AB84" t="s">
        <v>1119</v>
      </c>
      <c r="AC84" t="s">
        <v>1116</v>
      </c>
      <c r="AD84">
        <v>63114079999.999992</v>
      </c>
      <c r="AE84" t="s">
        <v>1117</v>
      </c>
      <c r="AF84">
        <v>0.91452658176422119</v>
      </c>
      <c r="AG84">
        <v>9.9347588200000008</v>
      </c>
    </row>
    <row r="85" spans="1:33" x14ac:dyDescent="0.3">
      <c r="A85" t="s">
        <v>597</v>
      </c>
      <c r="B85" t="s">
        <v>597</v>
      </c>
      <c r="C85" t="s">
        <v>1225</v>
      </c>
      <c r="D85" t="s">
        <v>96</v>
      </c>
      <c r="E85" t="s">
        <v>39</v>
      </c>
      <c r="F85">
        <v>1259060000</v>
      </c>
      <c r="G85" t="s">
        <v>1060</v>
      </c>
      <c r="H85" s="6">
        <v>3.3418000000000006E-4</v>
      </c>
      <c r="I85">
        <v>0</v>
      </c>
      <c r="J85">
        <v>40705405</v>
      </c>
      <c r="K85">
        <v>1974</v>
      </c>
      <c r="L85">
        <v>85000</v>
      </c>
      <c r="M85" t="s">
        <v>1088</v>
      </c>
      <c r="N85" s="1">
        <v>11.06</v>
      </c>
      <c r="O85" s="1">
        <v>12168</v>
      </c>
      <c r="P85" s="1">
        <v>7.990146476755891</v>
      </c>
      <c r="Q85" s="1">
        <v>-50.073964497041423</v>
      </c>
      <c r="R85" s="1">
        <v>-35.987836949375414</v>
      </c>
      <c r="S85" s="1">
        <v>-7.1410961296135413</v>
      </c>
      <c r="T85" s="1">
        <v>-5.8048714690802043</v>
      </c>
      <c r="U85" s="1" t="s">
        <v>1112</v>
      </c>
      <c r="V85" s="1" t="s">
        <v>1112</v>
      </c>
      <c r="W85" s="1">
        <v>25</v>
      </c>
      <c r="X85" s="1">
        <v>0.58333301544189453</v>
      </c>
      <c r="Y85">
        <v>2.8970919999999998</v>
      </c>
      <c r="Z85">
        <v>52.396725300741963</v>
      </c>
      <c r="AA85">
        <v>-29.531359999999999</v>
      </c>
      <c r="AB85" t="s">
        <v>1210</v>
      </c>
      <c r="AC85" t="s">
        <v>1116</v>
      </c>
      <c r="AD85">
        <v>14736016559.355543</v>
      </c>
      <c r="AE85" t="s">
        <v>1117</v>
      </c>
      <c r="AF85">
        <v>1.6079005002975464</v>
      </c>
      <c r="AG85">
        <v>24.914145000000001</v>
      </c>
    </row>
    <row r="86" spans="1:33" x14ac:dyDescent="0.3">
      <c r="A86" t="s">
        <v>583</v>
      </c>
      <c r="B86" t="s">
        <v>583</v>
      </c>
      <c r="C86" t="s">
        <v>1226</v>
      </c>
      <c r="D86" t="s">
        <v>82</v>
      </c>
      <c r="E86" t="s">
        <v>19</v>
      </c>
      <c r="F86">
        <v>153594900</v>
      </c>
      <c r="G86" t="s">
        <v>1060</v>
      </c>
      <c r="H86" s="6">
        <v>3.2801999999999999E-4</v>
      </c>
      <c r="I86">
        <v>0</v>
      </c>
      <c r="J86">
        <v>1019430</v>
      </c>
      <c r="K86">
        <v>2013</v>
      </c>
      <c r="L86">
        <v>7462</v>
      </c>
      <c r="M86" t="s">
        <v>1068</v>
      </c>
      <c r="N86" s="1">
        <v>67.739999999999995</v>
      </c>
      <c r="O86" s="1">
        <v>1024.2</v>
      </c>
      <c r="P86" s="1">
        <v>11.338662302612025</v>
      </c>
      <c r="Q86" s="1">
        <v>-7.3618433899628979</v>
      </c>
      <c r="R86" s="1">
        <v>-3.4661198984573325</v>
      </c>
      <c r="S86" s="1">
        <v>-0.18280158954238682</v>
      </c>
      <c r="T86" s="1">
        <v>1.76981607806846</v>
      </c>
      <c r="U86" s="1" t="s">
        <v>1113</v>
      </c>
      <c r="V86" s="1" t="s">
        <v>1112</v>
      </c>
      <c r="W86" s="1">
        <v>33.333301544189453</v>
      </c>
      <c r="X86" s="1">
        <v>7.5833301544189453</v>
      </c>
      <c r="Y86">
        <v>13.542630000000001</v>
      </c>
      <c r="Z86">
        <v>129.20322175058337</v>
      </c>
      <c r="AA86">
        <v>236.41</v>
      </c>
      <c r="AB86" t="s">
        <v>1165</v>
      </c>
      <c r="AC86" t="s">
        <v>1116</v>
      </c>
      <c r="AD86">
        <v>11367556106.670002</v>
      </c>
      <c r="AE86" t="s">
        <v>1117</v>
      </c>
      <c r="AF86">
        <v>1.4875165224075317</v>
      </c>
      <c r="AG86">
        <v>18.126318749999999</v>
      </c>
    </row>
    <row r="87" spans="1:33" x14ac:dyDescent="0.3">
      <c r="A87" t="s">
        <v>852</v>
      </c>
      <c r="B87" t="s">
        <v>852</v>
      </c>
      <c r="C87" t="s">
        <v>1227</v>
      </c>
      <c r="D87" t="s">
        <v>351</v>
      </c>
      <c r="E87" t="s">
        <v>19</v>
      </c>
      <c r="F87">
        <v>274316000</v>
      </c>
      <c r="G87" t="s">
        <v>1062</v>
      </c>
      <c r="H87" s="6">
        <v>1.47514E-3</v>
      </c>
      <c r="I87">
        <v>65.412300000000002</v>
      </c>
      <c r="J87">
        <v>1363728</v>
      </c>
      <c r="K87">
        <v>1987</v>
      </c>
      <c r="L87">
        <v>9300</v>
      </c>
      <c r="M87" t="s">
        <v>1068</v>
      </c>
      <c r="N87" s="1">
        <v>174.28</v>
      </c>
      <c r="O87" s="1">
        <v>2988.2440000000001</v>
      </c>
      <c r="P87" s="1">
        <v>10.372712598264421</v>
      </c>
      <c r="Q87" s="1">
        <v>23.289764825094604</v>
      </c>
      <c r="R87" s="1">
        <v>26.071800027039295</v>
      </c>
      <c r="S87" s="1">
        <v>18.000106402622475</v>
      </c>
      <c r="T87" s="1">
        <v>25.073113443475975</v>
      </c>
      <c r="U87" s="1" t="s">
        <v>1112</v>
      </c>
      <c r="V87" s="1" t="s">
        <v>1112</v>
      </c>
      <c r="W87" s="1">
        <v>20</v>
      </c>
      <c r="X87" s="1">
        <v>1.25</v>
      </c>
      <c r="Y87">
        <v>2.3690690000000001</v>
      </c>
      <c r="Z87">
        <v>95.169320049352862</v>
      </c>
      <c r="AA87">
        <v>31.178419999999999</v>
      </c>
      <c r="AB87" t="s">
        <v>1115</v>
      </c>
      <c r="AC87" t="s">
        <v>1116</v>
      </c>
      <c r="AD87">
        <v>50998087559.999992</v>
      </c>
      <c r="AE87" t="s">
        <v>1117</v>
      </c>
      <c r="AF87">
        <v>1.2012789249420166</v>
      </c>
      <c r="AG87">
        <v>12.1354875</v>
      </c>
    </row>
    <row r="88" spans="1:33" x14ac:dyDescent="0.3">
      <c r="A88" t="s">
        <v>661</v>
      </c>
      <c r="B88" t="s">
        <v>661</v>
      </c>
      <c r="C88" t="s">
        <v>1228</v>
      </c>
      <c r="D88" t="s">
        <v>160</v>
      </c>
      <c r="E88" t="s">
        <v>19</v>
      </c>
      <c r="F88">
        <v>135391000</v>
      </c>
      <c r="G88" t="s">
        <v>1062</v>
      </c>
      <c r="H88" s="6">
        <v>7.7963000000000001E-4</v>
      </c>
      <c r="I88">
        <v>26.435300000000002</v>
      </c>
      <c r="J88">
        <v>757568</v>
      </c>
      <c r="K88">
        <v>2007</v>
      </c>
      <c r="L88">
        <v>13900</v>
      </c>
      <c r="M88" t="s">
        <v>1068</v>
      </c>
      <c r="N88" s="1">
        <v>198.75</v>
      </c>
      <c r="O88" s="1">
        <v>20820.8</v>
      </c>
      <c r="P88" s="1">
        <v>8.2241119789375183</v>
      </c>
      <c r="Q88" s="1">
        <v>4.7481364789057103</v>
      </c>
      <c r="R88" s="1">
        <v>6.815300084530854</v>
      </c>
      <c r="S88" s="1">
        <v>8.8390764481313777</v>
      </c>
      <c r="T88" s="1">
        <v>17.633474385094342</v>
      </c>
      <c r="U88" s="1" t="s">
        <v>1112</v>
      </c>
      <c r="V88" s="1" t="s">
        <v>1113</v>
      </c>
      <c r="W88" s="1">
        <v>40</v>
      </c>
      <c r="X88" s="1">
        <v>4.1666698455810547</v>
      </c>
      <c r="Y88">
        <v>1.9432449999999999</v>
      </c>
      <c r="Z88">
        <v>101.51158563961636</v>
      </c>
      <c r="AA88">
        <v>23.29316</v>
      </c>
      <c r="AB88" t="s">
        <v>1125</v>
      </c>
      <c r="AC88" t="s">
        <v>1116</v>
      </c>
      <c r="AD88">
        <v>27086319858.920002</v>
      </c>
      <c r="AE88" t="s">
        <v>1117</v>
      </c>
      <c r="AF88">
        <v>1.0270421504974365</v>
      </c>
      <c r="AG88">
        <v>9.2136499999999995</v>
      </c>
    </row>
    <row r="89" spans="1:33" x14ac:dyDescent="0.3">
      <c r="A89" t="s">
        <v>917</v>
      </c>
      <c r="B89" t="s">
        <v>917</v>
      </c>
      <c r="C89" t="s">
        <v>1229</v>
      </c>
      <c r="D89" t="s">
        <v>416</v>
      </c>
      <c r="E89" t="s">
        <v>12</v>
      </c>
      <c r="F89">
        <v>108428100</v>
      </c>
      <c r="G89" t="s">
        <v>1060</v>
      </c>
      <c r="H89" s="6">
        <v>3.5243999999999998E-4</v>
      </c>
      <c r="I89">
        <v>8.2576000000000001</v>
      </c>
      <c r="J89">
        <v>926402</v>
      </c>
      <c r="K89">
        <v>2004</v>
      </c>
      <c r="L89">
        <v>8529</v>
      </c>
      <c r="M89" t="s">
        <v>1073</v>
      </c>
      <c r="N89" s="1">
        <v>120.84</v>
      </c>
      <c r="O89" s="1">
        <v>8537</v>
      </c>
      <c r="P89" s="1">
        <v>7.078711693953343</v>
      </c>
      <c r="Q89" s="1">
        <v>22.138924680801217</v>
      </c>
      <c r="R89" s="1">
        <v>22.77146538596697</v>
      </c>
      <c r="S89" s="1">
        <v>13.457928907268817</v>
      </c>
      <c r="T89" s="1">
        <v>12.423888450463343</v>
      </c>
      <c r="U89" s="1" t="s">
        <v>1113</v>
      </c>
      <c r="V89" s="1" t="s">
        <v>1113</v>
      </c>
      <c r="W89" s="1">
        <v>55.555599212646484</v>
      </c>
      <c r="X89" s="1">
        <v>3.8333299160003662</v>
      </c>
      <c r="Y89">
        <v>3.244049</v>
      </c>
      <c r="Z89">
        <v>111.7933667818956</v>
      </c>
      <c r="AA89">
        <v>4.009881</v>
      </c>
      <c r="AB89" t="s">
        <v>1119</v>
      </c>
      <c r="AC89" t="s">
        <v>1116</v>
      </c>
      <c r="AD89">
        <v>13241236030.52</v>
      </c>
      <c r="AE89" t="s">
        <v>1117</v>
      </c>
      <c r="AF89">
        <v>1.1980578899383545</v>
      </c>
      <c r="AG89">
        <v>26.076581879999999</v>
      </c>
    </row>
    <row r="90" spans="1:33" x14ac:dyDescent="0.3">
      <c r="A90" t="s">
        <v>751</v>
      </c>
      <c r="B90" t="s">
        <v>751</v>
      </c>
      <c r="C90" t="s">
        <v>1230</v>
      </c>
      <c r="D90" t="s">
        <v>251</v>
      </c>
      <c r="E90" t="s">
        <v>47</v>
      </c>
      <c r="F90">
        <v>327017900</v>
      </c>
      <c r="G90" t="s">
        <v>1062</v>
      </c>
      <c r="H90" s="6">
        <v>7.9103000000000008E-4</v>
      </c>
      <c r="I90">
        <v>44.336199999999998</v>
      </c>
      <c r="J90">
        <v>1939727</v>
      </c>
      <c r="K90">
        <v>2021</v>
      </c>
      <c r="L90">
        <v>11696</v>
      </c>
      <c r="M90" t="s">
        <v>1072</v>
      </c>
      <c r="N90" s="1">
        <v>83.26</v>
      </c>
      <c r="O90" s="1">
        <v>19649</v>
      </c>
      <c r="P90" s="1">
        <v>8.6524999153341913</v>
      </c>
      <c r="Q90" s="1">
        <v>-1.0433100921166472</v>
      </c>
      <c r="R90" s="1">
        <v>-1.7609038627919995</v>
      </c>
      <c r="U90" s="1" t="s">
        <v>1112</v>
      </c>
      <c r="V90" s="1" t="s">
        <v>1112</v>
      </c>
      <c r="W90" s="1">
        <v>25</v>
      </c>
      <c r="X90" s="1">
        <v>1.3</v>
      </c>
      <c r="Y90">
        <v>3.2162730000000002</v>
      </c>
      <c r="Z90">
        <v>84.750158452878026</v>
      </c>
      <c r="AA90">
        <v>98.23</v>
      </c>
      <c r="AB90" t="s">
        <v>1231</v>
      </c>
      <c r="AC90" t="s">
        <v>1116</v>
      </c>
      <c r="AD90">
        <v>27198039394.619999</v>
      </c>
      <c r="AE90" t="s">
        <v>1117</v>
      </c>
      <c r="AF90">
        <v>1.0049999999999999</v>
      </c>
      <c r="AG90">
        <v>32.592593749999999</v>
      </c>
    </row>
    <row r="91" spans="1:33" x14ac:dyDescent="0.3">
      <c r="A91" t="s">
        <v>945</v>
      </c>
      <c r="B91" t="s">
        <v>945</v>
      </c>
      <c r="C91" t="s">
        <v>1232</v>
      </c>
      <c r="D91" t="s">
        <v>444</v>
      </c>
      <c r="E91" t="s">
        <v>12</v>
      </c>
      <c r="F91">
        <v>196189500</v>
      </c>
      <c r="G91" t="s">
        <v>1060</v>
      </c>
      <c r="H91" s="6">
        <v>4.9616999999999999E-4</v>
      </c>
      <c r="I91">
        <v>5.6407999999999996</v>
      </c>
      <c r="J91">
        <v>2874501</v>
      </c>
      <c r="K91">
        <v>2005</v>
      </c>
      <c r="L91">
        <v>3000</v>
      </c>
      <c r="M91" t="s">
        <v>1073</v>
      </c>
      <c r="N91" s="1">
        <v>86.52</v>
      </c>
      <c r="O91" s="1">
        <v>6538</v>
      </c>
      <c r="P91" s="1">
        <v>6.9052009331105833</v>
      </c>
      <c r="Q91" s="1">
        <v>14.025695931477516</v>
      </c>
      <c r="R91" s="1">
        <v>25.726521872132153</v>
      </c>
      <c r="S91" s="1">
        <v>3.7664222591037642</v>
      </c>
      <c r="T91" s="1">
        <v>7.8099128485757134</v>
      </c>
      <c r="U91" s="1" t="s">
        <v>1112</v>
      </c>
      <c r="V91" s="1" t="s">
        <v>1112</v>
      </c>
      <c r="W91" s="1">
        <v>18.2</v>
      </c>
      <c r="X91" s="1">
        <v>9.1666698455810547</v>
      </c>
      <c r="Y91">
        <v>1.8224910000000001</v>
      </c>
      <c r="Z91">
        <v>102.06796880285974</v>
      </c>
      <c r="AA91">
        <v>19.791440000000001</v>
      </c>
      <c r="AB91" t="s">
        <v>1125</v>
      </c>
      <c r="AC91" t="s">
        <v>1116</v>
      </c>
      <c r="AD91">
        <v>16870331923.369999</v>
      </c>
      <c r="AE91" t="s">
        <v>1117</v>
      </c>
      <c r="AF91">
        <v>0.66143214702606201</v>
      </c>
      <c r="AG91">
        <v>29.513442879999999</v>
      </c>
    </row>
    <row r="92" spans="1:33" x14ac:dyDescent="0.3">
      <c r="A92" t="s">
        <v>817</v>
      </c>
      <c r="B92" t="s">
        <v>817</v>
      </c>
      <c r="C92" t="s">
        <v>1233</v>
      </c>
      <c r="D92" t="s">
        <v>316</v>
      </c>
      <c r="E92" t="s">
        <v>14</v>
      </c>
      <c r="F92">
        <v>492491000</v>
      </c>
      <c r="G92" t="s">
        <v>1060</v>
      </c>
      <c r="H92" s="6">
        <v>6.2352000000000002E-4</v>
      </c>
      <c r="I92">
        <v>0</v>
      </c>
      <c r="J92">
        <v>46160</v>
      </c>
      <c r="K92">
        <v>1984</v>
      </c>
      <c r="L92">
        <v>17463</v>
      </c>
      <c r="M92" t="s">
        <v>1085</v>
      </c>
      <c r="N92" s="1">
        <v>40.29</v>
      </c>
      <c r="O92" s="1">
        <v>9069</v>
      </c>
      <c r="P92" s="1">
        <v>6.7534513183111331</v>
      </c>
      <c r="Q92" s="1">
        <v>25.84465777334497</v>
      </c>
      <c r="R92" s="1">
        <v>33.100610896396958</v>
      </c>
      <c r="S92" s="1">
        <v>1.00999799184826</v>
      </c>
      <c r="T92" s="1">
        <v>6.0641064586867923</v>
      </c>
      <c r="U92" s="1" t="s">
        <v>1113</v>
      </c>
      <c r="V92" s="1" t="s">
        <v>1112</v>
      </c>
      <c r="W92" s="1">
        <v>23.076900482177734</v>
      </c>
      <c r="X92" s="1">
        <v>9.4166698455810547</v>
      </c>
      <c r="Y92">
        <v>2.223865</v>
      </c>
      <c r="Z92">
        <v>98.679793667023105</v>
      </c>
      <c r="AA92">
        <v>1.3631009999999999</v>
      </c>
      <c r="AB92" t="s">
        <v>1234</v>
      </c>
      <c r="AC92" t="s">
        <v>1116</v>
      </c>
      <c r="AD92">
        <v>21561254491.480003</v>
      </c>
      <c r="AE92" t="s">
        <v>1117</v>
      </c>
      <c r="AF92">
        <v>0.97788363695144653</v>
      </c>
      <c r="AG92">
        <v>23.45864688</v>
      </c>
    </row>
    <row r="93" spans="1:33" x14ac:dyDescent="0.3">
      <c r="A93" t="s">
        <v>977</v>
      </c>
      <c r="B93" t="s">
        <v>977</v>
      </c>
      <c r="C93" t="s">
        <v>1235</v>
      </c>
      <c r="D93" t="s">
        <v>475</v>
      </c>
      <c r="E93" t="s">
        <v>27</v>
      </c>
      <c r="F93">
        <v>243868300</v>
      </c>
      <c r="G93" t="s">
        <v>1060</v>
      </c>
      <c r="H93" s="6">
        <v>5.8398E-4</v>
      </c>
      <c r="I93">
        <v>49.571599999999997</v>
      </c>
      <c r="J93">
        <v>1409393</v>
      </c>
      <c r="K93">
        <v>1925</v>
      </c>
      <c r="L93">
        <v>5100</v>
      </c>
      <c r="M93" t="s">
        <v>1094</v>
      </c>
      <c r="N93" s="1">
        <v>84.51</v>
      </c>
      <c r="O93" s="1">
        <v>5375.6</v>
      </c>
      <c r="P93" s="1">
        <v>7.1652094509705986</v>
      </c>
      <c r="Q93" s="1">
        <v>7.699605625418557</v>
      </c>
      <c r="R93" s="1">
        <v>11.120619093682564</v>
      </c>
      <c r="S93" s="1">
        <v>9.2128072617491377</v>
      </c>
      <c r="T93" s="1">
        <v>11.991463563171575</v>
      </c>
      <c r="U93" s="1" t="s">
        <v>1113</v>
      </c>
      <c r="V93" s="1" t="s">
        <v>1112</v>
      </c>
      <c r="W93" s="1">
        <v>27.272699356079102</v>
      </c>
      <c r="X93" s="1">
        <v>7.1666698455810547</v>
      </c>
      <c r="Y93">
        <v>2.933786</v>
      </c>
      <c r="Z93">
        <v>89.010906700662289</v>
      </c>
      <c r="AA93">
        <v>12.741339999999999</v>
      </c>
      <c r="AB93" t="s">
        <v>1137</v>
      </c>
      <c r="AC93" t="s">
        <v>1116</v>
      </c>
      <c r="AD93">
        <v>20311794621.630001</v>
      </c>
      <c r="AE93" t="s">
        <v>1117</v>
      </c>
      <c r="AF93">
        <v>0.69611120223999023</v>
      </c>
      <c r="AG93">
        <v>20.121334699999998</v>
      </c>
    </row>
    <row r="94" spans="1:33" x14ac:dyDescent="0.3">
      <c r="A94" t="s">
        <v>872</v>
      </c>
      <c r="B94" t="s">
        <v>872</v>
      </c>
      <c r="C94" t="s">
        <v>1236</v>
      </c>
      <c r="D94" t="s">
        <v>371</v>
      </c>
      <c r="E94" t="s">
        <v>21</v>
      </c>
      <c r="F94">
        <v>117709500</v>
      </c>
      <c r="G94" t="s">
        <v>1062</v>
      </c>
      <c r="H94" s="6">
        <v>3.6947999999999999E-4</v>
      </c>
      <c r="I94">
        <v>14.212400000000001</v>
      </c>
      <c r="J94">
        <v>2017151</v>
      </c>
      <c r="K94">
        <v>1997</v>
      </c>
      <c r="L94">
        <v>17652</v>
      </c>
      <c r="M94" t="s">
        <v>1095</v>
      </c>
      <c r="N94" s="1">
        <v>94.48</v>
      </c>
      <c r="O94" s="1">
        <v>24696.625</v>
      </c>
      <c r="P94" s="1">
        <v>7.7531624579779157</v>
      </c>
      <c r="Q94" s="1">
        <v>3.8083098399072748</v>
      </c>
      <c r="R94" s="1">
        <v>5.1293729406346005</v>
      </c>
      <c r="S94" s="1">
        <v>13.355304452482809</v>
      </c>
      <c r="T94" s="1">
        <v>21.451748626578588</v>
      </c>
      <c r="U94" s="1" t="s">
        <v>1112</v>
      </c>
      <c r="V94" s="1" t="s">
        <v>1112</v>
      </c>
      <c r="W94" s="1">
        <v>27.272699356079102</v>
      </c>
      <c r="X94" s="1">
        <v>0.16666699945926666</v>
      </c>
      <c r="Y94">
        <v>9.663983</v>
      </c>
      <c r="Z94">
        <v>105.87182544818437</v>
      </c>
      <c r="AA94">
        <v>2.4294159999999998</v>
      </c>
      <c r="AB94" t="s">
        <v>1165</v>
      </c>
      <c r="AC94" t="s">
        <v>1116</v>
      </c>
      <c r="AD94">
        <v>12118189730.6</v>
      </c>
      <c r="AE94" t="s">
        <v>1117</v>
      </c>
      <c r="AF94">
        <v>0.84938299655914307</v>
      </c>
      <c r="AG94">
        <v>19.389006250000001</v>
      </c>
    </row>
    <row r="95" spans="1:33" x14ac:dyDescent="0.3">
      <c r="A95" t="s">
        <v>676</v>
      </c>
      <c r="B95" t="s">
        <v>676</v>
      </c>
      <c r="C95" t="s">
        <v>1237</v>
      </c>
      <c r="D95" t="s">
        <v>175</v>
      </c>
      <c r="E95" t="s">
        <v>17</v>
      </c>
      <c r="F95">
        <v>152651400</v>
      </c>
      <c r="G95" t="s">
        <v>1062</v>
      </c>
      <c r="H95" s="6">
        <v>1.2626100000000002E-3</v>
      </c>
      <c r="I95">
        <v>13.2075</v>
      </c>
      <c r="J95">
        <v>1351656</v>
      </c>
      <c r="K95">
        <v>2003</v>
      </c>
      <c r="L95">
        <v>101700</v>
      </c>
      <c r="M95" t="s">
        <v>1096</v>
      </c>
      <c r="N95" s="1">
        <v>389.74</v>
      </c>
      <c r="O95" s="1">
        <v>54022</v>
      </c>
      <c r="P95" s="1">
        <v>5.9905623603707241</v>
      </c>
      <c r="Q95" s="1">
        <v>9.3572988782347934</v>
      </c>
      <c r="R95" s="1">
        <v>22.142830698604271</v>
      </c>
      <c r="S95" s="1">
        <v>2.1893503506528118</v>
      </c>
      <c r="T95" s="1">
        <v>5.2945857123250235</v>
      </c>
      <c r="U95" s="1" t="s">
        <v>1113</v>
      </c>
      <c r="V95" s="1" t="s">
        <v>1112</v>
      </c>
      <c r="W95" s="1">
        <v>7.6923098564147949</v>
      </c>
      <c r="X95" s="1">
        <v>0.25</v>
      </c>
      <c r="Y95">
        <v>5.4313969999999996</v>
      </c>
      <c r="Z95">
        <v>77.774326800369508</v>
      </c>
      <c r="AA95">
        <v>1.2463949999999999</v>
      </c>
      <c r="AB95" t="s">
        <v>1176</v>
      </c>
      <c r="AC95" t="s">
        <v>1116</v>
      </c>
      <c r="AD95">
        <v>71723161832.509995</v>
      </c>
      <c r="AE95" t="s">
        <v>1117</v>
      </c>
      <c r="AF95">
        <v>0.96671420335769653</v>
      </c>
      <c r="AG95">
        <v>24.290909379999999</v>
      </c>
    </row>
    <row r="96" spans="1:33" x14ac:dyDescent="0.3">
      <c r="A96" t="s">
        <v>562</v>
      </c>
      <c r="B96" t="s">
        <v>562</v>
      </c>
      <c r="C96" t="s">
        <v>1238</v>
      </c>
      <c r="D96" t="s">
        <v>61</v>
      </c>
      <c r="E96" t="s">
        <v>29</v>
      </c>
      <c r="F96">
        <v>305739000</v>
      </c>
      <c r="G96" t="s">
        <v>1060</v>
      </c>
      <c r="H96" s="6">
        <v>2.5621899999999998E-3</v>
      </c>
      <c r="I96">
        <v>13.9781</v>
      </c>
      <c r="J96">
        <v>1601153</v>
      </c>
      <c r="K96">
        <v>2018</v>
      </c>
      <c r="L96">
        <v>73700</v>
      </c>
      <c r="M96" t="s">
        <v>1097</v>
      </c>
      <c r="N96" s="1">
        <v>314.42</v>
      </c>
      <c r="O96" s="1">
        <v>180516</v>
      </c>
      <c r="P96" s="1">
        <v>6.6507338659635877</v>
      </c>
      <c r="Q96" s="1">
        <v>3.6938553923197941</v>
      </c>
      <c r="R96" s="1">
        <v>4.6610826741119906</v>
      </c>
      <c r="S96" s="1">
        <v>3.8224841873751374</v>
      </c>
      <c r="T96" s="1">
        <v>6.9586311534366292</v>
      </c>
      <c r="U96" s="1" t="s">
        <v>1112</v>
      </c>
      <c r="V96" s="1" t="s">
        <v>1112</v>
      </c>
      <c r="W96" s="1">
        <v>30.769199371337891</v>
      </c>
      <c r="X96" s="1">
        <v>13.25</v>
      </c>
      <c r="Y96">
        <v>3.012912</v>
      </c>
      <c r="Z96">
        <v>98.002721412217241</v>
      </c>
      <c r="AA96">
        <v>8.1462669999999999</v>
      </c>
      <c r="AB96" t="s">
        <v>1176</v>
      </c>
      <c r="AC96" t="s">
        <v>1116</v>
      </c>
      <c r="AD96">
        <v>86150105440</v>
      </c>
      <c r="AE96" t="s">
        <v>1117</v>
      </c>
      <c r="AF96">
        <v>0.67362290620803833</v>
      </c>
      <c r="AG96">
        <v>14.1856075</v>
      </c>
    </row>
    <row r="97" spans="1:33" x14ac:dyDescent="0.3">
      <c r="A97" t="s">
        <v>773</v>
      </c>
      <c r="B97" t="s">
        <v>773</v>
      </c>
      <c r="C97" t="s">
        <v>1239</v>
      </c>
      <c r="D97" t="s">
        <v>273</v>
      </c>
      <c r="E97" t="s">
        <v>14</v>
      </c>
      <c r="F97">
        <v>159199400</v>
      </c>
      <c r="G97" t="s">
        <v>1062</v>
      </c>
      <c r="H97" s="6">
        <v>5.3131000000000001E-4</v>
      </c>
      <c r="I97">
        <v>32.0244</v>
      </c>
      <c r="J97">
        <v>557831</v>
      </c>
      <c r="K97">
        <v>1992</v>
      </c>
      <c r="L97">
        <v>5166</v>
      </c>
      <c r="M97" t="s">
        <v>1067</v>
      </c>
      <c r="N97" s="1">
        <v>106.01</v>
      </c>
      <c r="O97" s="1">
        <v>6557</v>
      </c>
      <c r="P97" s="1">
        <v>8.0743923158140607</v>
      </c>
      <c r="Q97" s="1">
        <v>-7.4119261857556813</v>
      </c>
      <c r="R97" s="1">
        <v>38.660436137071649</v>
      </c>
      <c r="S97" s="1">
        <v>5.8576313310072647</v>
      </c>
      <c r="T97" s="1">
        <v>9.3240481392239527</v>
      </c>
      <c r="U97" s="1" t="s">
        <v>1113</v>
      </c>
      <c r="V97" s="1" t="s">
        <v>1112</v>
      </c>
      <c r="W97" s="1">
        <v>28.571399688720703</v>
      </c>
      <c r="X97" s="1">
        <v>12.25</v>
      </c>
      <c r="Y97">
        <v>6.7348739999999996</v>
      </c>
      <c r="Z97">
        <v>80.448729888641694</v>
      </c>
      <c r="AA97">
        <v>10.00305</v>
      </c>
      <c r="AB97" t="s">
        <v>1141</v>
      </c>
      <c r="AC97" t="s">
        <v>1116</v>
      </c>
      <c r="AD97">
        <v>18120207026.239998</v>
      </c>
      <c r="AE97" t="s">
        <v>1117</v>
      </c>
      <c r="AF97">
        <v>0.8244941234588623</v>
      </c>
      <c r="AG97">
        <v>25.615435000000002</v>
      </c>
    </row>
    <row r="98" spans="1:33" x14ac:dyDescent="0.3">
      <c r="A98" t="s">
        <v>605</v>
      </c>
      <c r="B98" t="s">
        <v>605</v>
      </c>
      <c r="C98" t="s">
        <v>1240</v>
      </c>
      <c r="D98" t="s">
        <v>104</v>
      </c>
      <c r="E98" t="s">
        <v>27</v>
      </c>
      <c r="F98">
        <v>835214200</v>
      </c>
      <c r="G98" t="s">
        <v>1060</v>
      </c>
      <c r="H98" s="6">
        <v>1.78638E-3</v>
      </c>
      <c r="I98">
        <v>34.9773</v>
      </c>
      <c r="J98">
        <v>4862187</v>
      </c>
      <c r="K98">
        <v>1923</v>
      </c>
      <c r="L98">
        <v>33800</v>
      </c>
      <c r="M98" t="s">
        <v>1094</v>
      </c>
      <c r="N98" s="1">
        <v>78.31</v>
      </c>
      <c r="O98" s="1">
        <v>17967</v>
      </c>
      <c r="P98" s="1">
        <v>6.5658428277581908</v>
      </c>
      <c r="Q98" s="1">
        <v>9.9348806144598427</v>
      </c>
      <c r="R98" s="1">
        <v>16.101742082707187</v>
      </c>
      <c r="S98" s="1">
        <v>15.948126705911942</v>
      </c>
      <c r="T98" s="1">
        <v>30.143878025338203</v>
      </c>
      <c r="U98" s="1" t="s">
        <v>1113</v>
      </c>
      <c r="V98" s="1" t="s">
        <v>1112</v>
      </c>
      <c r="W98" s="1">
        <v>40</v>
      </c>
      <c r="X98" s="1">
        <v>3.9166700839996338</v>
      </c>
      <c r="Y98">
        <v>2.0331359999999998</v>
      </c>
      <c r="Z98">
        <v>85.041170773200534</v>
      </c>
      <c r="AA98">
        <v>2.8257970000000001</v>
      </c>
      <c r="AB98" t="s">
        <v>1146</v>
      </c>
      <c r="AC98" t="s">
        <v>1116</v>
      </c>
      <c r="AD98">
        <v>61680569408.499992</v>
      </c>
      <c r="AE98" t="s">
        <v>1117</v>
      </c>
      <c r="AF98">
        <v>0.59439152479171753</v>
      </c>
      <c r="AG98">
        <v>21.08941656</v>
      </c>
    </row>
    <row r="99" spans="1:33" x14ac:dyDescent="0.3">
      <c r="A99" t="s">
        <v>601</v>
      </c>
      <c r="B99" t="s">
        <v>601</v>
      </c>
      <c r="C99" t="s">
        <v>1241</v>
      </c>
      <c r="D99" t="s">
        <v>100</v>
      </c>
      <c r="E99" t="s">
        <v>27</v>
      </c>
      <c r="F99">
        <v>123384800</v>
      </c>
      <c r="G99" t="s">
        <v>1060</v>
      </c>
      <c r="H99" s="6">
        <v>5.3748999999999995E-4</v>
      </c>
      <c r="I99">
        <v>44.0794</v>
      </c>
      <c r="J99">
        <v>1329187</v>
      </c>
      <c r="K99">
        <v>1986</v>
      </c>
      <c r="L99">
        <v>9000</v>
      </c>
      <c r="M99" t="s">
        <v>1094</v>
      </c>
      <c r="N99" s="1">
        <v>146.79</v>
      </c>
      <c r="O99" s="1">
        <v>7107</v>
      </c>
      <c r="P99" s="1">
        <v>7.4697268509772998</v>
      </c>
      <c r="Q99" s="1">
        <v>6.5006331785563534</v>
      </c>
      <c r="R99" s="1">
        <v>10.552975939214859</v>
      </c>
      <c r="S99" s="1">
        <v>13.698911084739956</v>
      </c>
      <c r="T99" s="1">
        <v>24.242134491137943</v>
      </c>
      <c r="U99" s="1" t="s">
        <v>1112</v>
      </c>
      <c r="V99" s="1" t="s">
        <v>1113</v>
      </c>
      <c r="W99" s="1">
        <v>41.666698455810547</v>
      </c>
      <c r="X99" s="1">
        <v>2.5</v>
      </c>
      <c r="Y99">
        <v>7.5935639999999998</v>
      </c>
      <c r="Z99">
        <v>85.803624783384606</v>
      </c>
      <c r="AA99">
        <v>3.2717489999999998</v>
      </c>
      <c r="AB99" t="s">
        <v>1115</v>
      </c>
      <c r="AC99" t="s">
        <v>1116</v>
      </c>
      <c r="AD99">
        <v>18846198264.959999</v>
      </c>
      <c r="AE99" t="s">
        <v>1117</v>
      </c>
      <c r="AF99">
        <v>0.78312128782272339</v>
      </c>
      <c r="AG99">
        <v>21.281693440000002</v>
      </c>
    </row>
    <row r="100" spans="1:33" x14ac:dyDescent="0.3">
      <c r="A100" t="s">
        <v>607</v>
      </c>
      <c r="B100" t="s">
        <v>607</v>
      </c>
      <c r="C100" t="s">
        <v>1242</v>
      </c>
      <c r="D100" t="s">
        <v>106</v>
      </c>
      <c r="E100" t="s">
        <v>14</v>
      </c>
      <c r="F100">
        <v>130966900</v>
      </c>
      <c r="G100" t="s">
        <v>1060</v>
      </c>
      <c r="H100" s="6">
        <v>2.8697E-4</v>
      </c>
      <c r="I100">
        <v>8.89</v>
      </c>
      <c r="J100">
        <v>1445876</v>
      </c>
      <c r="K100">
        <v>1972</v>
      </c>
      <c r="L100">
        <v>7223</v>
      </c>
      <c r="M100" t="s">
        <v>1085</v>
      </c>
      <c r="N100" s="1">
        <v>67</v>
      </c>
      <c r="O100" s="1">
        <v>3740</v>
      </c>
      <c r="P100" s="1">
        <v>7.2698953234755583</v>
      </c>
      <c r="Q100" s="1">
        <v>32.569326542161861</v>
      </c>
      <c r="R100" s="1">
        <v>41.765704584040748</v>
      </c>
      <c r="S100" s="1">
        <v>1.3136924623667825</v>
      </c>
      <c r="T100" s="1">
        <v>7.6833497362106922</v>
      </c>
      <c r="U100" s="1" t="s">
        <v>1113</v>
      </c>
      <c r="V100" s="1" t="s">
        <v>1112</v>
      </c>
      <c r="W100" s="1">
        <v>33.333301544189453</v>
      </c>
      <c r="X100" s="1">
        <v>3.9166700839996338</v>
      </c>
      <c r="Y100">
        <v>2.0974759999999999</v>
      </c>
      <c r="Z100">
        <v>88.644711010131701</v>
      </c>
      <c r="AA100">
        <v>-2.757333</v>
      </c>
      <c r="AB100" t="s">
        <v>1119</v>
      </c>
      <c r="AC100" t="s">
        <v>1116</v>
      </c>
      <c r="AD100">
        <v>9864300000</v>
      </c>
      <c r="AE100" t="s">
        <v>1122</v>
      </c>
      <c r="AF100">
        <v>1.014072060585022</v>
      </c>
      <c r="AG100">
        <v>25.970025</v>
      </c>
    </row>
    <row r="101" spans="1:33" x14ac:dyDescent="0.3">
      <c r="A101" t="s">
        <v>759</v>
      </c>
      <c r="B101" t="s">
        <v>759</v>
      </c>
      <c r="C101" t="s">
        <v>1243</v>
      </c>
      <c r="D101" t="s">
        <v>259</v>
      </c>
      <c r="E101" t="s">
        <v>17</v>
      </c>
      <c r="F101">
        <v>4323409000</v>
      </c>
      <c r="G101" t="s">
        <v>1062</v>
      </c>
      <c r="H101" s="6">
        <v>4.9520800000000002E-3</v>
      </c>
      <c r="I101">
        <v>33.530799999999999</v>
      </c>
      <c r="J101">
        <v>20378630</v>
      </c>
      <c r="K101">
        <v>2001</v>
      </c>
      <c r="L101">
        <v>189000</v>
      </c>
      <c r="M101" t="s">
        <v>1096</v>
      </c>
      <c r="N101" s="1">
        <v>38.97</v>
      </c>
      <c r="O101" s="1">
        <v>121427</v>
      </c>
      <c r="P101" s="1">
        <v>5.7290656987673421</v>
      </c>
      <c r="Q101" s="1">
        <v>4.422410172366936</v>
      </c>
      <c r="R101" s="1">
        <v>11.563326113632058</v>
      </c>
      <c r="S101" s="1">
        <v>4.2997482204645561</v>
      </c>
      <c r="T101" s="1">
        <v>6.1959438928386295</v>
      </c>
      <c r="U101" s="1" t="s">
        <v>1113</v>
      </c>
      <c r="V101" s="1" t="s">
        <v>1112</v>
      </c>
      <c r="W101" s="1">
        <v>30</v>
      </c>
      <c r="X101" s="1">
        <v>20.33329963684082</v>
      </c>
      <c r="Y101">
        <v>2.6512500000000001</v>
      </c>
      <c r="Z101">
        <v>91.580456909971502</v>
      </c>
      <c r="AA101">
        <v>0.82533400000000001</v>
      </c>
      <c r="AB101" t="s">
        <v>1127</v>
      </c>
      <c r="AC101" t="s">
        <v>1116</v>
      </c>
      <c r="AD101">
        <v>166576385520.78717</v>
      </c>
      <c r="AE101" t="s">
        <v>1117</v>
      </c>
      <c r="AF101">
        <v>0.76847583055496216</v>
      </c>
      <c r="AG101">
        <v>23.09351406</v>
      </c>
    </row>
    <row r="102" spans="1:33" x14ac:dyDescent="0.3">
      <c r="A102" t="s">
        <v>912</v>
      </c>
      <c r="B102" t="s">
        <v>912</v>
      </c>
      <c r="C102" t="s">
        <v>1244</v>
      </c>
      <c r="D102" t="s">
        <v>411</v>
      </c>
      <c r="E102" t="s">
        <v>14</v>
      </c>
      <c r="F102">
        <v>359725000</v>
      </c>
      <c r="G102" t="s">
        <v>1062</v>
      </c>
      <c r="H102" s="6">
        <v>1.8264800000000001E-3</v>
      </c>
      <c r="I102">
        <v>24.097799999999999</v>
      </c>
      <c r="J102">
        <v>1912577</v>
      </c>
      <c r="K102">
        <v>2001</v>
      </c>
      <c r="L102">
        <v>3480</v>
      </c>
      <c r="M102" t="s">
        <v>1077</v>
      </c>
      <c r="N102" s="1">
        <v>175.74</v>
      </c>
      <c r="O102" s="1">
        <v>4689.7</v>
      </c>
      <c r="P102" s="1">
        <v>7.406830241341404</v>
      </c>
      <c r="Q102" s="1">
        <v>56.21681557455701</v>
      </c>
      <c r="R102" s="1">
        <v>56.404460839712556</v>
      </c>
      <c r="S102" s="1">
        <v>2.9356283101442378</v>
      </c>
      <c r="T102" s="1">
        <v>7.1509508944740503</v>
      </c>
      <c r="U102" s="1" t="s">
        <v>1113</v>
      </c>
      <c r="V102" s="1" t="s">
        <v>1113</v>
      </c>
      <c r="W102" s="1">
        <v>26.086999893188477</v>
      </c>
      <c r="X102" s="1">
        <v>6.25</v>
      </c>
      <c r="Y102">
        <v>2.4447540000000001</v>
      </c>
      <c r="Z102">
        <v>110.99988712195929</v>
      </c>
      <c r="AA102">
        <v>6.3452349999999997</v>
      </c>
      <c r="AB102" t="s">
        <v>1125</v>
      </c>
      <c r="AC102" t="s">
        <v>1116</v>
      </c>
      <c r="AD102">
        <v>62866085726.920006</v>
      </c>
      <c r="AE102" t="s">
        <v>1117</v>
      </c>
      <c r="AF102">
        <v>0.70723855495452881</v>
      </c>
      <c r="AG102">
        <v>17.783232810000001</v>
      </c>
    </row>
    <row r="103" spans="1:33" x14ac:dyDescent="0.3">
      <c r="A103" t="s">
        <v>935</v>
      </c>
      <c r="B103" t="s">
        <v>935</v>
      </c>
      <c r="C103" t="s">
        <v>1245</v>
      </c>
      <c r="D103" t="s">
        <v>434</v>
      </c>
      <c r="E103" t="s">
        <v>39</v>
      </c>
      <c r="F103">
        <v>27721110</v>
      </c>
      <c r="G103" t="s">
        <v>1060</v>
      </c>
      <c r="H103" s="6">
        <v>1.3659499999999999E-3</v>
      </c>
      <c r="I103">
        <v>58.926099999999998</v>
      </c>
      <c r="J103">
        <v>278567</v>
      </c>
      <c r="K103">
        <v>1998</v>
      </c>
      <c r="L103">
        <v>97660</v>
      </c>
      <c r="M103" t="s">
        <v>1088</v>
      </c>
      <c r="N103" s="1">
        <v>1558.69</v>
      </c>
      <c r="O103" s="1">
        <v>7547.0609999999997</v>
      </c>
      <c r="P103" s="1">
        <v>9.7485666033333658</v>
      </c>
      <c r="Q103" s="1">
        <v>8.6521627425563423</v>
      </c>
      <c r="R103" s="1">
        <v>10.665648521987565</v>
      </c>
      <c r="S103" s="1">
        <v>8.6205227356822185</v>
      </c>
      <c r="T103" s="1">
        <v>10.848656204143772</v>
      </c>
      <c r="U103" s="1" t="s">
        <v>1113</v>
      </c>
      <c r="V103" s="1" t="s">
        <v>1112</v>
      </c>
      <c r="W103" s="1">
        <v>27.272699356079102</v>
      </c>
      <c r="X103" s="1">
        <v>5</v>
      </c>
      <c r="Y103">
        <v>3.6413920000000002</v>
      </c>
      <c r="Z103">
        <v>100.08929325322921</v>
      </c>
      <c r="AA103">
        <v>35.77402</v>
      </c>
      <c r="AB103" t="s">
        <v>1115</v>
      </c>
      <c r="AC103" t="s">
        <v>1116</v>
      </c>
      <c r="AD103">
        <v>47133652311.360008</v>
      </c>
      <c r="AE103" t="s">
        <v>1117</v>
      </c>
      <c r="AF103">
        <v>1.163357138633728</v>
      </c>
      <c r="AG103">
        <v>23.405377810000001</v>
      </c>
    </row>
    <row r="104" spans="1:33" x14ac:dyDescent="0.3">
      <c r="A104" t="s">
        <v>611</v>
      </c>
      <c r="B104" t="s">
        <v>611</v>
      </c>
      <c r="C104" t="s">
        <v>1246</v>
      </c>
      <c r="D104" t="s">
        <v>110</v>
      </c>
      <c r="E104" t="s">
        <v>21</v>
      </c>
      <c r="F104">
        <v>141000000</v>
      </c>
      <c r="G104" t="s">
        <v>1060</v>
      </c>
      <c r="H104" s="6">
        <v>1.0232399999999999E-3</v>
      </c>
      <c r="I104">
        <v>19.090199999999999</v>
      </c>
      <c r="J104">
        <v>817941</v>
      </c>
      <c r="K104">
        <v>1919</v>
      </c>
      <c r="L104">
        <v>59900</v>
      </c>
      <c r="M104" t="s">
        <v>1082</v>
      </c>
      <c r="N104" s="1">
        <v>249.86</v>
      </c>
      <c r="O104" s="1">
        <v>28074</v>
      </c>
      <c r="P104" s="1">
        <v>7.763029566757413</v>
      </c>
      <c r="Q104" s="1">
        <v>7.6618935670014956</v>
      </c>
      <c r="R104" s="1">
        <v>10.433140984540856</v>
      </c>
      <c r="S104" s="1">
        <v>9.758056171403231</v>
      </c>
      <c r="T104" s="1">
        <v>16.387460590406597</v>
      </c>
      <c r="U104" s="1" t="s">
        <v>1113</v>
      </c>
      <c r="V104" s="1" t="s">
        <v>1112</v>
      </c>
      <c r="W104" s="1">
        <v>38.461498260498047</v>
      </c>
      <c r="X104" s="1">
        <v>0.58333301544189453</v>
      </c>
      <c r="Y104">
        <v>4.1369309999999997</v>
      </c>
      <c r="Z104">
        <v>88.791636924368262</v>
      </c>
      <c r="AA104">
        <v>9.3282539999999994</v>
      </c>
      <c r="AB104" t="s">
        <v>1247</v>
      </c>
      <c r="AC104" t="s">
        <v>1116</v>
      </c>
      <c r="AD104">
        <v>35452170000.000008</v>
      </c>
      <c r="AE104" t="s">
        <v>1117</v>
      </c>
      <c r="AF104">
        <v>0.88384705781936646</v>
      </c>
      <c r="AG104">
        <v>19.302574060000001</v>
      </c>
    </row>
    <row r="105" spans="1:33" x14ac:dyDescent="0.3">
      <c r="A105" t="s">
        <v>603</v>
      </c>
      <c r="B105" t="s">
        <v>603</v>
      </c>
      <c r="C105" t="s">
        <v>1248</v>
      </c>
      <c r="D105" t="s">
        <v>102</v>
      </c>
      <c r="E105" t="s">
        <v>47</v>
      </c>
      <c r="F105">
        <v>290251600</v>
      </c>
      <c r="G105" t="s">
        <v>1060</v>
      </c>
      <c r="H105" s="6">
        <v>5.2886000000000003E-4</v>
      </c>
      <c r="I105">
        <v>0</v>
      </c>
      <c r="J105">
        <v>56128</v>
      </c>
      <c r="K105">
        <v>1987</v>
      </c>
      <c r="L105">
        <v>8504</v>
      </c>
      <c r="M105" t="s">
        <v>1071</v>
      </c>
      <c r="N105" s="1">
        <v>63.45</v>
      </c>
      <c r="O105" s="1">
        <v>8596</v>
      </c>
      <c r="P105" s="1">
        <v>6.2829912578753371</v>
      </c>
      <c r="Q105" s="1">
        <v>9.737087017217311</v>
      </c>
      <c r="R105" s="1">
        <v>14.239181014425315</v>
      </c>
      <c r="S105" s="1">
        <v>3.0997894370368404</v>
      </c>
      <c r="T105" s="1">
        <v>5.5133328206685892</v>
      </c>
      <c r="U105" s="1" t="s">
        <v>1112</v>
      </c>
      <c r="V105" s="1" t="s">
        <v>1112</v>
      </c>
      <c r="W105" s="1">
        <v>36.363601684570313</v>
      </c>
      <c r="X105" s="1">
        <v>2.25</v>
      </c>
      <c r="Y105">
        <v>4.1302110000000001</v>
      </c>
      <c r="Z105">
        <v>111.47260575441673</v>
      </c>
      <c r="AA105">
        <v>10.647779999999999</v>
      </c>
      <c r="AB105" t="s">
        <v>1213</v>
      </c>
      <c r="AC105" t="s">
        <v>1116</v>
      </c>
      <c r="AD105">
        <v>18416464146.900002</v>
      </c>
      <c r="AE105" t="s">
        <v>1117</v>
      </c>
      <c r="AF105">
        <v>0.72164136171340942</v>
      </c>
      <c r="AG105">
        <v>21.698975000000001</v>
      </c>
    </row>
    <row r="106" spans="1:33" x14ac:dyDescent="0.3">
      <c r="A106" t="s">
        <v>1000</v>
      </c>
      <c r="B106" t="s">
        <v>1000</v>
      </c>
      <c r="C106" t="s">
        <v>1249</v>
      </c>
      <c r="D106" t="s">
        <v>498</v>
      </c>
      <c r="E106" t="s">
        <v>29</v>
      </c>
      <c r="F106">
        <v>566259700</v>
      </c>
      <c r="G106" t="s">
        <v>1060</v>
      </c>
      <c r="H106" s="6">
        <v>1.17533E-3</v>
      </c>
      <c r="I106">
        <v>20.725200000000001</v>
      </c>
      <c r="J106">
        <v>3913026</v>
      </c>
      <c r="K106">
        <v>2001</v>
      </c>
      <c r="L106">
        <v>72500</v>
      </c>
      <c r="M106" t="s">
        <v>1097</v>
      </c>
      <c r="N106" s="1">
        <v>76.47</v>
      </c>
      <c r="O106" s="1">
        <v>125982</v>
      </c>
      <c r="P106" s="1">
        <v>6.9048489833356435</v>
      </c>
      <c r="Q106" s="1">
        <v>1.0692003619564701</v>
      </c>
      <c r="R106" s="1">
        <v>1.4160753123462082</v>
      </c>
      <c r="S106" s="1">
        <v>3.2304146267054237</v>
      </c>
      <c r="T106" s="1">
        <v>5.6429932906463467</v>
      </c>
      <c r="U106" s="1" t="s">
        <v>1112</v>
      </c>
      <c r="V106" s="1" t="s">
        <v>1112</v>
      </c>
      <c r="W106" s="1">
        <v>28.571399688720703</v>
      </c>
      <c r="X106" s="1">
        <v>1</v>
      </c>
      <c r="Y106">
        <v>2.1477430000000002</v>
      </c>
      <c r="Z106">
        <v>102.40946882926912</v>
      </c>
      <c r="AA106">
        <v>6.6164889999999996</v>
      </c>
      <c r="AB106" t="s">
        <v>566</v>
      </c>
      <c r="AC106" t="s">
        <v>1116</v>
      </c>
      <c r="AD106">
        <v>40210100799.93</v>
      </c>
      <c r="AE106" t="s">
        <v>1117</v>
      </c>
      <c r="AF106">
        <v>0.81038445234298706</v>
      </c>
      <c r="AG106">
        <v>20.606481250000002</v>
      </c>
    </row>
    <row r="107" spans="1:33" x14ac:dyDescent="0.3">
      <c r="A107" t="s">
        <v>657</v>
      </c>
      <c r="B107" t="s">
        <v>657</v>
      </c>
      <c r="C107" t="s">
        <v>1250</v>
      </c>
      <c r="D107" t="s">
        <v>156</v>
      </c>
      <c r="E107" t="s">
        <v>47</v>
      </c>
      <c r="F107">
        <v>629535600</v>
      </c>
      <c r="G107" t="s">
        <v>1060</v>
      </c>
      <c r="H107" s="6">
        <v>5.3010000000000004E-4</v>
      </c>
      <c r="I107">
        <v>20.262899999999998</v>
      </c>
      <c r="J107">
        <v>3744018</v>
      </c>
      <c r="K107">
        <v>2001</v>
      </c>
      <c r="L107">
        <v>9418</v>
      </c>
      <c r="M107" t="s">
        <v>1071</v>
      </c>
      <c r="N107" s="1">
        <v>31.09</v>
      </c>
      <c r="O107" s="1">
        <v>8352</v>
      </c>
      <c r="P107" s="1">
        <v>6.1551102840136123</v>
      </c>
      <c r="Q107" s="1">
        <v>17.792145593869733</v>
      </c>
      <c r="R107" s="1">
        <v>16.319444444444446</v>
      </c>
      <c r="S107" s="1">
        <v>2.7975808327098046</v>
      </c>
      <c r="T107" s="1">
        <v>4.9787515285316859</v>
      </c>
      <c r="U107" s="1" t="s">
        <v>1112</v>
      </c>
      <c r="V107" s="1" t="s">
        <v>1112</v>
      </c>
      <c r="W107" s="1">
        <v>30</v>
      </c>
      <c r="X107" s="1">
        <v>2.6666700839996338</v>
      </c>
      <c r="Y107">
        <v>3.8822749999999999</v>
      </c>
      <c r="Z107">
        <v>109.34040942907868</v>
      </c>
      <c r="AA107">
        <v>5.7121570000000004</v>
      </c>
      <c r="AB107" t="s">
        <v>1119</v>
      </c>
      <c r="AC107" t="s">
        <v>1116</v>
      </c>
      <c r="AD107">
        <v>18461252467.98</v>
      </c>
      <c r="AE107" t="s">
        <v>1117</v>
      </c>
      <c r="AF107">
        <v>0.83344012498855591</v>
      </c>
      <c r="AG107">
        <v>28.734784439999999</v>
      </c>
    </row>
    <row r="108" spans="1:33" x14ac:dyDescent="0.3">
      <c r="A108" t="s">
        <v>836</v>
      </c>
      <c r="B108" t="s">
        <v>836</v>
      </c>
      <c r="C108" t="s">
        <v>1251</v>
      </c>
      <c r="D108" t="s">
        <v>335</v>
      </c>
      <c r="E108" t="s">
        <v>14</v>
      </c>
      <c r="F108">
        <v>381300000</v>
      </c>
      <c r="G108" t="s">
        <v>1060</v>
      </c>
      <c r="H108" s="6">
        <v>1.3074199999999999E-3</v>
      </c>
      <c r="I108">
        <v>6.8178999999999998</v>
      </c>
      <c r="J108">
        <v>4007928</v>
      </c>
      <c r="K108">
        <v>1994</v>
      </c>
      <c r="L108">
        <v>55100</v>
      </c>
      <c r="M108" t="s">
        <v>1085</v>
      </c>
      <c r="N108" s="1">
        <v>103.85</v>
      </c>
      <c r="O108" s="1">
        <v>38373</v>
      </c>
      <c r="P108" s="1">
        <v>6.625747357752779</v>
      </c>
      <c r="Q108" s="1">
        <v>19.180152711541972</v>
      </c>
      <c r="R108" s="1">
        <v>26.978102189781023</v>
      </c>
      <c r="S108" s="1">
        <v>1.6624074281974965</v>
      </c>
      <c r="T108" s="1">
        <v>10.074471468066466</v>
      </c>
      <c r="U108" s="1" t="s">
        <v>1113</v>
      </c>
      <c r="V108" s="1" t="s">
        <v>1112</v>
      </c>
      <c r="W108" s="1">
        <v>30.769199371337891</v>
      </c>
      <c r="X108" s="1">
        <v>28.33329963684082</v>
      </c>
      <c r="Y108">
        <v>1.8016810000000001</v>
      </c>
      <c r="Z108">
        <v>100.42399142215532</v>
      </c>
      <c r="AA108">
        <v>1.754116</v>
      </c>
      <c r="AB108" t="s">
        <v>1121</v>
      </c>
      <c r="AC108" t="s">
        <v>1116</v>
      </c>
      <c r="AD108">
        <v>44856132000.000008</v>
      </c>
      <c r="AE108" t="s">
        <v>1117</v>
      </c>
      <c r="AF108">
        <v>1.1640145778656006</v>
      </c>
      <c r="AG108">
        <v>21.074050369999998</v>
      </c>
    </row>
    <row r="109" spans="1:33" x14ac:dyDescent="0.3">
      <c r="A109" t="s">
        <v>951</v>
      </c>
      <c r="B109" t="s">
        <v>951</v>
      </c>
      <c r="C109" t="s">
        <v>1252</v>
      </c>
      <c r="D109" t="s">
        <v>449</v>
      </c>
      <c r="E109" t="s">
        <v>29</v>
      </c>
      <c r="F109">
        <v>49425340</v>
      </c>
      <c r="G109" t="s">
        <v>1060</v>
      </c>
      <c r="H109" s="6">
        <v>4.8923E-4</v>
      </c>
      <c r="I109">
        <v>45.676499999999997</v>
      </c>
      <c r="J109">
        <v>276864</v>
      </c>
      <c r="K109">
        <v>1980</v>
      </c>
      <c r="L109">
        <v>14000</v>
      </c>
      <c r="M109" t="s">
        <v>1061</v>
      </c>
      <c r="N109" s="1">
        <v>345.94</v>
      </c>
      <c r="O109" s="1">
        <v>3308.4</v>
      </c>
      <c r="P109" s="1">
        <v>8.8329668899538927</v>
      </c>
      <c r="Q109" s="1">
        <v>11.661225970257526</v>
      </c>
      <c r="R109" s="1">
        <v>15.342763873775844</v>
      </c>
      <c r="S109" s="1">
        <v>10.688300505575448</v>
      </c>
      <c r="T109" s="1">
        <v>14.843231191030521</v>
      </c>
      <c r="U109" s="1" t="s">
        <v>1112</v>
      </c>
      <c r="V109" s="1" t="s">
        <v>1112</v>
      </c>
      <c r="W109" s="1">
        <v>33.33</v>
      </c>
      <c r="X109" s="1">
        <v>4.8333301544189453</v>
      </c>
      <c r="Y109">
        <v>5.5548070000000003</v>
      </c>
      <c r="Z109">
        <v>115.47026499795928</v>
      </c>
      <c r="AA109">
        <v>8.008915</v>
      </c>
      <c r="AB109" t="s">
        <v>1115</v>
      </c>
      <c r="AC109" t="s">
        <v>1116</v>
      </c>
      <c r="AD109">
        <v>17122914789.6</v>
      </c>
      <c r="AE109" t="s">
        <v>1117</v>
      </c>
      <c r="AF109">
        <v>1.0929312705993652</v>
      </c>
      <c r="AG109">
        <v>19.396782999999999</v>
      </c>
    </row>
    <row r="110" spans="1:33" x14ac:dyDescent="0.3">
      <c r="A110" t="s">
        <v>709</v>
      </c>
      <c r="B110" t="s">
        <v>709</v>
      </c>
      <c r="C110" t="s">
        <v>1253</v>
      </c>
      <c r="D110" t="s">
        <v>208</v>
      </c>
      <c r="E110" t="s">
        <v>25</v>
      </c>
      <c r="F110">
        <v>1223856000</v>
      </c>
      <c r="G110" t="s">
        <v>1060</v>
      </c>
      <c r="H110" s="6">
        <v>3.8915E-3</v>
      </c>
      <c r="I110">
        <v>7.4273999999999996</v>
      </c>
      <c r="J110">
        <v>5463383</v>
      </c>
      <c r="K110">
        <v>2001</v>
      </c>
      <c r="L110">
        <v>9400</v>
      </c>
      <c r="M110" t="s">
        <v>1080</v>
      </c>
      <c r="N110" s="1">
        <v>122</v>
      </c>
      <c r="O110" s="1">
        <v>78494</v>
      </c>
      <c r="P110" s="1">
        <v>7.7314558852773185</v>
      </c>
      <c r="Q110" s="1">
        <v>23.797997299156624</v>
      </c>
      <c r="R110" s="1">
        <v>33.82551532601218</v>
      </c>
      <c r="S110" s="1">
        <v>9.1396826643812528</v>
      </c>
      <c r="T110" s="1">
        <v>12.054592708803803</v>
      </c>
      <c r="U110" s="1" t="s">
        <v>1113</v>
      </c>
      <c r="V110" s="1" t="s">
        <v>1112</v>
      </c>
      <c r="W110" s="1">
        <v>30.769199371337891</v>
      </c>
      <c r="X110" s="1">
        <v>10.83329963684082</v>
      </c>
      <c r="Y110">
        <v>1.633761</v>
      </c>
      <c r="Z110">
        <v>94.27448676056872</v>
      </c>
      <c r="AA110">
        <v>19.1145</v>
      </c>
      <c r="AB110" t="s">
        <v>1119</v>
      </c>
      <c r="AC110" t="s">
        <v>1116</v>
      </c>
      <c r="AD110">
        <v>133940178884.33998</v>
      </c>
      <c r="AE110" t="s">
        <v>1117</v>
      </c>
      <c r="AF110">
        <v>0.81045454740524292</v>
      </c>
      <c r="AG110">
        <v>33.897091410000002</v>
      </c>
    </row>
    <row r="111" spans="1:33" x14ac:dyDescent="0.3">
      <c r="A111" t="s">
        <v>765</v>
      </c>
      <c r="B111" t="s">
        <v>765</v>
      </c>
      <c r="C111" t="s">
        <v>1254</v>
      </c>
      <c r="D111" t="s">
        <v>265</v>
      </c>
      <c r="E111" t="s">
        <v>27</v>
      </c>
      <c r="F111">
        <v>443729000</v>
      </c>
      <c r="G111" t="s">
        <v>1062</v>
      </c>
      <c r="H111" s="6">
        <v>6.63038E-3</v>
      </c>
      <c r="I111">
        <v>38.910899999999998</v>
      </c>
      <c r="J111">
        <v>2018306</v>
      </c>
      <c r="K111">
        <v>1987</v>
      </c>
      <c r="L111">
        <v>304000</v>
      </c>
      <c r="M111" t="s">
        <v>1079</v>
      </c>
      <c r="N111" s="1">
        <v>486.5</v>
      </c>
      <c r="O111" s="1">
        <v>226954</v>
      </c>
      <c r="P111" s="1">
        <v>9.4621014425898515</v>
      </c>
      <c r="Q111" s="1">
        <v>2.5749711395260713</v>
      </c>
      <c r="R111" s="1">
        <v>3.4337354706240033</v>
      </c>
      <c r="S111" s="1">
        <v>8.5453207645599534</v>
      </c>
      <c r="T111" s="1">
        <v>17.659149653233229</v>
      </c>
      <c r="U111" s="1" t="s">
        <v>1112</v>
      </c>
      <c r="V111" s="1" t="s">
        <v>1112</v>
      </c>
      <c r="W111" s="1">
        <v>27.272699356079102</v>
      </c>
      <c r="X111" s="1">
        <v>11.16670036315918</v>
      </c>
      <c r="Y111">
        <v>2.32254</v>
      </c>
      <c r="Z111">
        <v>70.697533790591265</v>
      </c>
      <c r="AA111">
        <v>22.156120000000001</v>
      </c>
      <c r="AB111" t="s">
        <v>1155</v>
      </c>
      <c r="AC111" t="s">
        <v>1116</v>
      </c>
      <c r="AD111">
        <v>228782253671.24002</v>
      </c>
      <c r="AE111" t="s">
        <v>1117</v>
      </c>
      <c r="AF111">
        <v>1.0635744333267212</v>
      </c>
      <c r="AG111">
        <v>23.572970940000001</v>
      </c>
    </row>
    <row r="112" spans="1:33" x14ac:dyDescent="0.3">
      <c r="A112" t="s">
        <v>595</v>
      </c>
      <c r="B112" t="s">
        <v>595</v>
      </c>
      <c r="C112" t="s">
        <v>1255</v>
      </c>
      <c r="D112" t="s">
        <v>94</v>
      </c>
      <c r="E112" t="s">
        <v>27</v>
      </c>
      <c r="F112">
        <v>299467600</v>
      </c>
      <c r="G112" t="s">
        <v>1060</v>
      </c>
      <c r="H112" s="6">
        <v>3.0523000000000003E-4</v>
      </c>
      <c r="I112">
        <v>19.3462</v>
      </c>
      <c r="J112">
        <v>2483722</v>
      </c>
      <c r="K112">
        <v>1922</v>
      </c>
      <c r="L112">
        <v>14700</v>
      </c>
      <c r="M112" t="s">
        <v>1070</v>
      </c>
      <c r="N112" s="1">
        <v>54.25</v>
      </c>
      <c r="O112" s="1">
        <v>8562</v>
      </c>
      <c r="P112" s="1">
        <v>5.7371530733876224</v>
      </c>
      <c r="Q112" s="1">
        <v>8.8413921980845593</v>
      </c>
      <c r="R112" s="1">
        <v>13.583274935762674</v>
      </c>
      <c r="S112" s="1">
        <v>6.2700740213204407</v>
      </c>
      <c r="T112" s="1">
        <v>8.6580327984295007</v>
      </c>
      <c r="U112" s="1" t="s">
        <v>1112</v>
      </c>
      <c r="V112" s="1" t="s">
        <v>1112</v>
      </c>
      <c r="W112" s="1">
        <v>30.769199371337891</v>
      </c>
      <c r="X112" s="1">
        <v>4.1666698455810547</v>
      </c>
      <c r="Y112">
        <v>7.5434799999999997</v>
      </c>
      <c r="Z112">
        <v>54.272299128530847</v>
      </c>
      <c r="AA112">
        <v>6.6227130000000001</v>
      </c>
      <c r="AB112" t="s">
        <v>1137</v>
      </c>
      <c r="AC112" t="s">
        <v>1116</v>
      </c>
      <c r="AD112">
        <v>15596270733.119999</v>
      </c>
      <c r="AE112" t="s">
        <v>1117</v>
      </c>
      <c r="AF112">
        <v>0.46190419793128967</v>
      </c>
      <c r="AG112">
        <v>23.499729689999999</v>
      </c>
    </row>
    <row r="113" spans="1:33" x14ac:dyDescent="0.3">
      <c r="A113" t="s">
        <v>962</v>
      </c>
      <c r="B113" t="s">
        <v>962</v>
      </c>
      <c r="C113" t="s">
        <v>1256</v>
      </c>
      <c r="D113" t="s">
        <v>460</v>
      </c>
      <c r="E113" t="s">
        <v>21</v>
      </c>
      <c r="F113">
        <v>476300000</v>
      </c>
      <c r="G113" t="s">
        <v>1062</v>
      </c>
      <c r="H113" s="6">
        <v>8.4723999999999997E-4</v>
      </c>
      <c r="I113">
        <v>30.7501</v>
      </c>
      <c r="J113">
        <v>1783731</v>
      </c>
      <c r="K113">
        <v>2012</v>
      </c>
      <c r="L113">
        <v>9500</v>
      </c>
      <c r="M113" t="s">
        <v>1064</v>
      </c>
      <c r="N113" s="1">
        <v>63.66</v>
      </c>
      <c r="O113" s="1">
        <v>3500.9209999999998</v>
      </c>
      <c r="P113" s="1">
        <v>9.5678631159293968</v>
      </c>
      <c r="Q113" s="1">
        <v>31.138377586926421</v>
      </c>
      <c r="R113" s="1">
        <v>39.27529355846648</v>
      </c>
      <c r="S113" s="1">
        <v>22.524238062994701</v>
      </c>
      <c r="T113" s="1">
        <v>25.910841632921951</v>
      </c>
      <c r="U113" s="1" t="s">
        <v>1112</v>
      </c>
      <c r="V113" s="1" t="s">
        <v>1112</v>
      </c>
      <c r="W113" s="1">
        <v>18.181800842285156</v>
      </c>
      <c r="X113" s="1">
        <v>13.08329963684082</v>
      </c>
      <c r="Y113">
        <v>2.8710420000000001</v>
      </c>
      <c r="Z113">
        <v>86.56014448877724</v>
      </c>
      <c r="AA113">
        <v>23.382390000000001</v>
      </c>
      <c r="AB113" t="s">
        <v>1119</v>
      </c>
      <c r="AC113" t="s">
        <v>1116</v>
      </c>
      <c r="AD113">
        <v>32412215748.549999</v>
      </c>
      <c r="AE113" t="s">
        <v>1117</v>
      </c>
      <c r="AF113">
        <v>1.0445232391357422</v>
      </c>
      <c r="AG113">
        <v>18.053068750000001</v>
      </c>
    </row>
    <row r="114" spans="1:33" x14ac:dyDescent="0.3">
      <c r="A114" t="s">
        <v>930</v>
      </c>
      <c r="B114" t="s">
        <v>930</v>
      </c>
      <c r="C114" t="s">
        <v>1257</v>
      </c>
      <c r="D114" t="s">
        <v>429</v>
      </c>
      <c r="E114" t="s">
        <v>33</v>
      </c>
      <c r="F114">
        <v>106528000</v>
      </c>
      <c r="G114" t="s">
        <v>1060</v>
      </c>
      <c r="H114" s="6">
        <v>3.7644999999999996E-4</v>
      </c>
      <c r="I114">
        <v>16.098099999999999</v>
      </c>
      <c r="J114">
        <v>892988</v>
      </c>
      <c r="K114">
        <v>1981</v>
      </c>
      <c r="L114">
        <v>1700</v>
      </c>
      <c r="M114" t="s">
        <v>1078</v>
      </c>
      <c r="N114" s="1">
        <v>117.92</v>
      </c>
      <c r="O114" s="1">
        <v>1427.944</v>
      </c>
      <c r="P114" s="1">
        <v>8.0606911693136336</v>
      </c>
      <c r="Q114" s="1">
        <v>45.773013507532511</v>
      </c>
      <c r="R114" s="1">
        <v>18.299947336870353</v>
      </c>
      <c r="S114" s="1">
        <v>3.8485664439482363</v>
      </c>
      <c r="T114" s="1">
        <v>4.8666691798789525</v>
      </c>
      <c r="U114" s="1" t="s">
        <v>1113</v>
      </c>
      <c r="V114" s="1" t="s">
        <v>1112</v>
      </c>
      <c r="W114" s="1">
        <v>30</v>
      </c>
      <c r="X114" s="1">
        <v>29.83329963684082</v>
      </c>
      <c r="Y114">
        <v>2.209209</v>
      </c>
      <c r="Z114">
        <v>101.23891919787731</v>
      </c>
      <c r="AA114">
        <v>10.17019</v>
      </c>
      <c r="AB114" t="s">
        <v>1119</v>
      </c>
      <c r="AC114" t="s">
        <v>1116</v>
      </c>
      <c r="AD114">
        <v>13043292605.4</v>
      </c>
      <c r="AE114" t="s">
        <v>1117</v>
      </c>
      <c r="AF114">
        <v>0.89881974458694458</v>
      </c>
      <c r="AG114">
        <v>15.96267813</v>
      </c>
    </row>
    <row r="115" spans="1:33" x14ac:dyDescent="0.3">
      <c r="A115" t="s">
        <v>900</v>
      </c>
      <c r="B115" t="s">
        <v>900</v>
      </c>
      <c r="C115" t="s">
        <v>1258</v>
      </c>
      <c r="D115" t="s">
        <v>399</v>
      </c>
      <c r="E115" t="s">
        <v>29</v>
      </c>
      <c r="F115">
        <v>50878660</v>
      </c>
      <c r="G115" t="s">
        <v>1060</v>
      </c>
      <c r="H115" s="6">
        <v>3.5581000000000002E-4</v>
      </c>
      <c r="I115">
        <v>29.485800000000001</v>
      </c>
      <c r="J115">
        <v>480621</v>
      </c>
      <c r="K115">
        <v>1994</v>
      </c>
      <c r="L115">
        <v>18600</v>
      </c>
      <c r="M115" t="s">
        <v>1098</v>
      </c>
      <c r="N115" s="1">
        <v>237.7</v>
      </c>
      <c r="O115" s="1">
        <v>3540.16</v>
      </c>
      <c r="P115" s="1">
        <v>9.0025010636324332</v>
      </c>
      <c r="Q115" s="1">
        <v>11.044190093103138</v>
      </c>
      <c r="R115" s="1">
        <v>16.662015276145713</v>
      </c>
      <c r="S115" s="1">
        <v>6.0687746337827919</v>
      </c>
      <c r="T115" s="1">
        <v>8.3434787596381597</v>
      </c>
      <c r="U115" s="1" t="s">
        <v>1113</v>
      </c>
      <c r="V115" s="1" t="s">
        <v>1112</v>
      </c>
      <c r="W115" s="1">
        <v>27.272699356079102</v>
      </c>
      <c r="X115" s="1">
        <v>31.25</v>
      </c>
      <c r="Y115">
        <v>2.042662</v>
      </c>
      <c r="Z115">
        <v>105.52547013480134</v>
      </c>
      <c r="AA115">
        <v>17.37058</v>
      </c>
      <c r="AB115" t="s">
        <v>931</v>
      </c>
      <c r="AC115" t="s">
        <v>1116</v>
      </c>
      <c r="AD115">
        <v>12562448952.959999</v>
      </c>
      <c r="AE115" t="s">
        <v>1117</v>
      </c>
      <c r="AF115">
        <v>1.2167686223983765</v>
      </c>
      <c r="AG115">
        <v>18.67695806</v>
      </c>
    </row>
    <row r="116" spans="1:33" x14ac:dyDescent="0.3">
      <c r="A116" t="s">
        <v>919</v>
      </c>
      <c r="B116" t="s">
        <v>919</v>
      </c>
      <c r="C116" t="s">
        <v>1259</v>
      </c>
      <c r="D116" t="s">
        <v>418</v>
      </c>
      <c r="E116" t="s">
        <v>19</v>
      </c>
      <c r="F116">
        <v>1000000000</v>
      </c>
      <c r="G116" t="s">
        <v>1060</v>
      </c>
      <c r="H116" s="6">
        <v>4.9115599999999997E-3</v>
      </c>
      <c r="I116">
        <v>616.42700000000002</v>
      </c>
      <c r="J116">
        <v>9648696</v>
      </c>
      <c r="K116">
        <v>1999</v>
      </c>
      <c r="L116">
        <v>73541</v>
      </c>
      <c r="M116" t="s">
        <v>1068</v>
      </c>
      <c r="N116" s="1">
        <v>148.54</v>
      </c>
      <c r="O116" s="1">
        <v>26492</v>
      </c>
      <c r="P116" s="1">
        <v>10.700424510602845</v>
      </c>
      <c r="Q116" s="1">
        <v>5.4507020987467918</v>
      </c>
      <c r="R116" s="1">
        <v>2.0685489959232974</v>
      </c>
      <c r="S116" s="1">
        <v>2.9637962527764752</v>
      </c>
      <c r="T116" s="1">
        <v>2.9929085558507449</v>
      </c>
      <c r="U116" s="1" t="s">
        <v>1113</v>
      </c>
      <c r="V116" s="1" t="s">
        <v>1112</v>
      </c>
      <c r="W116" s="1">
        <v>30.769199371337891</v>
      </c>
      <c r="X116" s="1">
        <v>21.33329963684082</v>
      </c>
      <c r="Y116">
        <v>1.1876</v>
      </c>
      <c r="Z116">
        <v>89.130074303789215</v>
      </c>
      <c r="AA116">
        <v>5.8967799999999997</v>
      </c>
      <c r="AB116" t="s">
        <v>1115</v>
      </c>
      <c r="AC116" t="s">
        <v>1116</v>
      </c>
      <c r="AD116">
        <v>169050000000</v>
      </c>
      <c r="AE116" t="s">
        <v>1117</v>
      </c>
      <c r="AF116">
        <v>1.3601335287094116</v>
      </c>
      <c r="AG116">
        <v>12.802262499999999</v>
      </c>
    </row>
    <row r="117" spans="1:33" x14ac:dyDescent="0.3">
      <c r="A117" t="s">
        <v>557</v>
      </c>
      <c r="B117" t="s">
        <v>557</v>
      </c>
      <c r="C117" t="s">
        <v>1260</v>
      </c>
      <c r="D117" t="s">
        <v>56</v>
      </c>
      <c r="E117" t="s">
        <v>19</v>
      </c>
      <c r="F117">
        <v>4108103000</v>
      </c>
      <c r="G117" t="s">
        <v>1062</v>
      </c>
      <c r="H117" s="6">
        <v>5.6748500000000004E-3</v>
      </c>
      <c r="I117">
        <v>17.600300000000001</v>
      </c>
      <c r="J117">
        <v>16298773</v>
      </c>
      <c r="K117">
        <v>2021</v>
      </c>
      <c r="L117">
        <v>83300</v>
      </c>
      <c r="M117" t="s">
        <v>1074</v>
      </c>
      <c r="N117" s="1">
        <v>48.145000000000003</v>
      </c>
      <c r="O117" s="1">
        <v>51557</v>
      </c>
      <c r="P117" s="1">
        <v>8.4022187977063787</v>
      </c>
      <c r="Q117" s="1">
        <v>22.910565005721821</v>
      </c>
      <c r="R117" s="1">
        <v>27.094283996353553</v>
      </c>
      <c r="S117" s="1">
        <v>9.2667735373589686</v>
      </c>
      <c r="T117" s="1">
        <v>16.57153227130916</v>
      </c>
      <c r="U117" s="1" t="s">
        <v>1113</v>
      </c>
      <c r="V117" s="1" t="s">
        <v>1112</v>
      </c>
      <c r="W117" s="1">
        <v>36.363601684570313</v>
      </c>
      <c r="X117" s="1">
        <v>7.6666698455810547</v>
      </c>
      <c r="Y117">
        <v>1.644442</v>
      </c>
      <c r="Z117">
        <v>81.461387443412661</v>
      </c>
      <c r="AA117">
        <v>6.2906149999999998</v>
      </c>
      <c r="AB117" t="s">
        <v>1115</v>
      </c>
      <c r="AC117" t="s">
        <v>1116</v>
      </c>
      <c r="AD117">
        <v>195422462706.90997</v>
      </c>
      <c r="AE117" t="s">
        <v>1117</v>
      </c>
      <c r="AF117">
        <v>0.88096475601196289</v>
      </c>
      <c r="AG117">
        <v>12.40165938</v>
      </c>
    </row>
    <row r="118" spans="1:33" x14ac:dyDescent="0.3">
      <c r="A118" t="s">
        <v>968</v>
      </c>
      <c r="B118" t="s">
        <v>968</v>
      </c>
      <c r="C118" t="s">
        <v>1261</v>
      </c>
      <c r="D118" t="s">
        <v>466</v>
      </c>
      <c r="E118" t="s">
        <v>21</v>
      </c>
      <c r="F118">
        <v>406690100</v>
      </c>
      <c r="G118" t="s">
        <v>1062</v>
      </c>
      <c r="H118" s="6">
        <v>8.9482999999999989E-4</v>
      </c>
      <c r="I118">
        <v>89.454300000000003</v>
      </c>
      <c r="J118">
        <v>1800485</v>
      </c>
      <c r="K118">
        <v>1998</v>
      </c>
      <c r="L118">
        <v>4742</v>
      </c>
      <c r="M118" t="s">
        <v>1068</v>
      </c>
      <c r="N118" s="1">
        <v>80.14</v>
      </c>
      <c r="O118" s="1">
        <v>1944.135</v>
      </c>
      <c r="P118" s="1">
        <v>9.8955428685642719</v>
      </c>
      <c r="Q118" s="1">
        <v>15.048543439627393</v>
      </c>
      <c r="R118" s="1">
        <v>22.238013306689091</v>
      </c>
      <c r="S118" s="1">
        <v>5.9384323348228412</v>
      </c>
      <c r="T118" s="1">
        <v>6.2917244598341879</v>
      </c>
      <c r="U118" s="1" t="s">
        <v>1112</v>
      </c>
      <c r="V118" s="1" t="s">
        <v>1112</v>
      </c>
      <c r="W118" s="1">
        <v>25</v>
      </c>
      <c r="X118" s="1">
        <v>23.58329963684082</v>
      </c>
      <c r="Y118">
        <v>1.561661</v>
      </c>
      <c r="Z118">
        <v>110.68934344411261</v>
      </c>
      <c r="AA118">
        <v>18.948070000000001</v>
      </c>
      <c r="AB118" t="s">
        <v>1262</v>
      </c>
      <c r="AC118" t="s">
        <v>1116</v>
      </c>
      <c r="AD118">
        <v>30798638243.800003</v>
      </c>
      <c r="AE118" t="s">
        <v>1117</v>
      </c>
      <c r="AF118">
        <v>1.1378486156463623</v>
      </c>
      <c r="AG118">
        <v>21.905319760000001</v>
      </c>
    </row>
    <row r="119" spans="1:33" x14ac:dyDescent="0.3">
      <c r="A119" t="s">
        <v>924</v>
      </c>
      <c r="B119" t="s">
        <v>924</v>
      </c>
      <c r="C119" t="s">
        <v>1263</v>
      </c>
      <c r="D119" t="s">
        <v>423</v>
      </c>
      <c r="E119" t="s">
        <v>21</v>
      </c>
      <c r="F119">
        <v>2102409000</v>
      </c>
      <c r="G119" t="s">
        <v>1062</v>
      </c>
      <c r="H119" s="6">
        <v>1.9577100000000001E-3</v>
      </c>
      <c r="I119">
        <v>16.573</v>
      </c>
      <c r="J119">
        <v>13080204</v>
      </c>
      <c r="K119">
        <v>1978</v>
      </c>
      <c r="L119">
        <v>16700</v>
      </c>
      <c r="M119" t="s">
        <v>1095</v>
      </c>
      <c r="N119" s="1">
        <v>32.54</v>
      </c>
      <c r="O119" s="1">
        <v>14853</v>
      </c>
      <c r="P119" s="1">
        <v>7.7899937113838131</v>
      </c>
      <c r="Q119" s="1">
        <v>28.0482057496802</v>
      </c>
      <c r="R119" s="1">
        <v>40.550730492156468</v>
      </c>
      <c r="S119" s="1">
        <v>8.9245163724143772</v>
      </c>
      <c r="T119" s="1">
        <v>11.096896890443009</v>
      </c>
      <c r="U119" s="1" t="s">
        <v>1112</v>
      </c>
      <c r="V119" s="1" t="s">
        <v>1112</v>
      </c>
      <c r="W119" s="1">
        <v>27.272699356079102</v>
      </c>
      <c r="X119" s="1">
        <v>0.5</v>
      </c>
      <c r="Y119">
        <v>1.3838360000000001</v>
      </c>
      <c r="Z119">
        <v>78.41909909099941</v>
      </c>
      <c r="AA119">
        <v>12.33989</v>
      </c>
      <c r="AB119" t="s">
        <v>1210</v>
      </c>
      <c r="AC119" t="s">
        <v>1116</v>
      </c>
      <c r="AD119">
        <v>67382199764.450005</v>
      </c>
      <c r="AE119" t="s">
        <v>1117</v>
      </c>
      <c r="AF119">
        <v>0.9203876256942749</v>
      </c>
      <c r="AG119">
        <v>21.75492788</v>
      </c>
    </row>
    <row r="120" spans="1:33" x14ac:dyDescent="0.3">
      <c r="A120" t="s">
        <v>758</v>
      </c>
      <c r="B120" t="s">
        <v>758</v>
      </c>
      <c r="C120" t="s">
        <v>1264</v>
      </c>
      <c r="D120" t="s">
        <v>258</v>
      </c>
      <c r="E120" t="s">
        <v>21</v>
      </c>
      <c r="F120">
        <v>101620500</v>
      </c>
      <c r="G120" t="s">
        <v>1062</v>
      </c>
      <c r="H120" s="6">
        <v>1.0930199999999999E-3</v>
      </c>
      <c r="I120">
        <v>35.996400000000001</v>
      </c>
      <c r="J120">
        <v>358967</v>
      </c>
      <c r="K120">
        <v>1986</v>
      </c>
      <c r="L120">
        <v>43000</v>
      </c>
      <c r="M120" t="s">
        <v>1090</v>
      </c>
      <c r="N120" s="1">
        <v>449.71</v>
      </c>
      <c r="O120" s="1">
        <v>7854.4589999999998</v>
      </c>
      <c r="P120" s="1">
        <v>9.6415487695536353</v>
      </c>
      <c r="Q120" s="1">
        <v>15.733190535465269</v>
      </c>
      <c r="R120" s="1">
        <v>20.209794207341332</v>
      </c>
      <c r="S120" s="1">
        <v>13.03133383710551</v>
      </c>
      <c r="T120" s="1">
        <v>17.572502791443561</v>
      </c>
      <c r="U120" s="1" t="s">
        <v>1113</v>
      </c>
      <c r="V120" s="1" t="s">
        <v>1112</v>
      </c>
      <c r="W120" s="1">
        <v>22.222200393676758</v>
      </c>
      <c r="X120" s="1">
        <v>1.75</v>
      </c>
      <c r="Y120">
        <v>3.3194729999999999</v>
      </c>
      <c r="Z120">
        <v>80.57222115855447</v>
      </c>
      <c r="AA120">
        <v>23.91506</v>
      </c>
      <c r="AB120" t="s">
        <v>1141</v>
      </c>
      <c r="AC120" t="s">
        <v>1116</v>
      </c>
      <c r="AD120">
        <v>44602244437.890007</v>
      </c>
      <c r="AE120" t="s">
        <v>1117</v>
      </c>
      <c r="AF120">
        <v>1.1184093952178955</v>
      </c>
      <c r="AG120">
        <v>18.077307810000001</v>
      </c>
    </row>
    <row r="121" spans="1:33" x14ac:dyDescent="0.3">
      <c r="A121" t="s">
        <v>650</v>
      </c>
      <c r="B121" t="s">
        <v>650</v>
      </c>
      <c r="C121" t="s">
        <v>1265</v>
      </c>
      <c r="D121" t="s">
        <v>149</v>
      </c>
      <c r="E121" t="s">
        <v>29</v>
      </c>
      <c r="F121">
        <v>179963600</v>
      </c>
      <c r="G121" t="s">
        <v>1060</v>
      </c>
      <c r="H121" s="6">
        <v>3.4537000000000001E-4</v>
      </c>
      <c r="I121">
        <v>23.977799999999998</v>
      </c>
      <c r="J121">
        <v>2536559</v>
      </c>
      <c r="K121">
        <v>2007</v>
      </c>
      <c r="L121">
        <v>19000</v>
      </c>
      <c r="M121" t="s">
        <v>1066</v>
      </c>
      <c r="N121" s="1">
        <v>48.49</v>
      </c>
      <c r="O121" s="1">
        <v>4828</v>
      </c>
      <c r="P121" s="1">
        <v>9.4656202401002876</v>
      </c>
      <c r="Q121" s="1">
        <v>10.749792874896437</v>
      </c>
      <c r="R121" s="1">
        <v>15.658657829328915</v>
      </c>
      <c r="S121" s="1">
        <v>4.0077569656472196</v>
      </c>
      <c r="T121" s="1">
        <v>6.3997146392239879</v>
      </c>
      <c r="U121" s="1" t="s">
        <v>1113</v>
      </c>
      <c r="V121" s="1" t="s">
        <v>1112</v>
      </c>
      <c r="W121" s="1">
        <v>14.285699844360352</v>
      </c>
      <c r="X121" s="1">
        <v>0.66666698455810547</v>
      </c>
      <c r="Y121">
        <v>2.6333899999999999</v>
      </c>
      <c r="Z121">
        <v>118.55467717575871</v>
      </c>
      <c r="AA121">
        <v>2.7093419999999999</v>
      </c>
      <c r="AB121" t="s">
        <v>1137</v>
      </c>
      <c r="AC121" t="s">
        <v>1116</v>
      </c>
      <c r="AD121">
        <v>12057560463.000002</v>
      </c>
      <c r="AE121" t="s">
        <v>1117</v>
      </c>
      <c r="AF121">
        <v>1.2847121953964233</v>
      </c>
      <c r="AG121">
        <v>28.24021771</v>
      </c>
    </row>
    <row r="122" spans="1:33" x14ac:dyDescent="0.3">
      <c r="A122" t="s">
        <v>594</v>
      </c>
      <c r="B122" t="s">
        <v>594</v>
      </c>
      <c r="C122" t="s">
        <v>1266</v>
      </c>
      <c r="D122" t="s">
        <v>93</v>
      </c>
      <c r="E122" t="s">
        <v>25</v>
      </c>
      <c r="F122">
        <v>788467300</v>
      </c>
      <c r="G122" t="s">
        <v>1060</v>
      </c>
      <c r="H122" s="6">
        <v>5.4794000000000002E-4</v>
      </c>
      <c r="I122">
        <v>4.9363000000000001</v>
      </c>
      <c r="J122">
        <v>7593694</v>
      </c>
      <c r="K122">
        <v>1989</v>
      </c>
      <c r="L122">
        <v>936</v>
      </c>
      <c r="M122" t="s">
        <v>1080</v>
      </c>
      <c r="N122" s="1">
        <v>25.31</v>
      </c>
      <c r="O122" s="1">
        <v>3449</v>
      </c>
      <c r="P122" s="1">
        <v>8.1781705068637223</v>
      </c>
      <c r="Q122" s="1">
        <v>33.574949260655259</v>
      </c>
      <c r="R122" s="1">
        <v>45.346477239779645</v>
      </c>
      <c r="S122" s="1">
        <v>8.828682234901871</v>
      </c>
      <c r="T122" s="1">
        <v>10.732648158486422</v>
      </c>
      <c r="U122" s="1" t="s">
        <v>1113</v>
      </c>
      <c r="V122" s="1" t="s">
        <v>1112</v>
      </c>
      <c r="W122" s="1">
        <v>30</v>
      </c>
      <c r="X122" s="1">
        <v>1.4166699647903442</v>
      </c>
      <c r="Y122">
        <v>3.279325</v>
      </c>
      <c r="Z122">
        <v>108.25955261396894</v>
      </c>
      <c r="AA122">
        <v>2.1578300000000001</v>
      </c>
      <c r="AB122" t="s">
        <v>1119</v>
      </c>
      <c r="AC122" t="s">
        <v>1116</v>
      </c>
      <c r="AD122">
        <v>18773407627.310001</v>
      </c>
      <c r="AE122" t="s">
        <v>1117</v>
      </c>
      <c r="AF122">
        <v>0.89154243469238281</v>
      </c>
      <c r="AG122">
        <v>35.772113679999997</v>
      </c>
    </row>
    <row r="123" spans="1:33" x14ac:dyDescent="0.3">
      <c r="A123" t="s">
        <v>886</v>
      </c>
      <c r="B123" t="s">
        <v>886</v>
      </c>
      <c r="C123" t="s">
        <v>1267</v>
      </c>
      <c r="D123" t="s">
        <v>385</v>
      </c>
      <c r="E123" t="s">
        <v>19</v>
      </c>
      <c r="F123">
        <v>513921400</v>
      </c>
      <c r="G123" t="s">
        <v>1062</v>
      </c>
      <c r="H123" s="6">
        <v>1.0008599999999999E-3</v>
      </c>
      <c r="I123">
        <v>15.448600000000001</v>
      </c>
      <c r="J123">
        <v>5512972</v>
      </c>
      <c r="K123">
        <v>1988</v>
      </c>
      <c r="L123">
        <v>349400</v>
      </c>
      <c r="M123" t="s">
        <v>1068</v>
      </c>
      <c r="N123" s="1">
        <v>63.05</v>
      </c>
      <c r="O123" s="1">
        <v>19428</v>
      </c>
      <c r="P123" s="1">
        <v>9.2444496214372407</v>
      </c>
      <c r="Q123" s="1">
        <v>11.787111385628988</v>
      </c>
      <c r="R123" s="1">
        <v>15.2769199094091</v>
      </c>
      <c r="S123" s="1">
        <v>11.708459905747912</v>
      </c>
      <c r="T123" s="1">
        <v>15.348749185257935</v>
      </c>
      <c r="U123" s="1" t="s">
        <v>1112</v>
      </c>
      <c r="V123" s="1" t="s">
        <v>1112</v>
      </c>
      <c r="W123" s="1">
        <v>36.363601684570313</v>
      </c>
      <c r="X123" s="1">
        <v>0.16666699945926666</v>
      </c>
      <c r="Y123">
        <v>1.774019</v>
      </c>
      <c r="Z123">
        <v>104.9563763293404</v>
      </c>
      <c r="AA123">
        <v>-2.6223209999999999</v>
      </c>
      <c r="AB123" t="s">
        <v>1137</v>
      </c>
      <c r="AC123" t="s">
        <v>1116</v>
      </c>
      <c r="AD123">
        <v>34016470000</v>
      </c>
      <c r="AE123" t="s">
        <v>1117</v>
      </c>
      <c r="AF123">
        <v>1.0333656072616577</v>
      </c>
      <c r="AG123">
        <v>14.44917031</v>
      </c>
    </row>
    <row r="124" spans="1:33" x14ac:dyDescent="0.3">
      <c r="A124" t="s">
        <v>732</v>
      </c>
      <c r="B124" t="s">
        <v>732</v>
      </c>
      <c r="C124" t="s">
        <v>1268</v>
      </c>
      <c r="D124" t="s">
        <v>232</v>
      </c>
      <c r="E124" t="s">
        <v>12</v>
      </c>
      <c r="F124">
        <v>713419000</v>
      </c>
      <c r="G124" t="s">
        <v>1060</v>
      </c>
      <c r="H124" s="6">
        <v>1.26168E-3</v>
      </c>
      <c r="I124">
        <v>37.325699999999998</v>
      </c>
      <c r="J124">
        <v>3109860</v>
      </c>
      <c r="K124">
        <v>2018</v>
      </c>
      <c r="L124">
        <v>21000</v>
      </c>
      <c r="M124" t="s">
        <v>1070</v>
      </c>
      <c r="N124" s="1">
        <v>62.82</v>
      </c>
      <c r="O124" s="1">
        <v>17455</v>
      </c>
      <c r="P124" s="1">
        <v>8.4255918354986044</v>
      </c>
      <c r="Q124" s="1">
        <v>6.5711830421082782</v>
      </c>
      <c r="R124" s="1">
        <v>8.622171297622458</v>
      </c>
      <c r="U124" s="1" t="s">
        <v>1112</v>
      </c>
      <c r="V124" s="1" t="s">
        <v>1112</v>
      </c>
      <c r="W124" s="1">
        <v>30.769199371337891</v>
      </c>
      <c r="X124" s="1">
        <v>1.3333300352096558</v>
      </c>
      <c r="Y124">
        <v>2.0719669999999999</v>
      </c>
      <c r="Z124">
        <v>86.258212170160292</v>
      </c>
      <c r="AA124">
        <v>109.31</v>
      </c>
      <c r="AB124" t="s">
        <v>1247</v>
      </c>
      <c r="AC124" t="s">
        <v>1116</v>
      </c>
      <c r="AD124">
        <v>43304533300</v>
      </c>
      <c r="AE124" t="s">
        <v>1117</v>
      </c>
      <c r="AF124">
        <v>0.86416423320770264</v>
      </c>
      <c r="AG124">
        <v>36.390372499999998</v>
      </c>
    </row>
    <row r="125" spans="1:33" x14ac:dyDescent="0.3">
      <c r="A125" t="s">
        <v>686</v>
      </c>
      <c r="B125" t="s">
        <v>686</v>
      </c>
      <c r="C125" t="s">
        <v>1269</v>
      </c>
      <c r="D125" t="s">
        <v>185</v>
      </c>
      <c r="E125" t="s">
        <v>29</v>
      </c>
      <c r="F125">
        <v>1313967000</v>
      </c>
      <c r="G125" t="s">
        <v>1060</v>
      </c>
      <c r="H125" s="6">
        <v>3.2544800000000001E-3</v>
      </c>
      <c r="I125">
        <v>36.447800000000001</v>
      </c>
      <c r="J125">
        <v>9751725</v>
      </c>
      <c r="K125">
        <v>1996</v>
      </c>
      <c r="L125">
        <v>300000</v>
      </c>
      <c r="M125" t="s">
        <v>1097</v>
      </c>
      <c r="N125" s="1">
        <v>89.67</v>
      </c>
      <c r="O125" s="1">
        <v>292111</v>
      </c>
      <c r="P125" s="1">
        <v>6.4794428854552848</v>
      </c>
      <c r="Q125" s="1">
        <v>2.7078747462437223</v>
      </c>
      <c r="R125" s="1">
        <v>4.5164338213898141</v>
      </c>
      <c r="S125" s="1">
        <v>3.2650689188313642</v>
      </c>
      <c r="T125" s="1">
        <v>5.5909458523966098</v>
      </c>
      <c r="U125" s="1" t="s">
        <v>1112</v>
      </c>
      <c r="V125" s="1" t="s">
        <v>1113</v>
      </c>
      <c r="W125" s="1">
        <v>38.461498260498047</v>
      </c>
      <c r="X125" s="1">
        <v>2.0833299160003662</v>
      </c>
      <c r="Y125">
        <v>2.435244</v>
      </c>
      <c r="Z125">
        <v>83.917586889826296</v>
      </c>
      <c r="AA125">
        <v>5.3779180000000002</v>
      </c>
      <c r="AB125" t="s">
        <v>1234</v>
      </c>
      <c r="AC125" t="s">
        <v>1116</v>
      </c>
      <c r="AD125">
        <v>112015679248.00002</v>
      </c>
      <c r="AE125" t="s">
        <v>1117</v>
      </c>
      <c r="AF125">
        <v>0.7426108717918396</v>
      </c>
      <c r="AG125">
        <v>21.966687499999999</v>
      </c>
    </row>
    <row r="126" spans="1:33" x14ac:dyDescent="0.3">
      <c r="A126" t="s">
        <v>531</v>
      </c>
      <c r="B126" t="s">
        <v>531</v>
      </c>
      <c r="C126" t="s">
        <v>1270</v>
      </c>
      <c r="D126" t="s">
        <v>24</v>
      </c>
      <c r="E126" t="s">
        <v>25</v>
      </c>
      <c r="F126">
        <v>1933639000</v>
      </c>
      <c r="G126" t="s">
        <v>1060</v>
      </c>
      <c r="H126" s="6">
        <v>8.7678199999999991E-3</v>
      </c>
      <c r="I126">
        <v>9.2820999999999998</v>
      </c>
      <c r="J126">
        <v>8853751</v>
      </c>
      <c r="K126">
        <v>1926</v>
      </c>
      <c r="L126">
        <v>42595</v>
      </c>
      <c r="M126" t="s">
        <v>1080</v>
      </c>
      <c r="N126" s="1">
        <v>181.35</v>
      </c>
      <c r="O126" s="1">
        <v>235717</v>
      </c>
      <c r="P126" s="1">
        <v>7.3912895441826079</v>
      </c>
      <c r="Q126" s="1">
        <v>15.045584323574456</v>
      </c>
      <c r="R126" s="1">
        <v>16.823139612331737</v>
      </c>
      <c r="S126" s="1">
        <v>5.0983046072856792</v>
      </c>
      <c r="T126" s="1">
        <v>2.5928726130207411</v>
      </c>
      <c r="U126" s="1" t="s">
        <v>1113</v>
      </c>
      <c r="V126" s="1" t="s">
        <v>1112</v>
      </c>
      <c r="W126" s="1">
        <v>41.666698455810547</v>
      </c>
      <c r="X126" s="1">
        <v>5.0833301544189453</v>
      </c>
      <c r="Y126">
        <v>2.2014170000000002</v>
      </c>
      <c r="Z126">
        <v>75.635786762105909</v>
      </c>
      <c r="AA126">
        <v>11.380940000000001</v>
      </c>
      <c r="AB126" t="s">
        <v>1115</v>
      </c>
      <c r="AC126" t="s">
        <v>1116</v>
      </c>
      <c r="AD126">
        <v>322485639999.99994</v>
      </c>
      <c r="AE126" t="s">
        <v>1117</v>
      </c>
      <c r="AF126">
        <v>0.71448355913162231</v>
      </c>
      <c r="AG126">
        <v>36.544818280000001</v>
      </c>
    </row>
    <row r="127" spans="1:33" x14ac:dyDescent="0.3">
      <c r="A127" t="s">
        <v>612</v>
      </c>
      <c r="B127" t="s">
        <v>612</v>
      </c>
      <c r="C127" t="s">
        <v>1271</v>
      </c>
      <c r="D127" t="s">
        <v>111</v>
      </c>
      <c r="E127" t="s">
        <v>39</v>
      </c>
      <c r="F127">
        <v>214566100</v>
      </c>
      <c r="G127" t="s">
        <v>1062</v>
      </c>
      <c r="H127" s="6">
        <v>3.2922000000000002E-4</v>
      </c>
      <c r="I127">
        <v>20.490400000000001</v>
      </c>
      <c r="J127">
        <v>3170729</v>
      </c>
      <c r="K127">
        <v>2020</v>
      </c>
      <c r="L127">
        <v>49000</v>
      </c>
      <c r="M127" t="s">
        <v>1088</v>
      </c>
      <c r="N127" s="1">
        <v>49.18</v>
      </c>
      <c r="O127" s="1">
        <v>9570</v>
      </c>
      <c r="P127" s="1">
        <v>7.0977263334426972</v>
      </c>
      <c r="Q127" s="1">
        <v>-10.6478578892372</v>
      </c>
      <c r="R127" s="1">
        <v>15.256008359456635</v>
      </c>
      <c r="S127" s="1">
        <v>-0.9304189604388341</v>
      </c>
      <c r="T127" s="1">
        <v>3.312869536530755</v>
      </c>
      <c r="U127" s="1" t="s">
        <v>1112</v>
      </c>
      <c r="V127" s="1" t="s">
        <v>1112</v>
      </c>
      <c r="W127" s="1">
        <v>30</v>
      </c>
      <c r="X127" s="1">
        <v>4.1666698455810547</v>
      </c>
      <c r="Y127">
        <v>3.2846359999999999</v>
      </c>
      <c r="Z127">
        <v>104.48373001921283</v>
      </c>
      <c r="AA127">
        <v>9.1242669999999997</v>
      </c>
      <c r="AB127" t="s">
        <v>1272</v>
      </c>
      <c r="AC127" t="s">
        <v>1116</v>
      </c>
      <c r="AD127">
        <v>11479286617.5</v>
      </c>
      <c r="AE127" t="s">
        <v>1117</v>
      </c>
      <c r="AF127">
        <v>1.7037677764892578</v>
      </c>
      <c r="AG127">
        <v>25.349383589999999</v>
      </c>
    </row>
    <row r="128" spans="1:33" x14ac:dyDescent="0.3">
      <c r="A128" t="s">
        <v>616</v>
      </c>
      <c r="B128" t="s">
        <v>616</v>
      </c>
      <c r="C128" t="s">
        <v>1273</v>
      </c>
      <c r="D128" t="s">
        <v>115</v>
      </c>
      <c r="E128" t="s">
        <v>47</v>
      </c>
      <c r="F128">
        <v>833275200</v>
      </c>
      <c r="G128" t="s">
        <v>1060</v>
      </c>
      <c r="H128" s="6">
        <v>1.4880799999999999E-3</v>
      </c>
      <c r="I128">
        <v>28.490400000000001</v>
      </c>
      <c r="J128">
        <v>5014947</v>
      </c>
      <c r="K128">
        <v>1983</v>
      </c>
      <c r="L128">
        <v>17100</v>
      </c>
      <c r="M128" t="s">
        <v>1072</v>
      </c>
      <c r="N128" s="1">
        <v>62.53</v>
      </c>
      <c r="O128" s="1">
        <v>13964</v>
      </c>
      <c r="P128" s="1">
        <v>5.9214451244364694</v>
      </c>
      <c r="Q128" s="1">
        <v>23.546261816098539</v>
      </c>
      <c r="R128" s="1">
        <v>21.619879690633056</v>
      </c>
      <c r="S128" s="1">
        <v>2.3343436267222719</v>
      </c>
      <c r="T128" s="1">
        <v>3.3964387288836542</v>
      </c>
      <c r="U128" s="1" t="s">
        <v>1113</v>
      </c>
      <c r="V128" s="1" t="s">
        <v>1112</v>
      </c>
      <c r="W128" s="1">
        <v>25</v>
      </c>
      <c r="X128" s="1">
        <v>2.4166700839996338</v>
      </c>
      <c r="Y128">
        <v>1.224348</v>
      </c>
      <c r="Z128">
        <v>74.65168037573045</v>
      </c>
      <c r="AA128">
        <v>0.49334529999999999</v>
      </c>
      <c r="AB128" t="s">
        <v>1121</v>
      </c>
      <c r="AC128" t="s">
        <v>1116</v>
      </c>
      <c r="AD128">
        <v>51446411156.699997</v>
      </c>
      <c r="AE128" t="s">
        <v>1117</v>
      </c>
      <c r="AF128">
        <v>0.65580153465270996</v>
      </c>
      <c r="AG128">
        <v>26.215967500000001</v>
      </c>
    </row>
    <row r="129" spans="1:33" x14ac:dyDescent="0.3">
      <c r="A129" t="s">
        <v>996</v>
      </c>
      <c r="B129" t="s">
        <v>996</v>
      </c>
      <c r="C129" t="s">
        <v>1274</v>
      </c>
      <c r="D129" t="s">
        <v>494</v>
      </c>
      <c r="E129" t="s">
        <v>21</v>
      </c>
      <c r="F129">
        <v>641188400</v>
      </c>
      <c r="G129" t="s">
        <v>1060</v>
      </c>
      <c r="H129" s="6">
        <v>7.2756000000000003E-4</v>
      </c>
      <c r="I129">
        <v>19.336099999999998</v>
      </c>
      <c r="J129">
        <v>11951344</v>
      </c>
      <c r="K129">
        <v>1967</v>
      </c>
      <c r="L129">
        <v>83000</v>
      </c>
      <c r="M129" t="s">
        <v>1063</v>
      </c>
      <c r="N129" s="1">
        <v>38.979999999999997</v>
      </c>
      <c r="O129" s="1">
        <v>50582</v>
      </c>
      <c r="P129" s="1">
        <v>6.5022428108410439</v>
      </c>
      <c r="Q129" s="1">
        <v>2.6056700011861929</v>
      </c>
      <c r="R129" s="1">
        <v>7.2377525601992803</v>
      </c>
      <c r="S129" s="1">
        <v>-0.27739819153800305</v>
      </c>
      <c r="T129" s="1">
        <v>1.8876668099651244</v>
      </c>
      <c r="U129" s="1" t="s">
        <v>1112</v>
      </c>
      <c r="V129" s="1" t="s">
        <v>1112</v>
      </c>
      <c r="W129" s="1">
        <v>16.66670036315918</v>
      </c>
      <c r="X129" s="1">
        <v>6.8333301544189453</v>
      </c>
      <c r="Y129">
        <v>2.5082870000000002</v>
      </c>
      <c r="Z129">
        <v>68.573587560942499</v>
      </c>
      <c r="AA129">
        <v>-7.0105339999999998</v>
      </c>
      <c r="AB129" t="s">
        <v>1144</v>
      </c>
      <c r="AC129" t="s">
        <v>1116</v>
      </c>
      <c r="AD129">
        <v>25416706669.68</v>
      </c>
      <c r="AE129" t="s">
        <v>1117</v>
      </c>
      <c r="AF129">
        <v>1.1396347284317017</v>
      </c>
      <c r="AG129">
        <v>29.706103590000001</v>
      </c>
    </row>
    <row r="130" spans="1:33" x14ac:dyDescent="0.3">
      <c r="A130" t="s">
        <v>687</v>
      </c>
      <c r="B130" t="s">
        <v>687</v>
      </c>
      <c r="C130" t="s">
        <v>1275</v>
      </c>
      <c r="D130" t="s">
        <v>186</v>
      </c>
      <c r="E130" t="s">
        <v>12</v>
      </c>
      <c r="F130">
        <v>496788900</v>
      </c>
      <c r="G130" t="s">
        <v>1060</v>
      </c>
      <c r="H130" s="6">
        <v>1.04952E-3</v>
      </c>
      <c r="I130">
        <v>31.887499999999999</v>
      </c>
      <c r="J130">
        <v>2915648</v>
      </c>
      <c r="K130">
        <v>2015</v>
      </c>
      <c r="L130">
        <v>28000</v>
      </c>
      <c r="M130" t="s">
        <v>1073</v>
      </c>
      <c r="N130" s="1">
        <v>74.989999999999995</v>
      </c>
      <c r="O130" s="1">
        <v>16653</v>
      </c>
      <c r="P130" s="1">
        <v>7.9853417660964894</v>
      </c>
      <c r="Q130" s="1">
        <v>38.833843751876543</v>
      </c>
      <c r="R130" s="1">
        <v>14.796132828919713</v>
      </c>
      <c r="S130" s="1">
        <v>2.0295035999137001</v>
      </c>
      <c r="T130" s="1">
        <v>-3.4332847577164927E-2</v>
      </c>
      <c r="U130" s="1" t="s">
        <v>1113</v>
      </c>
      <c r="V130" s="1" t="s">
        <v>1112</v>
      </c>
      <c r="W130" s="1">
        <v>25</v>
      </c>
      <c r="X130" s="1">
        <v>3.0833299160003662</v>
      </c>
      <c r="Y130">
        <v>9.1712539999999994</v>
      </c>
      <c r="Z130">
        <v>78.209556279414841</v>
      </c>
      <c r="AA130">
        <v>-5.1738970000000002</v>
      </c>
      <c r="AB130" t="s">
        <v>615</v>
      </c>
      <c r="AC130" t="s">
        <v>1116</v>
      </c>
      <c r="AD130">
        <v>35947648277.279999</v>
      </c>
      <c r="AE130" t="s">
        <v>1117</v>
      </c>
      <c r="AF130">
        <v>1.1129577159881592</v>
      </c>
      <c r="AG130">
        <v>28.850827500000001</v>
      </c>
    </row>
    <row r="131" spans="1:33" x14ac:dyDescent="0.3">
      <c r="A131" t="s">
        <v>615</v>
      </c>
      <c r="B131" t="s">
        <v>615</v>
      </c>
      <c r="C131" t="s">
        <v>1276</v>
      </c>
      <c r="D131" t="s">
        <v>114</v>
      </c>
      <c r="E131" t="s">
        <v>21</v>
      </c>
      <c r="F131">
        <v>297157000</v>
      </c>
      <c r="G131" t="s">
        <v>1060</v>
      </c>
      <c r="H131" s="6">
        <v>3.2737699999999996E-3</v>
      </c>
      <c r="I131">
        <v>17.4084</v>
      </c>
      <c r="J131">
        <v>1398225</v>
      </c>
      <c r="K131">
        <v>1958</v>
      </c>
      <c r="L131">
        <v>82200</v>
      </c>
      <c r="M131" t="s">
        <v>1076</v>
      </c>
      <c r="N131" s="1">
        <v>440.19</v>
      </c>
      <c r="O131" s="1">
        <v>52577</v>
      </c>
      <c r="P131" s="1">
        <v>7.4806893737022833</v>
      </c>
      <c r="Q131" s="1">
        <v>13.562964794491888</v>
      </c>
      <c r="R131" s="1">
        <v>19.379196226486865</v>
      </c>
      <c r="S131" s="1">
        <v>5.4853361884796117</v>
      </c>
      <c r="T131" s="1">
        <v>8.1096495347942295</v>
      </c>
      <c r="U131" s="1" t="s">
        <v>1113</v>
      </c>
      <c r="V131" s="1" t="s">
        <v>1112</v>
      </c>
      <c r="W131" s="1">
        <v>36.363601684570313</v>
      </c>
      <c r="X131" s="1">
        <v>3.3333299160003662</v>
      </c>
      <c r="Y131">
        <v>2.2950889999999999</v>
      </c>
      <c r="Z131">
        <v>85.272222913536339</v>
      </c>
      <c r="AA131">
        <v>23.12744</v>
      </c>
      <c r="AB131" t="s">
        <v>1125</v>
      </c>
      <c r="AC131" t="s">
        <v>1116</v>
      </c>
      <c r="AD131">
        <v>121902738262.42001</v>
      </c>
      <c r="AE131" t="s">
        <v>1117</v>
      </c>
      <c r="AF131">
        <v>0.95149487257003784</v>
      </c>
      <c r="AG131">
        <v>16.1364625</v>
      </c>
    </row>
    <row r="132" spans="1:33" x14ac:dyDescent="0.3">
      <c r="A132" t="s">
        <v>952</v>
      </c>
      <c r="B132" t="s">
        <v>952</v>
      </c>
      <c r="C132" t="s">
        <v>1277</v>
      </c>
      <c r="D132" t="s">
        <v>450</v>
      </c>
      <c r="E132" t="s">
        <v>14</v>
      </c>
      <c r="F132">
        <v>267000000</v>
      </c>
      <c r="G132" t="s">
        <v>1060</v>
      </c>
      <c r="H132" s="6">
        <v>9.2647999999999993E-4</v>
      </c>
      <c r="I132">
        <v>7.6234999999999999</v>
      </c>
      <c r="J132">
        <v>2973486</v>
      </c>
      <c r="K132">
        <v>1960</v>
      </c>
      <c r="L132">
        <v>16700</v>
      </c>
      <c r="M132" t="s">
        <v>1085</v>
      </c>
      <c r="N132" s="1">
        <v>105.59</v>
      </c>
      <c r="O132" s="1">
        <v>15202</v>
      </c>
      <c r="P132" s="1">
        <v>7.2528873431000989</v>
      </c>
      <c r="Q132" s="1">
        <v>28.890935403236419</v>
      </c>
      <c r="R132" s="1">
        <v>43.053160380895257</v>
      </c>
      <c r="S132" s="1">
        <v>2.9566086479963083</v>
      </c>
      <c r="T132" s="1">
        <v>15.346747337625297</v>
      </c>
      <c r="U132" s="1" t="s">
        <v>1112</v>
      </c>
      <c r="V132" s="1" t="s">
        <v>1112</v>
      </c>
      <c r="W132" s="1">
        <v>33.333301544189453</v>
      </c>
      <c r="X132" s="1">
        <v>4.4166698455810547</v>
      </c>
      <c r="Y132">
        <v>2.5491419999999998</v>
      </c>
      <c r="Z132">
        <v>96.886666851382259</v>
      </c>
      <c r="AA132">
        <v>8.4853649999999998</v>
      </c>
      <c r="AB132" t="s">
        <v>1125</v>
      </c>
      <c r="AC132" t="s">
        <v>1116</v>
      </c>
      <c r="AD132">
        <v>31279050000.000004</v>
      </c>
      <c r="AE132" t="s">
        <v>1117</v>
      </c>
      <c r="AF132">
        <v>1.1132819652557373</v>
      </c>
      <c r="AG132">
        <v>22.57304688</v>
      </c>
    </row>
    <row r="133" spans="1:33" x14ac:dyDescent="0.3">
      <c r="A133" t="s">
        <v>561</v>
      </c>
      <c r="B133" t="s">
        <v>561</v>
      </c>
      <c r="C133" t="s">
        <v>1278</v>
      </c>
      <c r="D133" t="s">
        <v>60</v>
      </c>
      <c r="E133" t="s">
        <v>39</v>
      </c>
      <c r="F133">
        <v>223574800</v>
      </c>
      <c r="G133" t="s">
        <v>1060</v>
      </c>
      <c r="H133" s="6">
        <v>1.4989000000000001E-3</v>
      </c>
      <c r="I133">
        <v>22.1692</v>
      </c>
      <c r="J133">
        <v>2009482</v>
      </c>
      <c r="K133">
        <v>1998</v>
      </c>
      <c r="L133">
        <v>163000</v>
      </c>
      <c r="M133" t="s">
        <v>1079</v>
      </c>
      <c r="N133" s="1">
        <v>232.11</v>
      </c>
      <c r="O133" s="1">
        <v>34220.449000000001</v>
      </c>
      <c r="P133" s="1">
        <v>7.5439824982566055</v>
      </c>
      <c r="Q133" s="1">
        <v>7.0111061371520869</v>
      </c>
      <c r="R133" s="1">
        <v>9.4115509705907137</v>
      </c>
      <c r="S133" s="1">
        <v>10.938176811402666</v>
      </c>
      <c r="T133" s="1">
        <v>15.187437784925882</v>
      </c>
      <c r="U133" s="1" t="s">
        <v>1112</v>
      </c>
      <c r="V133" s="1" t="s">
        <v>1112</v>
      </c>
      <c r="W133" s="1">
        <v>25</v>
      </c>
      <c r="X133" s="1">
        <v>0.33333298563957214</v>
      </c>
      <c r="Y133">
        <v>1.8422000000000001</v>
      </c>
      <c r="Z133">
        <v>98.988033047198769</v>
      </c>
      <c r="AA133">
        <v>19.061789999999998</v>
      </c>
      <c r="AB133" t="s">
        <v>1187</v>
      </c>
      <c r="AC133" t="s">
        <v>1116</v>
      </c>
      <c r="AD133">
        <v>51051069603.660004</v>
      </c>
      <c r="AE133" t="s">
        <v>1117</v>
      </c>
      <c r="AF133">
        <v>0.85638886690139771</v>
      </c>
      <c r="AG133">
        <v>17.586285310000001</v>
      </c>
    </row>
    <row r="134" spans="1:33" x14ac:dyDescent="0.3">
      <c r="A134" t="s">
        <v>856</v>
      </c>
      <c r="B134" t="s">
        <v>856</v>
      </c>
      <c r="C134" t="s">
        <v>1279</v>
      </c>
      <c r="D134" t="s">
        <v>355</v>
      </c>
      <c r="E134" t="s">
        <v>29</v>
      </c>
      <c r="F134">
        <v>113887500</v>
      </c>
      <c r="G134" t="s">
        <v>1060</v>
      </c>
      <c r="H134" s="6">
        <v>4.9049E-4</v>
      </c>
      <c r="I134">
        <v>18.0443</v>
      </c>
      <c r="J134">
        <v>1119728</v>
      </c>
      <c r="K134">
        <v>1996</v>
      </c>
      <c r="L134">
        <v>40000</v>
      </c>
      <c r="M134" t="s">
        <v>1097</v>
      </c>
      <c r="N134" s="1">
        <v>146.99</v>
      </c>
      <c r="O134" s="1">
        <v>9883</v>
      </c>
      <c r="P134" s="1">
        <v>6.9684988340989698</v>
      </c>
      <c r="Q134" s="1">
        <v>9.5719923100273192</v>
      </c>
      <c r="R134" s="1">
        <v>14.449053930992614</v>
      </c>
      <c r="S134" s="1">
        <v>9.2566569836452182</v>
      </c>
      <c r="T134" s="1">
        <v>12.310791851220097</v>
      </c>
      <c r="U134" s="1" t="s">
        <v>1113</v>
      </c>
      <c r="V134" s="1" t="s">
        <v>1112</v>
      </c>
      <c r="W134" s="1">
        <v>44.444400787353516</v>
      </c>
      <c r="X134" s="1">
        <v>0.33333298563957214</v>
      </c>
      <c r="Y134">
        <v>3.4860329999999999</v>
      </c>
      <c r="Z134">
        <v>101.60051872454483</v>
      </c>
      <c r="AA134">
        <v>9.9320900000000005</v>
      </c>
      <c r="AB134" t="s">
        <v>1137</v>
      </c>
      <c r="AC134" t="s">
        <v>1116</v>
      </c>
      <c r="AD134">
        <v>16138290000</v>
      </c>
      <c r="AE134" t="s">
        <v>1117</v>
      </c>
      <c r="AF134">
        <v>0.7259867787361145</v>
      </c>
      <c r="AG134">
        <v>21.059180219999998</v>
      </c>
    </row>
    <row r="135" spans="1:33" x14ac:dyDescent="0.3">
      <c r="A135" t="s">
        <v>775</v>
      </c>
      <c r="B135" t="s">
        <v>775</v>
      </c>
      <c r="C135" t="s">
        <v>1280</v>
      </c>
      <c r="D135" t="s">
        <v>275</v>
      </c>
      <c r="E135" t="s">
        <v>39</v>
      </c>
      <c r="F135">
        <v>343393300</v>
      </c>
      <c r="G135" t="s">
        <v>1060</v>
      </c>
      <c r="H135" s="6">
        <v>8.9874999999999992E-4</v>
      </c>
      <c r="I135">
        <v>6.1520999999999999</v>
      </c>
      <c r="J135">
        <v>2623710</v>
      </c>
      <c r="K135">
        <v>1991</v>
      </c>
      <c r="L135">
        <v>13237</v>
      </c>
      <c r="M135" t="s">
        <v>1099</v>
      </c>
      <c r="N135" s="1">
        <v>97.11</v>
      </c>
      <c r="O135" s="1">
        <v>33480</v>
      </c>
      <c r="P135" s="1">
        <v>9.3615018608164462</v>
      </c>
      <c r="Q135" s="1">
        <v>17.495519713261647</v>
      </c>
      <c r="R135" s="1">
        <v>22.611708482676224</v>
      </c>
      <c r="S135" s="1">
        <v>15.350470071404814</v>
      </c>
      <c r="T135" s="1">
        <v>17.787911517873656</v>
      </c>
      <c r="U135" s="1" t="s">
        <v>1112</v>
      </c>
      <c r="V135" s="1" t="s">
        <v>1112</v>
      </c>
      <c r="W135" s="1">
        <v>33.333301544189453</v>
      </c>
      <c r="X135" s="1">
        <v>8.4166698455810547</v>
      </c>
      <c r="Y135">
        <v>5.2323209999999998</v>
      </c>
      <c r="Z135">
        <v>102.10688736178921</v>
      </c>
      <c r="AA135">
        <v>15.03012</v>
      </c>
      <c r="AB135" t="s">
        <v>1119</v>
      </c>
      <c r="AC135" t="s">
        <v>1116</v>
      </c>
      <c r="AD135">
        <v>33714359004.820007</v>
      </c>
      <c r="AE135" t="s">
        <v>1117</v>
      </c>
      <c r="AF135">
        <v>1.1802494525909424</v>
      </c>
      <c r="AG135">
        <v>21.101524690000002</v>
      </c>
    </row>
    <row r="136" spans="1:33" x14ac:dyDescent="0.3">
      <c r="A136" t="s">
        <v>613</v>
      </c>
      <c r="B136" t="s">
        <v>613</v>
      </c>
      <c r="C136" t="s">
        <v>1281</v>
      </c>
      <c r="D136" t="s">
        <v>112</v>
      </c>
      <c r="E136" t="s">
        <v>29</v>
      </c>
      <c r="F136">
        <v>728300000</v>
      </c>
      <c r="G136" t="s">
        <v>1060</v>
      </c>
      <c r="H136" s="6">
        <v>5.02046E-3</v>
      </c>
      <c r="I136">
        <v>28.022600000000001</v>
      </c>
      <c r="J136">
        <v>2778580</v>
      </c>
      <c r="K136">
        <v>1986</v>
      </c>
      <c r="L136">
        <v>78000</v>
      </c>
      <c r="M136" t="s">
        <v>1061</v>
      </c>
      <c r="N136" s="1">
        <v>274.77999999999997</v>
      </c>
      <c r="O136" s="1">
        <v>31471</v>
      </c>
      <c r="P136" s="1">
        <v>8.9123290049643131</v>
      </c>
      <c r="Q136" s="1">
        <v>22.906803088557719</v>
      </c>
      <c r="R136" s="1">
        <v>27.606367767150708</v>
      </c>
      <c r="S136" s="1">
        <v>6.6080275632477292</v>
      </c>
      <c r="T136" s="1">
        <v>7.6034439448294409</v>
      </c>
      <c r="U136" s="1" t="s">
        <v>1112</v>
      </c>
      <c r="V136" s="1" t="s">
        <v>1112</v>
      </c>
      <c r="W136" s="1">
        <v>30.769199371337891</v>
      </c>
      <c r="X136" s="1">
        <v>2.5</v>
      </c>
      <c r="Y136">
        <v>2.1010979999999999</v>
      </c>
      <c r="Z136">
        <v>84.438724225549691</v>
      </c>
      <c r="AA136">
        <v>23.09544</v>
      </c>
      <c r="AB136" t="s">
        <v>1262</v>
      </c>
      <c r="AC136" t="s">
        <v>1116</v>
      </c>
      <c r="AD136">
        <v>192089125000</v>
      </c>
      <c r="AE136" t="s">
        <v>1117</v>
      </c>
      <c r="AF136">
        <v>1.0132478475570679</v>
      </c>
      <c r="AG136">
        <v>11.859231250000001</v>
      </c>
    </row>
    <row r="137" spans="1:33" x14ac:dyDescent="0.3">
      <c r="A137" t="s">
        <v>534</v>
      </c>
      <c r="B137" t="s">
        <v>534</v>
      </c>
      <c r="C137" t="s">
        <v>1282</v>
      </c>
      <c r="D137" t="s">
        <v>30</v>
      </c>
      <c r="E137" t="s">
        <v>17</v>
      </c>
      <c r="F137">
        <v>1826785000</v>
      </c>
      <c r="G137" t="s">
        <v>1060</v>
      </c>
      <c r="H137" s="6">
        <v>5.8194400000000004E-3</v>
      </c>
      <c r="I137">
        <v>63.334200000000003</v>
      </c>
      <c r="J137">
        <v>12029395</v>
      </c>
      <c r="K137">
        <v>2018</v>
      </c>
      <c r="L137">
        <v>220000</v>
      </c>
      <c r="M137" t="s">
        <v>1100</v>
      </c>
      <c r="N137" s="1">
        <v>99.76</v>
      </c>
      <c r="O137" s="1">
        <v>82722</v>
      </c>
      <c r="P137" s="1">
        <v>8.316041758402914</v>
      </c>
      <c r="Q137" s="1">
        <v>3.8018906699547883</v>
      </c>
      <c r="R137" s="1">
        <v>7.8975363264911387</v>
      </c>
      <c r="S137" s="1">
        <v>4.3198233409792</v>
      </c>
      <c r="T137" s="1">
        <v>5.7819518717983005</v>
      </c>
      <c r="U137" s="1" t="s">
        <v>1112</v>
      </c>
      <c r="V137" s="1" t="s">
        <v>1112</v>
      </c>
      <c r="W137" s="1">
        <v>41.666698455810547</v>
      </c>
      <c r="X137" s="1">
        <v>0.33333298563957214</v>
      </c>
      <c r="Y137">
        <v>1.2895369999999999</v>
      </c>
      <c r="Z137">
        <v>67.443308382743211</v>
      </c>
      <c r="AA137">
        <v>-1.4162170000000001</v>
      </c>
      <c r="AB137" t="s">
        <v>1115</v>
      </c>
      <c r="AC137" t="s">
        <v>1116</v>
      </c>
      <c r="AD137">
        <v>200358051721.56</v>
      </c>
      <c r="AE137" t="s">
        <v>1117</v>
      </c>
      <c r="AF137">
        <v>1.0883511304855347</v>
      </c>
      <c r="AG137">
        <v>14.68576406</v>
      </c>
    </row>
    <row r="138" spans="1:33" x14ac:dyDescent="0.3">
      <c r="A138" t="s">
        <v>1006</v>
      </c>
      <c r="B138" t="s">
        <v>1006</v>
      </c>
      <c r="C138" t="s">
        <v>1283</v>
      </c>
      <c r="D138" t="s">
        <v>504</v>
      </c>
      <c r="E138" t="s">
        <v>17</v>
      </c>
      <c r="F138">
        <v>530706200</v>
      </c>
      <c r="G138" t="s">
        <v>1062</v>
      </c>
      <c r="H138" s="6">
        <v>1.0481000000000001E-4</v>
      </c>
      <c r="I138">
        <v>5.0067000000000004</v>
      </c>
      <c r="J138">
        <v>4466798</v>
      </c>
      <c r="K138">
        <v>1995</v>
      </c>
      <c r="L138">
        <v>14500</v>
      </c>
      <c r="M138" t="s">
        <v>1100</v>
      </c>
      <c r="N138" s="1">
        <v>14.65</v>
      </c>
      <c r="O138" s="1">
        <v>17881.106</v>
      </c>
      <c r="P138" s="1">
        <v>6.7684342973523375</v>
      </c>
      <c r="Q138" s="1">
        <v>13.481503884603111</v>
      </c>
      <c r="R138" s="1">
        <v>17.912957956851212</v>
      </c>
      <c r="S138" s="1">
        <v>5.4807722721166536</v>
      </c>
      <c r="T138" s="1">
        <v>7.1293516858938188</v>
      </c>
      <c r="U138" s="1" t="s">
        <v>1112</v>
      </c>
      <c r="V138" s="1" t="s">
        <v>1112</v>
      </c>
      <c r="W138" s="1">
        <v>25</v>
      </c>
      <c r="X138" s="1">
        <v>5.25</v>
      </c>
      <c r="Y138">
        <v>5.4350440000000004</v>
      </c>
      <c r="Z138">
        <v>92.809717670727593</v>
      </c>
      <c r="AA138">
        <v>-20.13082</v>
      </c>
      <c r="AB138" t="s">
        <v>1191</v>
      </c>
      <c r="AC138" t="s">
        <v>1116</v>
      </c>
      <c r="AD138">
        <v>7780152848.0199995</v>
      </c>
      <c r="AE138" t="s">
        <v>1122</v>
      </c>
      <c r="AF138">
        <v>1.4140056371688843</v>
      </c>
      <c r="AG138">
        <v>21.727521880000001</v>
      </c>
    </row>
    <row r="139" spans="1:33" x14ac:dyDescent="0.3">
      <c r="A139" t="s">
        <v>1022</v>
      </c>
      <c r="B139" t="s">
        <v>1022</v>
      </c>
      <c r="C139" t="s">
        <v>1284</v>
      </c>
      <c r="D139" t="s">
        <v>519</v>
      </c>
      <c r="E139" t="s">
        <v>33</v>
      </c>
      <c r="F139">
        <v>287522300</v>
      </c>
      <c r="G139" t="s">
        <v>1060</v>
      </c>
      <c r="H139" s="6">
        <v>9.5184000000000002E-4</v>
      </c>
      <c r="I139">
        <v>23.644100000000002</v>
      </c>
      <c r="J139">
        <v>1970131</v>
      </c>
      <c r="K139">
        <v>2004</v>
      </c>
      <c r="L139">
        <v>3030</v>
      </c>
      <c r="M139" t="s">
        <v>1078</v>
      </c>
      <c r="N139" s="1">
        <v>106.68</v>
      </c>
      <c r="O139" s="1">
        <v>4427.8819999999996</v>
      </c>
      <c r="P139" s="1">
        <v>8.1050241899335784</v>
      </c>
      <c r="Q139" s="1">
        <v>38.602180455576736</v>
      </c>
      <c r="R139" s="1">
        <v>15.673610995053618</v>
      </c>
      <c r="S139" s="1">
        <v>2.2688332427992268</v>
      </c>
      <c r="T139" s="1">
        <v>2.4540715797471462</v>
      </c>
      <c r="U139" s="1" t="s">
        <v>1112</v>
      </c>
      <c r="V139" s="1" t="s">
        <v>1112</v>
      </c>
      <c r="W139" s="1">
        <v>27.272699356079102</v>
      </c>
      <c r="X139" s="1">
        <v>0.25</v>
      </c>
      <c r="Y139">
        <v>5.0867209999999998</v>
      </c>
      <c r="Z139">
        <v>114.48112711033316</v>
      </c>
      <c r="AA139">
        <v>3.6166619999999998</v>
      </c>
      <c r="AB139" t="s">
        <v>1119</v>
      </c>
      <c r="AC139" t="s">
        <v>1116</v>
      </c>
      <c r="AD139">
        <v>33612658279.199997</v>
      </c>
      <c r="AE139" t="s">
        <v>1117</v>
      </c>
      <c r="AF139">
        <v>1.019959568977356</v>
      </c>
      <c r="AG139">
        <v>12.6107625</v>
      </c>
    </row>
    <row r="140" spans="1:33" x14ac:dyDescent="0.3">
      <c r="A140" t="s">
        <v>839</v>
      </c>
      <c r="B140" t="s">
        <v>839</v>
      </c>
      <c r="C140" t="s">
        <v>1285</v>
      </c>
      <c r="D140" t="s">
        <v>338</v>
      </c>
      <c r="E140" t="s">
        <v>39</v>
      </c>
      <c r="F140">
        <v>221184500</v>
      </c>
      <c r="G140" t="s">
        <v>1062</v>
      </c>
      <c r="H140" s="6">
        <v>9.2263999999999996E-4</v>
      </c>
      <c r="I140">
        <v>20.976700000000001</v>
      </c>
      <c r="J140">
        <v>2107889</v>
      </c>
      <c r="K140">
        <v>2008</v>
      </c>
      <c r="L140">
        <v>61886</v>
      </c>
      <c r="M140" t="s">
        <v>1079</v>
      </c>
      <c r="N140" s="1">
        <v>148.46</v>
      </c>
      <c r="O140" s="1">
        <v>26321.200000000001</v>
      </c>
      <c r="P140" s="1">
        <v>8.3199436920870546</v>
      </c>
      <c r="Q140" s="1">
        <v>5.0449827515462822</v>
      </c>
      <c r="R140" s="1">
        <v>6.8819050803154873</v>
      </c>
      <c r="S140" s="1">
        <v>3.5929255281300252</v>
      </c>
      <c r="T140" s="1">
        <v>5.3204251667374134</v>
      </c>
      <c r="U140" s="1" t="s">
        <v>1112</v>
      </c>
      <c r="V140" s="1" t="s">
        <v>1112</v>
      </c>
      <c r="W140" s="1">
        <v>27.272699356079102</v>
      </c>
      <c r="X140" s="1">
        <v>0.16666699945926666</v>
      </c>
      <c r="Y140">
        <v>3.6844450000000002</v>
      </c>
      <c r="Z140">
        <v>105.06740185311527</v>
      </c>
      <c r="AA140">
        <v>5.6258169999999996</v>
      </c>
      <c r="AB140" t="s">
        <v>1121</v>
      </c>
      <c r="AC140" t="s">
        <v>1116</v>
      </c>
      <c r="AD140">
        <v>33392220794.630005</v>
      </c>
      <c r="AE140" t="s">
        <v>1117</v>
      </c>
      <c r="AF140">
        <v>1.0298999547958374</v>
      </c>
      <c r="AG140">
        <v>15.05420625</v>
      </c>
    </row>
    <row r="141" spans="1:33" x14ac:dyDescent="0.3">
      <c r="A141" t="s">
        <v>617</v>
      </c>
      <c r="B141" t="s">
        <v>617</v>
      </c>
      <c r="C141" t="s">
        <v>1286</v>
      </c>
      <c r="D141" t="s">
        <v>116</v>
      </c>
      <c r="E141" t="s">
        <v>21</v>
      </c>
      <c r="F141">
        <v>143549300</v>
      </c>
      <c r="G141" t="s">
        <v>1060</v>
      </c>
      <c r="H141" s="6">
        <v>6.4605000000000001E-4</v>
      </c>
      <c r="I141">
        <v>21.9679</v>
      </c>
      <c r="J141">
        <v>888046</v>
      </c>
      <c r="K141">
        <v>1947</v>
      </c>
      <c r="L141">
        <v>25000</v>
      </c>
      <c r="M141" t="s">
        <v>1076</v>
      </c>
      <c r="N141" s="1">
        <v>144.66999999999999</v>
      </c>
      <c r="O141" s="1">
        <v>8508.0879999999997</v>
      </c>
      <c r="P141" s="1">
        <v>8.3766970019436453</v>
      </c>
      <c r="Q141" s="1">
        <v>12.521920318642685</v>
      </c>
      <c r="R141" s="1">
        <v>16.211985583599979</v>
      </c>
      <c r="S141" s="1">
        <v>8.6242216712228092</v>
      </c>
      <c r="T141" s="1">
        <v>12.077366611772069</v>
      </c>
      <c r="U141" s="1" t="s">
        <v>1112</v>
      </c>
      <c r="V141" s="1" t="s">
        <v>1112</v>
      </c>
      <c r="W141" s="1">
        <v>30</v>
      </c>
      <c r="X141" s="1">
        <v>4.8333301544189453</v>
      </c>
      <c r="Y141">
        <v>2.7325629999999999</v>
      </c>
      <c r="Z141">
        <v>91.974411047315556</v>
      </c>
      <c r="AA141">
        <v>13.466379999999999</v>
      </c>
      <c r="AB141" t="s">
        <v>1125</v>
      </c>
      <c r="AC141" t="s">
        <v>1116</v>
      </c>
      <c r="AD141">
        <v>21959779017</v>
      </c>
      <c r="AE141" t="s">
        <v>1117</v>
      </c>
      <c r="AF141">
        <v>0.96605587005615234</v>
      </c>
      <c r="AG141">
        <v>25.945768749999999</v>
      </c>
    </row>
    <row r="142" spans="1:33" x14ac:dyDescent="0.3">
      <c r="A142" t="s">
        <v>1007</v>
      </c>
      <c r="B142" t="s">
        <v>1007</v>
      </c>
      <c r="C142" t="s">
        <v>1287</v>
      </c>
      <c r="D142" t="s">
        <v>505</v>
      </c>
      <c r="E142" t="s">
        <v>12</v>
      </c>
      <c r="F142">
        <v>704879900</v>
      </c>
      <c r="G142" t="s">
        <v>1060</v>
      </c>
      <c r="H142" s="6">
        <v>1.24978E-3</v>
      </c>
      <c r="I142">
        <v>9.6038999999999994</v>
      </c>
      <c r="J142">
        <v>5486951</v>
      </c>
      <c r="K142">
        <v>2018</v>
      </c>
      <c r="L142">
        <v>37800</v>
      </c>
      <c r="M142" t="s">
        <v>1073</v>
      </c>
      <c r="N142" s="1">
        <v>58.18</v>
      </c>
      <c r="O142" s="1">
        <v>56902</v>
      </c>
      <c r="P142" s="1">
        <v>7.0419718650970831</v>
      </c>
      <c r="Q142" s="1">
        <v>8.052441038979298</v>
      </c>
      <c r="R142" s="1">
        <v>9.8133633264208644</v>
      </c>
      <c r="U142" s="1" t="s">
        <v>1113</v>
      </c>
      <c r="V142" s="1" t="s">
        <v>1112</v>
      </c>
      <c r="W142" s="1">
        <v>33.333301544189453</v>
      </c>
      <c r="X142" s="1">
        <v>3.9166700839996338</v>
      </c>
      <c r="Y142">
        <v>2.3557109999999999</v>
      </c>
      <c r="Z142">
        <v>72.961784062162977</v>
      </c>
      <c r="AA142">
        <v>20.661999999999999</v>
      </c>
      <c r="AB142" t="s">
        <v>1213</v>
      </c>
      <c r="AC142" t="s">
        <v>1116</v>
      </c>
      <c r="AD142">
        <v>42288894474.210007</v>
      </c>
      <c r="AE142" t="s">
        <v>1117</v>
      </c>
      <c r="AF142">
        <v>0.86055469512939453</v>
      </c>
      <c r="AG142">
        <v>22.152866750000001</v>
      </c>
    </row>
    <row r="143" spans="1:33" x14ac:dyDescent="0.3">
      <c r="A143" t="s">
        <v>843</v>
      </c>
      <c r="B143" t="s">
        <v>843</v>
      </c>
      <c r="C143" t="s">
        <v>1288</v>
      </c>
      <c r="D143" t="s">
        <v>342</v>
      </c>
      <c r="E143" t="s">
        <v>39</v>
      </c>
      <c r="F143">
        <v>35399380</v>
      </c>
      <c r="G143" t="s">
        <v>1060</v>
      </c>
      <c r="H143" s="6">
        <v>3.6964999999999996E-4</v>
      </c>
      <c r="I143">
        <v>29.137599999999999</v>
      </c>
      <c r="J143">
        <v>612515</v>
      </c>
      <c r="K143">
        <v>2002</v>
      </c>
      <c r="L143">
        <v>13500</v>
      </c>
      <c r="M143" t="s">
        <v>1088</v>
      </c>
      <c r="N143" s="1">
        <v>347.32</v>
      </c>
      <c r="O143" s="1">
        <v>4357.3729999999996</v>
      </c>
      <c r="P143" s="1">
        <v>7.104365808189316</v>
      </c>
      <c r="Q143" s="1">
        <v>11.715017282201915</v>
      </c>
      <c r="R143" s="1">
        <v>17.910057275335394</v>
      </c>
      <c r="S143" s="1">
        <v>35.427353378488434</v>
      </c>
      <c r="T143" s="1">
        <v>81.188304636043327</v>
      </c>
      <c r="U143" s="1" t="s">
        <v>1112</v>
      </c>
      <c r="V143" s="1" t="s">
        <v>1112</v>
      </c>
      <c r="W143" s="1">
        <v>33.333301544189453</v>
      </c>
      <c r="X143" s="1">
        <v>0.83333301544189453</v>
      </c>
      <c r="Y143">
        <v>4.011952</v>
      </c>
      <c r="Z143">
        <v>122.12016770524423</v>
      </c>
      <c r="AA143">
        <v>11.53192</v>
      </c>
      <c r="AB143" t="s">
        <v>1213</v>
      </c>
      <c r="AC143" t="s">
        <v>1116</v>
      </c>
      <c r="AD143">
        <v>12601470936.420002</v>
      </c>
      <c r="AE143" t="s">
        <v>1117</v>
      </c>
      <c r="AF143">
        <v>0.84219229221343994</v>
      </c>
      <c r="AG143">
        <v>31.669939060000001</v>
      </c>
    </row>
    <row r="144" spans="1:33" x14ac:dyDescent="0.3">
      <c r="A144" t="s">
        <v>840</v>
      </c>
      <c r="B144" t="s">
        <v>840</v>
      </c>
      <c r="C144" t="s">
        <v>1289</v>
      </c>
      <c r="D144" t="s">
        <v>339</v>
      </c>
      <c r="E144" t="s">
        <v>39</v>
      </c>
      <c r="F144">
        <v>121705300</v>
      </c>
      <c r="G144" t="s">
        <v>1060</v>
      </c>
      <c r="H144" s="6">
        <v>5.3167999999999998E-4</v>
      </c>
      <c r="I144">
        <v>20.304500000000001</v>
      </c>
      <c r="J144">
        <v>1087916</v>
      </c>
      <c r="K144">
        <v>1995</v>
      </c>
      <c r="L144">
        <v>178956</v>
      </c>
      <c r="M144" t="s">
        <v>1088</v>
      </c>
      <c r="N144" s="1">
        <v>149.69</v>
      </c>
      <c r="O144" s="1">
        <v>9630</v>
      </c>
      <c r="P144" s="1">
        <v>7.6615115314253597</v>
      </c>
      <c r="Q144" s="1">
        <v>9.8940809968847354</v>
      </c>
      <c r="R144" s="1">
        <v>12.068535825545172</v>
      </c>
      <c r="S144" s="1">
        <v>7.649163817917807</v>
      </c>
      <c r="T144" s="1">
        <v>14.152237853414462</v>
      </c>
      <c r="U144" s="1" t="s">
        <v>1113</v>
      </c>
      <c r="V144" s="1" t="s">
        <v>1112</v>
      </c>
      <c r="W144" s="1">
        <v>33.333301544189453</v>
      </c>
      <c r="X144" s="1">
        <v>0.83333301544189453</v>
      </c>
      <c r="Y144">
        <v>2.1829329999999998</v>
      </c>
      <c r="Z144">
        <v>95.776289075841433</v>
      </c>
      <c r="AA144">
        <v>11.791679999999999</v>
      </c>
      <c r="AB144" t="s">
        <v>1210</v>
      </c>
      <c r="AC144" t="s">
        <v>1116</v>
      </c>
      <c r="AD144">
        <v>18230236287.839996</v>
      </c>
      <c r="AE144" t="s">
        <v>1117</v>
      </c>
      <c r="AF144">
        <v>0.88534057140350342</v>
      </c>
      <c r="AG144">
        <v>27.478649999999998</v>
      </c>
    </row>
    <row r="145" spans="1:33" x14ac:dyDescent="0.3">
      <c r="A145" t="s">
        <v>915</v>
      </c>
      <c r="B145" t="s">
        <v>915</v>
      </c>
      <c r="C145" t="s">
        <v>1290</v>
      </c>
      <c r="D145" t="s">
        <v>414</v>
      </c>
      <c r="E145" t="s">
        <v>47</v>
      </c>
      <c r="F145">
        <v>193742000</v>
      </c>
      <c r="G145" t="s">
        <v>1060</v>
      </c>
      <c r="H145" s="6">
        <v>6.3271999999999992E-4</v>
      </c>
      <c r="I145">
        <v>19.601700000000001</v>
      </c>
      <c r="J145">
        <v>976800</v>
      </c>
      <c r="K145">
        <v>1995</v>
      </c>
      <c r="L145">
        <v>10300</v>
      </c>
      <c r="M145" t="s">
        <v>1072</v>
      </c>
      <c r="N145" s="1">
        <v>117.25</v>
      </c>
      <c r="O145" s="1">
        <v>14964</v>
      </c>
      <c r="P145" s="1">
        <v>6.439384141901102</v>
      </c>
      <c r="Q145" s="1">
        <v>6.0612135792568838</v>
      </c>
      <c r="R145" s="1">
        <v>9.9906442127773314</v>
      </c>
      <c r="S145" s="1">
        <v>2.9732565042353576</v>
      </c>
      <c r="T145" s="1">
        <v>4.8887428574847034</v>
      </c>
      <c r="U145" s="1" t="s">
        <v>1112</v>
      </c>
      <c r="V145" s="1" t="s">
        <v>1112</v>
      </c>
      <c r="W145" s="1">
        <v>25</v>
      </c>
      <c r="X145" s="1">
        <v>3.6666700839996338</v>
      </c>
      <c r="Y145">
        <v>1.753576</v>
      </c>
      <c r="Z145">
        <v>93.503605259203439</v>
      </c>
      <c r="AA145">
        <v>9.4938490000000009</v>
      </c>
      <c r="AB145" t="s">
        <v>1213</v>
      </c>
      <c r="AC145" t="s">
        <v>1116</v>
      </c>
      <c r="AD145">
        <v>22051699643.399998</v>
      </c>
      <c r="AE145" t="s">
        <v>1117</v>
      </c>
      <c r="AF145">
        <v>0.70754247903823853</v>
      </c>
      <c r="AG145">
        <v>29.82990466</v>
      </c>
    </row>
    <row r="146" spans="1:33" x14ac:dyDescent="0.3">
      <c r="A146" t="s">
        <v>620</v>
      </c>
      <c r="B146" t="s">
        <v>620</v>
      </c>
      <c r="C146" t="s">
        <v>1291</v>
      </c>
      <c r="D146" t="s">
        <v>119</v>
      </c>
      <c r="E146" t="s">
        <v>47</v>
      </c>
      <c r="F146">
        <v>770062700</v>
      </c>
      <c r="G146" t="s">
        <v>1060</v>
      </c>
      <c r="H146" s="6">
        <v>2.2778499999999997E-3</v>
      </c>
      <c r="I146">
        <v>20.324300000000001</v>
      </c>
      <c r="J146">
        <v>2760368</v>
      </c>
      <c r="K146">
        <v>2005</v>
      </c>
      <c r="L146">
        <v>27605</v>
      </c>
      <c r="M146" t="s">
        <v>1072</v>
      </c>
      <c r="N146" s="1">
        <v>104.4</v>
      </c>
      <c r="O146" s="1">
        <v>25097</v>
      </c>
      <c r="P146" s="1">
        <v>6.1277706608949085</v>
      </c>
      <c r="Q146" s="1">
        <v>15.571582260827988</v>
      </c>
      <c r="R146" s="1">
        <v>21.408933338646051</v>
      </c>
      <c r="S146" s="1">
        <v>1.9635997890700132</v>
      </c>
      <c r="T146" s="1">
        <v>4.0716969389860598</v>
      </c>
      <c r="U146" s="1" t="s">
        <v>1113</v>
      </c>
      <c r="V146" s="1" t="s">
        <v>1113</v>
      </c>
      <c r="W146" s="1">
        <v>35.714298248291016</v>
      </c>
      <c r="X146" s="1">
        <v>9.75</v>
      </c>
      <c r="Y146">
        <v>2.8815900000000001</v>
      </c>
      <c r="Z146">
        <v>65.732783725716033</v>
      </c>
      <c r="AA146">
        <v>10.67332</v>
      </c>
      <c r="AB146" t="s">
        <v>1151</v>
      </c>
      <c r="AC146" t="s">
        <v>1116</v>
      </c>
      <c r="AD146">
        <v>78393700000</v>
      </c>
      <c r="AE146" t="s">
        <v>1117</v>
      </c>
      <c r="AF146">
        <v>0.66820371150970459</v>
      </c>
      <c r="AG146">
        <v>27.12326925</v>
      </c>
    </row>
    <row r="147" spans="1:33" x14ac:dyDescent="0.3">
      <c r="A147" t="s">
        <v>848</v>
      </c>
      <c r="B147" t="s">
        <v>848</v>
      </c>
      <c r="C147" t="s">
        <v>1292</v>
      </c>
      <c r="D147" t="s">
        <v>347</v>
      </c>
      <c r="E147" t="s">
        <v>29</v>
      </c>
      <c r="F147">
        <v>90100000</v>
      </c>
      <c r="G147" t="s">
        <v>1060</v>
      </c>
      <c r="H147" s="6">
        <v>1.3537999999999999E-4</v>
      </c>
      <c r="I147">
        <v>12.513199999999999</v>
      </c>
      <c r="J147">
        <v>598806</v>
      </c>
      <c r="K147">
        <v>1994</v>
      </c>
      <c r="L147">
        <v>69000</v>
      </c>
      <c r="M147" t="s">
        <v>1097</v>
      </c>
      <c r="N147" s="1">
        <v>79.33</v>
      </c>
      <c r="O147" s="1">
        <v>11618.797</v>
      </c>
      <c r="P147" s="1">
        <v>5.4801421022679797</v>
      </c>
      <c r="Q147" s="1">
        <v>8.4212677095571937</v>
      </c>
      <c r="R147" s="1">
        <v>15.469501704866689</v>
      </c>
      <c r="S147" s="1">
        <v>3.8112202982973189</v>
      </c>
      <c r="T147" s="1">
        <v>8.6344780741797109</v>
      </c>
      <c r="U147" s="1" t="s">
        <v>1112</v>
      </c>
      <c r="V147" s="1" t="s">
        <v>1112</v>
      </c>
      <c r="W147" s="1">
        <v>44.444400787353516</v>
      </c>
      <c r="X147" s="1">
        <v>3.75</v>
      </c>
      <c r="Y147">
        <v>3.495333</v>
      </c>
      <c r="Z147">
        <v>94.781093018641698</v>
      </c>
      <c r="AA147">
        <v>0.28975240000000002</v>
      </c>
      <c r="AB147" t="s">
        <v>1191</v>
      </c>
      <c r="AC147" t="s">
        <v>1116</v>
      </c>
      <c r="AD147">
        <v>7563895000</v>
      </c>
      <c r="AE147" t="s">
        <v>1122</v>
      </c>
      <c r="AF147">
        <v>0.57718729972839355</v>
      </c>
      <c r="AG147">
        <v>22.56275479</v>
      </c>
    </row>
    <row r="148" spans="1:33" x14ac:dyDescent="0.3">
      <c r="A148" t="s">
        <v>902</v>
      </c>
      <c r="B148" t="s">
        <v>902</v>
      </c>
      <c r="C148" t="s">
        <v>1293</v>
      </c>
      <c r="D148" t="s">
        <v>401</v>
      </c>
      <c r="E148" t="s">
        <v>25</v>
      </c>
      <c r="F148">
        <v>653700000</v>
      </c>
      <c r="G148" t="s">
        <v>1060</v>
      </c>
      <c r="H148" s="6">
        <v>1.14014E-3</v>
      </c>
      <c r="I148">
        <v>6.3818999999999999</v>
      </c>
      <c r="J148">
        <v>7380858</v>
      </c>
      <c r="K148">
        <v>1999</v>
      </c>
      <c r="L148">
        <v>1600</v>
      </c>
      <c r="M148" t="s">
        <v>1080</v>
      </c>
      <c r="N148" s="1">
        <v>64.45</v>
      </c>
      <c r="O148" s="1">
        <v>12206</v>
      </c>
      <c r="P148" s="1">
        <v>8.5362369024667597</v>
      </c>
      <c r="Q148" s="1">
        <v>23.046042929706701</v>
      </c>
      <c r="R148" s="1">
        <v>25.413730951990825</v>
      </c>
      <c r="S148" s="1">
        <v>1.7440065226508872</v>
      </c>
      <c r="T148" s="1">
        <v>1.3408143668742152</v>
      </c>
      <c r="U148" s="1" t="s">
        <v>1112</v>
      </c>
      <c r="V148" s="1" t="s">
        <v>1112</v>
      </c>
      <c r="W148" s="1">
        <v>27.272699356079102</v>
      </c>
      <c r="X148" s="1">
        <v>2.1666700839996338</v>
      </c>
      <c r="Y148">
        <v>1.4061980000000001</v>
      </c>
      <c r="Z148">
        <v>87.10280422439763</v>
      </c>
      <c r="AA148">
        <v>13.19464</v>
      </c>
      <c r="AB148" t="s">
        <v>1294</v>
      </c>
      <c r="AC148" t="s">
        <v>1116</v>
      </c>
      <c r="AD148">
        <v>39313518000</v>
      </c>
      <c r="AE148" t="s">
        <v>1117</v>
      </c>
      <c r="AF148">
        <v>0.98611783981323242</v>
      </c>
      <c r="AG148">
        <v>34.0594106</v>
      </c>
    </row>
    <row r="149" spans="1:33" x14ac:dyDescent="0.3">
      <c r="A149" t="s">
        <v>846</v>
      </c>
      <c r="B149" t="s">
        <v>846</v>
      </c>
      <c r="C149" t="s">
        <v>1295</v>
      </c>
      <c r="D149" t="s">
        <v>345</v>
      </c>
      <c r="E149" t="s">
        <v>19</v>
      </c>
      <c r="F149">
        <v>227682500</v>
      </c>
      <c r="G149" t="s">
        <v>1060</v>
      </c>
      <c r="H149" s="6">
        <v>1.8249999999999999E-4</v>
      </c>
      <c r="I149">
        <v>9.8425999999999991</v>
      </c>
      <c r="J149">
        <v>1562619</v>
      </c>
      <c r="K149">
        <v>2017</v>
      </c>
      <c r="L149">
        <v>130000</v>
      </c>
      <c r="M149" t="s">
        <v>1068</v>
      </c>
      <c r="N149" s="1">
        <v>29.17</v>
      </c>
      <c r="O149" s="1">
        <v>16265</v>
      </c>
      <c r="P149" s="1">
        <v>7.1451672220022129</v>
      </c>
      <c r="Q149" s="1">
        <v>4.4143867199508149</v>
      </c>
      <c r="R149" s="1">
        <v>1.2234860129111589</v>
      </c>
      <c r="S149" s="1">
        <v>-0.87047037416051332</v>
      </c>
      <c r="T149" s="1">
        <v>-6.3591363832380168</v>
      </c>
      <c r="U149" s="1" t="s">
        <v>1112</v>
      </c>
      <c r="V149" s="1" t="s">
        <v>1112</v>
      </c>
      <c r="W149" s="1">
        <v>25</v>
      </c>
      <c r="X149" s="1">
        <v>3.5</v>
      </c>
      <c r="Y149">
        <v>5.2236779999999996</v>
      </c>
      <c r="Z149">
        <v>98.089240666703716</v>
      </c>
      <c r="AA149">
        <v>-18.917190000000002</v>
      </c>
      <c r="AB149" t="s">
        <v>1121</v>
      </c>
      <c r="AC149" t="s">
        <v>1116</v>
      </c>
      <c r="AD149">
        <v>6245330481.2600002</v>
      </c>
      <c r="AE149" t="s">
        <v>1122</v>
      </c>
      <c r="AF149">
        <v>1.1727570295333862</v>
      </c>
      <c r="AG149">
        <v>16.492490620000002</v>
      </c>
    </row>
    <row r="150" spans="1:33" x14ac:dyDescent="0.3">
      <c r="A150" t="s">
        <v>641</v>
      </c>
      <c r="B150" t="s">
        <v>641</v>
      </c>
      <c r="C150" t="s">
        <v>1296</v>
      </c>
      <c r="D150" t="s">
        <v>140</v>
      </c>
      <c r="E150" t="s">
        <v>29</v>
      </c>
      <c r="F150">
        <v>386258100</v>
      </c>
      <c r="G150" t="s">
        <v>1062</v>
      </c>
      <c r="H150" s="6">
        <v>1.20955E-3</v>
      </c>
      <c r="I150">
        <v>202.53190000000001</v>
      </c>
      <c r="J150">
        <v>2495249</v>
      </c>
      <c r="K150">
        <v>1999</v>
      </c>
      <c r="L150">
        <v>6300</v>
      </c>
      <c r="M150" t="s">
        <v>1061</v>
      </c>
      <c r="N150" s="1">
        <v>109.57</v>
      </c>
      <c r="O150" s="1">
        <v>2448.5</v>
      </c>
      <c r="P150" s="1">
        <v>9.9576476009944699</v>
      </c>
      <c r="Q150" s="1">
        <v>6.3181539718194806</v>
      </c>
      <c r="R150" s="1">
        <v>10.855625893404126</v>
      </c>
      <c r="S150" s="1">
        <v>1.2280704399194666</v>
      </c>
      <c r="T150" s="1">
        <v>1.9337732212671006</v>
      </c>
      <c r="U150" s="1" t="s">
        <v>1113</v>
      </c>
      <c r="V150" s="1" t="s">
        <v>1112</v>
      </c>
      <c r="W150" s="1">
        <v>27.272699356079102</v>
      </c>
      <c r="X150" s="1">
        <v>8.1666698455810547</v>
      </c>
      <c r="Y150">
        <v>5.6017260000000002</v>
      </c>
      <c r="Z150">
        <v>105.30926072937221</v>
      </c>
      <c r="AA150">
        <v>50.723820000000003</v>
      </c>
      <c r="AB150" t="s">
        <v>1115</v>
      </c>
      <c r="AC150" t="s">
        <v>1116</v>
      </c>
      <c r="AD150">
        <v>41225329681.250008</v>
      </c>
      <c r="AE150" t="s">
        <v>1117</v>
      </c>
      <c r="AF150">
        <v>1.1712844371795654</v>
      </c>
      <c r="AG150">
        <v>23.701374999999999</v>
      </c>
    </row>
    <row r="151" spans="1:33" x14ac:dyDescent="0.3">
      <c r="A151" t="s">
        <v>776</v>
      </c>
      <c r="B151" t="s">
        <v>776</v>
      </c>
      <c r="C151" t="s">
        <v>1297</v>
      </c>
      <c r="D151" t="s">
        <v>276</v>
      </c>
      <c r="E151" t="s">
        <v>17</v>
      </c>
      <c r="F151">
        <v>276080200</v>
      </c>
      <c r="G151" t="s">
        <v>1062</v>
      </c>
      <c r="H151" s="6">
        <v>8.5797E-4</v>
      </c>
      <c r="I151">
        <v>30.729800000000001</v>
      </c>
      <c r="J151">
        <v>2620952</v>
      </c>
      <c r="K151">
        <v>1991</v>
      </c>
      <c r="L151">
        <v>12900</v>
      </c>
      <c r="M151" t="s">
        <v>1068</v>
      </c>
      <c r="N151" s="1">
        <v>123.77</v>
      </c>
      <c r="O151" s="1">
        <v>6991</v>
      </c>
      <c r="P151" s="1">
        <v>7.042697805552022</v>
      </c>
      <c r="Q151" s="1">
        <v>11.285939064511515</v>
      </c>
      <c r="R151" s="1">
        <v>16.149334859104563</v>
      </c>
      <c r="S151" s="1">
        <v>13.477219649337275</v>
      </c>
      <c r="T151" s="1">
        <v>20.627572372496758</v>
      </c>
      <c r="U151" s="1" t="s">
        <v>1113</v>
      </c>
      <c r="V151" s="1" t="s">
        <v>1112</v>
      </c>
      <c r="W151" s="1">
        <v>25</v>
      </c>
      <c r="X151" s="1">
        <v>9.5</v>
      </c>
      <c r="Y151">
        <v>2.430355</v>
      </c>
      <c r="Z151">
        <v>98.329381561030061</v>
      </c>
      <c r="AA151">
        <v>1.6823330000000001</v>
      </c>
      <c r="AB151" t="s">
        <v>1115</v>
      </c>
      <c r="AC151" t="s">
        <v>1116</v>
      </c>
      <c r="AD151">
        <v>30973441452.459999</v>
      </c>
      <c r="AE151" t="s">
        <v>1117</v>
      </c>
      <c r="AF151">
        <v>0.6337619423866272</v>
      </c>
      <c r="AG151">
        <v>10.56021063</v>
      </c>
    </row>
    <row r="152" spans="1:33" x14ac:dyDescent="0.3">
      <c r="A152" t="s">
        <v>891</v>
      </c>
      <c r="B152" t="s">
        <v>891</v>
      </c>
      <c r="C152" t="s">
        <v>1298</v>
      </c>
      <c r="D152" t="s">
        <v>390</v>
      </c>
      <c r="E152" t="s">
        <v>39</v>
      </c>
      <c r="F152">
        <v>542659100</v>
      </c>
      <c r="G152" t="s">
        <v>1062</v>
      </c>
      <c r="H152" s="6">
        <v>7.9518000000000004E-4</v>
      </c>
      <c r="I152">
        <v>253.23410000000001</v>
      </c>
      <c r="J152">
        <v>4600131</v>
      </c>
      <c r="K152">
        <v>1998</v>
      </c>
      <c r="L152">
        <v>10800</v>
      </c>
      <c r="M152" t="s">
        <v>1068</v>
      </c>
      <c r="N152" s="1">
        <v>47.13</v>
      </c>
      <c r="O152" s="1">
        <v>10420</v>
      </c>
      <c r="P152" s="1">
        <v>9.2779052314692176</v>
      </c>
      <c r="Q152" s="1">
        <v>130.59500959692897</v>
      </c>
      <c r="R152" s="1">
        <v>28.051823416506714</v>
      </c>
      <c r="S152" s="1">
        <v>20.89687806737637</v>
      </c>
      <c r="T152" s="1">
        <v>12.645112673767418</v>
      </c>
      <c r="U152" s="1" t="s">
        <v>1112</v>
      </c>
      <c r="V152" s="1" t="s">
        <v>1112</v>
      </c>
      <c r="W152" s="1">
        <v>38.461498260498047</v>
      </c>
      <c r="X152" s="1">
        <v>2.9166700839996338</v>
      </c>
      <c r="Y152">
        <v>2.953967</v>
      </c>
      <c r="Z152">
        <v>99.429868924949332</v>
      </c>
      <c r="AA152">
        <v>5.2482300000000004</v>
      </c>
      <c r="AB152" t="s">
        <v>1115</v>
      </c>
      <c r="AC152" t="s">
        <v>1116</v>
      </c>
      <c r="AD152">
        <v>27122101168.259998</v>
      </c>
      <c r="AE152" t="s">
        <v>1117</v>
      </c>
      <c r="AF152">
        <v>1.2876330614089966</v>
      </c>
      <c r="AG152">
        <v>17.603131250000001</v>
      </c>
    </row>
    <row r="153" spans="1:33" x14ac:dyDescent="0.3">
      <c r="A153" t="s">
        <v>623</v>
      </c>
      <c r="B153" t="s">
        <v>623</v>
      </c>
      <c r="C153" t="s">
        <v>1299</v>
      </c>
      <c r="D153" t="s">
        <v>122</v>
      </c>
      <c r="E153" t="s">
        <v>12</v>
      </c>
      <c r="F153">
        <v>284828100</v>
      </c>
      <c r="G153" t="s">
        <v>1060</v>
      </c>
      <c r="H153" s="6">
        <v>1.08281E-3</v>
      </c>
      <c r="I153">
        <v>39.0565</v>
      </c>
      <c r="J153">
        <v>1028565</v>
      </c>
      <c r="K153">
        <v>1924</v>
      </c>
      <c r="L153">
        <v>47000</v>
      </c>
      <c r="M153" t="s">
        <v>1073</v>
      </c>
      <c r="N153" s="1">
        <v>153.19999999999999</v>
      </c>
      <c r="O153" s="1">
        <v>12733.1</v>
      </c>
      <c r="P153" s="1">
        <v>9.2153029895414331</v>
      </c>
      <c r="Q153" s="1">
        <v>8.8737228169102575</v>
      </c>
      <c r="R153" s="1">
        <v>12.554680321367146</v>
      </c>
      <c r="S153" s="1">
        <v>4.4352818436347956</v>
      </c>
      <c r="T153" s="1">
        <v>8.8356312332095346</v>
      </c>
      <c r="U153" s="1" t="s">
        <v>1112</v>
      </c>
      <c r="V153" s="1" t="s">
        <v>1112</v>
      </c>
      <c r="W153" s="1">
        <v>38.461498260498047</v>
      </c>
      <c r="X153" s="1">
        <v>2.1666700839996338</v>
      </c>
      <c r="Y153">
        <v>2.0218750000000001</v>
      </c>
      <c r="Z153">
        <v>94.910729748072939</v>
      </c>
      <c r="AA153">
        <v>3.1543060000000001</v>
      </c>
      <c r="AB153" t="s">
        <v>1165</v>
      </c>
      <c r="AC153" t="s">
        <v>1116</v>
      </c>
      <c r="AD153">
        <v>43205568421.400002</v>
      </c>
      <c r="AE153" t="s">
        <v>1117</v>
      </c>
      <c r="AF153">
        <v>1.1740281581878662</v>
      </c>
      <c r="AG153">
        <v>19.864693750000001</v>
      </c>
    </row>
    <row r="154" spans="1:33" x14ac:dyDescent="0.3">
      <c r="A154" t="s">
        <v>609</v>
      </c>
      <c r="B154" t="s">
        <v>609</v>
      </c>
      <c r="C154" t="s">
        <v>1300</v>
      </c>
      <c r="D154" t="s">
        <v>108</v>
      </c>
      <c r="E154" t="s">
        <v>47</v>
      </c>
      <c r="F154">
        <v>354862900</v>
      </c>
      <c r="G154" t="s">
        <v>1060</v>
      </c>
      <c r="H154" s="6">
        <v>9.6451999999999996E-4</v>
      </c>
      <c r="I154">
        <v>19.499300000000002</v>
      </c>
      <c r="J154">
        <v>1621303</v>
      </c>
      <c r="K154">
        <v>1997</v>
      </c>
      <c r="L154">
        <v>13871</v>
      </c>
      <c r="M154" t="s">
        <v>1072</v>
      </c>
      <c r="N154" s="1">
        <v>95.39</v>
      </c>
      <c r="O154" s="1">
        <v>13676</v>
      </c>
      <c r="P154" s="1">
        <v>5.9287439255482859</v>
      </c>
      <c r="Q154" s="1">
        <v>9.8420590816028088</v>
      </c>
      <c r="R154" s="1">
        <v>20.663936823632643</v>
      </c>
      <c r="S154" s="1">
        <v>2.4457560551021222</v>
      </c>
      <c r="T154" s="1">
        <v>5.3745623568716052</v>
      </c>
      <c r="U154" s="1" t="s">
        <v>1112</v>
      </c>
      <c r="V154" s="1" t="s">
        <v>1112</v>
      </c>
      <c r="W154" s="1">
        <v>16.66670036315918</v>
      </c>
      <c r="X154" s="1">
        <v>2.25</v>
      </c>
      <c r="Y154">
        <v>4.4280549999999996</v>
      </c>
      <c r="Z154">
        <v>73.815437838701754</v>
      </c>
      <c r="AA154">
        <v>7.9566109999999997</v>
      </c>
      <c r="AB154" t="s">
        <v>1146</v>
      </c>
      <c r="AC154" t="s">
        <v>1116</v>
      </c>
      <c r="AD154">
        <v>33197419430.399998</v>
      </c>
      <c r="AE154" t="s">
        <v>1117</v>
      </c>
      <c r="AF154">
        <v>0.67547744512557983</v>
      </c>
      <c r="AG154">
        <v>24.129775630000001</v>
      </c>
    </row>
    <row r="155" spans="1:33" x14ac:dyDescent="0.3">
      <c r="A155" t="s">
        <v>629</v>
      </c>
      <c r="B155" t="s">
        <v>629</v>
      </c>
      <c r="C155" t="s">
        <v>1301</v>
      </c>
      <c r="D155" t="s">
        <v>128</v>
      </c>
      <c r="E155" t="s">
        <v>21</v>
      </c>
      <c r="F155">
        <v>122443400</v>
      </c>
      <c r="G155" t="s">
        <v>1060</v>
      </c>
      <c r="H155" s="6">
        <v>7.9045000000000005E-4</v>
      </c>
      <c r="I155">
        <v>39.287399999999998</v>
      </c>
      <c r="J155">
        <v>838114</v>
      </c>
      <c r="K155">
        <v>1913</v>
      </c>
      <c r="L155">
        <v>12700</v>
      </c>
      <c r="M155" t="s">
        <v>1090</v>
      </c>
      <c r="N155" s="1">
        <v>219.09</v>
      </c>
      <c r="O155" s="1">
        <v>4923.8999999999996</v>
      </c>
      <c r="P155" s="1">
        <v>8.9980367214653043</v>
      </c>
      <c r="Q155" s="1">
        <v>15.114035622169419</v>
      </c>
      <c r="R155" s="1">
        <v>23.111761002457403</v>
      </c>
      <c r="S155" s="1">
        <v>4.1624044499551669</v>
      </c>
      <c r="T155" s="1">
        <v>6.0342865709924798</v>
      </c>
      <c r="U155" s="1" t="s">
        <v>1112</v>
      </c>
      <c r="V155" s="1" t="s">
        <v>1112</v>
      </c>
      <c r="W155" s="1">
        <v>30</v>
      </c>
      <c r="X155" s="1">
        <v>4.9166698455810547</v>
      </c>
      <c r="Y155">
        <v>8.2411329999999996</v>
      </c>
      <c r="Z155">
        <v>106.01157574049682</v>
      </c>
      <c r="AA155">
        <v>13.389469999999999</v>
      </c>
      <c r="AB155" t="s">
        <v>1144</v>
      </c>
      <c r="AC155" t="s">
        <v>1116</v>
      </c>
      <c r="AD155">
        <v>27208154358.09</v>
      </c>
      <c r="AE155" t="s">
        <v>1117</v>
      </c>
      <c r="AF155">
        <v>1.178815484046936</v>
      </c>
      <c r="AG155">
        <v>25.763842189999998</v>
      </c>
    </row>
    <row r="156" spans="1:33" x14ac:dyDescent="0.3">
      <c r="A156" t="s">
        <v>716</v>
      </c>
      <c r="B156" t="s">
        <v>716</v>
      </c>
      <c r="C156" t="s">
        <v>1302</v>
      </c>
      <c r="D156" t="s">
        <v>216</v>
      </c>
      <c r="E156" t="s">
        <v>47</v>
      </c>
      <c r="F156">
        <v>381874700</v>
      </c>
      <c r="G156" t="s">
        <v>1060</v>
      </c>
      <c r="H156" s="6">
        <v>7.5235999999999999E-4</v>
      </c>
      <c r="I156">
        <v>35.310099999999998</v>
      </c>
      <c r="J156">
        <v>2110492</v>
      </c>
      <c r="K156">
        <v>1987</v>
      </c>
      <c r="L156">
        <v>13003</v>
      </c>
      <c r="M156" t="s">
        <v>1072</v>
      </c>
      <c r="N156" s="1">
        <v>68.83</v>
      </c>
      <c r="O156" s="1">
        <v>14905</v>
      </c>
      <c r="P156" s="1">
        <v>6.5783737582342754</v>
      </c>
      <c r="Q156" s="1">
        <v>6.2059711506205968</v>
      </c>
      <c r="R156" s="1">
        <v>9.9094263669909424</v>
      </c>
      <c r="S156" s="1">
        <v>1.1360358574616864</v>
      </c>
      <c r="T156" s="1">
        <v>3.4505716256907961</v>
      </c>
      <c r="U156" s="1" t="s">
        <v>1112</v>
      </c>
      <c r="V156" s="1" t="s">
        <v>1112</v>
      </c>
      <c r="W156" s="1">
        <v>27.272699356079102</v>
      </c>
      <c r="X156" s="1">
        <v>6.5</v>
      </c>
      <c r="Y156">
        <v>4.7609069999999996</v>
      </c>
      <c r="Z156">
        <v>103.63842568391919</v>
      </c>
      <c r="AA156">
        <v>6.4943470000000003</v>
      </c>
      <c r="AB156" t="s">
        <v>1115</v>
      </c>
      <c r="AC156" t="s">
        <v>1116</v>
      </c>
      <c r="AD156">
        <v>25894921643.940002</v>
      </c>
      <c r="AE156" t="s">
        <v>1117</v>
      </c>
      <c r="AF156">
        <v>0.86777472496032715</v>
      </c>
      <c r="AG156">
        <v>27.898217750000001</v>
      </c>
    </row>
    <row r="157" spans="1:33" x14ac:dyDescent="0.3">
      <c r="A157" t="s">
        <v>851</v>
      </c>
      <c r="B157" t="s">
        <v>851</v>
      </c>
      <c r="C157" t="s">
        <v>1303</v>
      </c>
      <c r="D157" t="s">
        <v>350</v>
      </c>
      <c r="E157" t="s">
        <v>27</v>
      </c>
      <c r="F157">
        <v>357220200</v>
      </c>
      <c r="G157" t="s">
        <v>1060</v>
      </c>
      <c r="H157" s="6">
        <v>1.74719E-3</v>
      </c>
      <c r="I157">
        <v>65.399299999999997</v>
      </c>
      <c r="J157">
        <v>1515037</v>
      </c>
      <c r="K157">
        <v>1976</v>
      </c>
      <c r="L157">
        <v>63000</v>
      </c>
      <c r="M157" t="s">
        <v>1094</v>
      </c>
      <c r="N157" s="1">
        <v>267.25</v>
      </c>
      <c r="O157" s="1">
        <v>17737</v>
      </c>
      <c r="P157" s="1">
        <v>8.9746417281625224</v>
      </c>
      <c r="Q157" s="1">
        <v>13.474657495630602</v>
      </c>
      <c r="R157" s="1">
        <v>17.872244460731803</v>
      </c>
      <c r="S157" s="1">
        <v>10.61377183363815</v>
      </c>
      <c r="T157" s="1">
        <v>14.771911181192612</v>
      </c>
      <c r="U157" s="1" t="s">
        <v>1112</v>
      </c>
      <c r="V157" s="1" t="s">
        <v>1112</v>
      </c>
      <c r="W157" s="1">
        <v>43.75</v>
      </c>
      <c r="X157" s="1">
        <v>13.66670036315918</v>
      </c>
      <c r="Y157">
        <v>2.7123240000000002</v>
      </c>
      <c r="Z157">
        <v>103.48585082289819</v>
      </c>
      <c r="AA157">
        <v>16.3841</v>
      </c>
      <c r="AB157" t="s">
        <v>1146</v>
      </c>
      <c r="AC157" t="s">
        <v>1116</v>
      </c>
      <c r="AD157">
        <v>93295199111.660004</v>
      </c>
      <c r="AE157" t="s">
        <v>1117</v>
      </c>
      <c r="AF157">
        <v>1.0161958932876587</v>
      </c>
      <c r="AG157">
        <v>26.176076559999998</v>
      </c>
    </row>
    <row r="158" spans="1:33" x14ac:dyDescent="0.3">
      <c r="A158" t="s">
        <v>910</v>
      </c>
      <c r="B158" t="s">
        <v>910</v>
      </c>
      <c r="C158" t="s">
        <v>1304</v>
      </c>
      <c r="D158" t="s">
        <v>409</v>
      </c>
      <c r="E158" t="s">
        <v>29</v>
      </c>
      <c r="F158">
        <v>238827600</v>
      </c>
      <c r="G158" t="s">
        <v>1060</v>
      </c>
      <c r="H158" s="6">
        <v>3.3269100000000002E-3</v>
      </c>
      <c r="I158">
        <v>19.268999999999998</v>
      </c>
      <c r="J158">
        <v>1207915</v>
      </c>
      <c r="K158">
        <v>2001</v>
      </c>
      <c r="L158">
        <v>98200</v>
      </c>
      <c r="M158" t="s">
        <v>1097</v>
      </c>
      <c r="N158" s="1">
        <v>483.59</v>
      </c>
      <c r="O158" s="1">
        <v>156595</v>
      </c>
      <c r="P158" s="1">
        <v>7.1320558338360902</v>
      </c>
      <c r="Q158" s="1">
        <v>3.8475047096012003</v>
      </c>
      <c r="R158" s="1">
        <v>5.5046457422012196</v>
      </c>
      <c r="S158" s="1">
        <v>5.9904543732169167</v>
      </c>
      <c r="T158" s="1">
        <v>10.049908697567052</v>
      </c>
      <c r="U158" s="1" t="s">
        <v>1112</v>
      </c>
      <c r="V158" s="1" t="s">
        <v>1113</v>
      </c>
      <c r="W158" s="1">
        <v>40</v>
      </c>
      <c r="X158" s="1">
        <v>5.3333301544189453</v>
      </c>
      <c r="Y158">
        <v>2.1992590000000001</v>
      </c>
      <c r="Z158">
        <v>97.631713950969399</v>
      </c>
      <c r="AA158">
        <v>15.48292</v>
      </c>
      <c r="AB158" t="s">
        <v>1247</v>
      </c>
      <c r="AC158" t="s">
        <v>1116</v>
      </c>
      <c r="AD158">
        <v>114319598675.94002</v>
      </c>
      <c r="AE158" t="s">
        <v>1117</v>
      </c>
      <c r="AF158">
        <v>0.73388785123825073</v>
      </c>
      <c r="AG158">
        <v>11.383425000000001</v>
      </c>
    </row>
    <row r="159" spans="1:33" x14ac:dyDescent="0.3">
      <c r="A159" t="s">
        <v>827</v>
      </c>
      <c r="B159" t="s">
        <v>827</v>
      </c>
      <c r="C159" t="s">
        <v>1305</v>
      </c>
      <c r="D159" t="s">
        <v>326</v>
      </c>
      <c r="E159" t="s">
        <v>12</v>
      </c>
      <c r="F159">
        <v>118800000</v>
      </c>
      <c r="G159" t="s">
        <v>1060</v>
      </c>
      <c r="H159" s="6">
        <v>3.2010999999999997E-4</v>
      </c>
      <c r="I159">
        <v>14.3339</v>
      </c>
      <c r="J159">
        <v>1129889</v>
      </c>
      <c r="K159">
        <v>1993</v>
      </c>
      <c r="L159">
        <v>14000</v>
      </c>
      <c r="M159" t="s">
        <v>1073</v>
      </c>
      <c r="N159" s="1">
        <v>90</v>
      </c>
      <c r="O159" s="1">
        <v>10580</v>
      </c>
      <c r="P159" s="1">
        <v>7.8678563123496037</v>
      </c>
      <c r="Q159" s="1">
        <v>7.4952741020793949</v>
      </c>
      <c r="R159" s="1">
        <v>10.954631379962192</v>
      </c>
      <c r="S159" s="1">
        <v>5.9604756244787325</v>
      </c>
      <c r="T159" s="1">
        <v>8.0749989726338729</v>
      </c>
      <c r="U159" s="1" t="s">
        <v>1113</v>
      </c>
      <c r="V159" s="1" t="s">
        <v>1112</v>
      </c>
      <c r="W159" s="1">
        <v>30</v>
      </c>
      <c r="X159" s="1">
        <v>9.1666698455810547</v>
      </c>
      <c r="Y159">
        <v>1.872147</v>
      </c>
      <c r="Z159">
        <v>105.39630499401353</v>
      </c>
      <c r="AA159">
        <v>1.632163</v>
      </c>
      <c r="AB159" t="s">
        <v>1187</v>
      </c>
      <c r="AC159" t="s">
        <v>1116</v>
      </c>
      <c r="AD159">
        <v>10797932856.359999</v>
      </c>
      <c r="AE159" t="s">
        <v>1117</v>
      </c>
      <c r="AF159">
        <v>1.1393486261367798</v>
      </c>
      <c r="AG159">
        <v>24.289401560000002</v>
      </c>
    </row>
    <row r="160" spans="1:33" x14ac:dyDescent="0.3">
      <c r="A160" t="s">
        <v>625</v>
      </c>
      <c r="B160" t="s">
        <v>625</v>
      </c>
      <c r="C160" t="s">
        <v>1306</v>
      </c>
      <c r="D160" t="s">
        <v>124</v>
      </c>
      <c r="E160" t="s">
        <v>21</v>
      </c>
      <c r="F160">
        <v>591400000</v>
      </c>
      <c r="G160" t="s">
        <v>1060</v>
      </c>
      <c r="H160" s="6">
        <v>1.5501999999999998E-3</v>
      </c>
      <c r="I160">
        <v>16.869299999999999</v>
      </c>
      <c r="J160">
        <v>3654402</v>
      </c>
      <c r="K160">
        <v>1890</v>
      </c>
      <c r="L160">
        <v>85500</v>
      </c>
      <c r="M160" t="s">
        <v>1076</v>
      </c>
      <c r="N160" s="1">
        <v>91.03</v>
      </c>
      <c r="O160" s="1">
        <v>13804</v>
      </c>
      <c r="P160" s="1">
        <v>8.0178263236192144</v>
      </c>
      <c r="Q160" s="1">
        <v>23.406259055346275</v>
      </c>
      <c r="R160" s="1">
        <v>19.023471457548535</v>
      </c>
      <c r="S160" s="1">
        <v>10.347679450439806</v>
      </c>
      <c r="T160" s="1">
        <v>13.084693221515167</v>
      </c>
      <c r="U160" s="1" t="s">
        <v>1112</v>
      </c>
      <c r="V160" s="1" t="s">
        <v>1112</v>
      </c>
      <c r="W160" s="1">
        <v>27.272699356079102</v>
      </c>
      <c r="X160" s="1">
        <v>2.0833299160003662</v>
      </c>
      <c r="Y160">
        <v>2.519584</v>
      </c>
      <c r="Z160">
        <v>79.058184177929618</v>
      </c>
      <c r="AA160">
        <v>7.1876850000000001</v>
      </c>
      <c r="AB160" t="s">
        <v>566</v>
      </c>
      <c r="AC160" t="s">
        <v>1116</v>
      </c>
      <c r="AD160">
        <v>52657669694.720001</v>
      </c>
      <c r="AE160" t="s">
        <v>1117</v>
      </c>
      <c r="AF160">
        <v>0.95235413312911987</v>
      </c>
      <c r="AG160">
        <v>29.250818280000001</v>
      </c>
    </row>
    <row r="161" spans="1:33" x14ac:dyDescent="0.3">
      <c r="A161" t="s">
        <v>580</v>
      </c>
      <c r="B161" t="s">
        <v>580</v>
      </c>
      <c r="C161" t="s">
        <v>1307</v>
      </c>
      <c r="D161" t="s">
        <v>79</v>
      </c>
      <c r="E161" t="s">
        <v>19</v>
      </c>
      <c r="F161">
        <v>135923600</v>
      </c>
      <c r="G161" t="s">
        <v>1062</v>
      </c>
      <c r="H161" s="6">
        <v>8.7431E-4</v>
      </c>
      <c r="I161">
        <v>108.7336</v>
      </c>
      <c r="J161">
        <v>4295651</v>
      </c>
      <c r="K161">
        <v>2006</v>
      </c>
      <c r="L161">
        <v>2260</v>
      </c>
      <c r="M161" t="s">
        <v>1101</v>
      </c>
      <c r="N161" s="1">
        <v>254.74</v>
      </c>
      <c r="O161" s="1">
        <v>1382.049</v>
      </c>
      <c r="P161" s="1">
        <v>11.164478443012703</v>
      </c>
      <c r="Q161" s="1">
        <v>10.524156524117453</v>
      </c>
      <c r="R161" s="1">
        <v>15.616812428502897</v>
      </c>
      <c r="S161" s="1">
        <v>4.3494182268891493</v>
      </c>
      <c r="T161" s="1">
        <v>2.3668970285549618</v>
      </c>
      <c r="U161" s="1" t="s">
        <v>1112</v>
      </c>
      <c r="V161" s="1" t="s">
        <v>1112</v>
      </c>
      <c r="W161" s="1">
        <v>14.285699844360352</v>
      </c>
      <c r="X161" s="1">
        <v>5.5</v>
      </c>
      <c r="Y161">
        <v>1.6164430000000001</v>
      </c>
      <c r="Z161">
        <v>81.903810842216316</v>
      </c>
      <c r="AA161">
        <v>165.227</v>
      </c>
      <c r="AB161" t="s">
        <v>1115</v>
      </c>
      <c r="AC161" t="s">
        <v>1116</v>
      </c>
      <c r="AD161">
        <v>30309597320.280003</v>
      </c>
      <c r="AE161" t="s">
        <v>1117</v>
      </c>
      <c r="AF161">
        <v>1.3603718280792236</v>
      </c>
      <c r="AG161">
        <v>21.7417625</v>
      </c>
    </row>
    <row r="162" spans="1:33" x14ac:dyDescent="0.3">
      <c r="A162" t="s">
        <v>626</v>
      </c>
      <c r="B162" t="s">
        <v>626</v>
      </c>
      <c r="C162" t="s">
        <v>1308</v>
      </c>
      <c r="D162" t="s">
        <v>125</v>
      </c>
      <c r="E162" t="s">
        <v>25</v>
      </c>
      <c r="F162">
        <v>587389500</v>
      </c>
      <c r="G162" t="s">
        <v>1060</v>
      </c>
      <c r="H162" s="6">
        <v>2.1132300000000002E-3</v>
      </c>
      <c r="I162">
        <v>9.7874999999999996</v>
      </c>
      <c r="J162">
        <v>3011810</v>
      </c>
      <c r="K162">
        <v>1985</v>
      </c>
      <c r="L162">
        <v>2800</v>
      </c>
      <c r="M162" t="s">
        <v>1080</v>
      </c>
      <c r="N162" s="1">
        <v>131.49</v>
      </c>
      <c r="O162" s="1">
        <v>19139</v>
      </c>
      <c r="P162" s="1">
        <v>8.3231933465406271</v>
      </c>
      <c r="Q162" s="1">
        <v>24.3690892941115</v>
      </c>
      <c r="R162" s="1">
        <v>31.882543497570403</v>
      </c>
      <c r="S162" s="1">
        <v>7.6190959154377795</v>
      </c>
      <c r="T162" s="1">
        <v>9.275183324669408</v>
      </c>
      <c r="U162" s="1" t="s">
        <v>1112</v>
      </c>
      <c r="V162" s="1" t="s">
        <v>1112</v>
      </c>
      <c r="W162" s="1">
        <v>20</v>
      </c>
      <c r="X162" s="1">
        <v>1.4166699647903442</v>
      </c>
      <c r="Y162">
        <v>2.3064960000000001</v>
      </c>
      <c r="Z162">
        <v>106.12227990656832</v>
      </c>
      <c r="AA162">
        <v>6.715452</v>
      </c>
      <c r="AB162" t="s">
        <v>1119</v>
      </c>
      <c r="AC162" t="s">
        <v>1116</v>
      </c>
      <c r="AD162">
        <v>72736441289.680008</v>
      </c>
      <c r="AE162" t="s">
        <v>1117</v>
      </c>
      <c r="AF162">
        <v>0.88674861192703247</v>
      </c>
      <c r="AG162">
        <v>33.627453129999999</v>
      </c>
    </row>
    <row r="163" spans="1:33" x14ac:dyDescent="0.3">
      <c r="A163" t="s">
        <v>606</v>
      </c>
      <c r="B163" t="s">
        <v>606</v>
      </c>
      <c r="C163" t="s">
        <v>1309</v>
      </c>
      <c r="D163" t="s">
        <v>105</v>
      </c>
      <c r="E163" t="s">
        <v>19</v>
      </c>
      <c r="F163">
        <v>57513490</v>
      </c>
      <c r="G163" t="s">
        <v>1060</v>
      </c>
      <c r="H163" s="6">
        <v>6.11E-4</v>
      </c>
      <c r="I163">
        <v>54.729300000000002</v>
      </c>
      <c r="J163">
        <v>371362</v>
      </c>
      <c r="K163">
        <v>2002</v>
      </c>
      <c r="L163">
        <v>58824</v>
      </c>
      <c r="M163" t="s">
        <v>1068</v>
      </c>
      <c r="N163" s="1">
        <v>357.63</v>
      </c>
      <c r="O163" s="1">
        <v>3758.1439999999998</v>
      </c>
      <c r="P163" s="1">
        <v>13.207723822072305</v>
      </c>
      <c r="Q163" s="1">
        <v>12.816219921322865</v>
      </c>
      <c r="R163" s="1">
        <v>14.43042097375726</v>
      </c>
      <c r="S163" s="1">
        <v>13.124021704972819</v>
      </c>
      <c r="T163" s="1">
        <v>16.425633505696997</v>
      </c>
      <c r="U163" s="1" t="s">
        <v>1113</v>
      </c>
      <c r="V163" s="1" t="s">
        <v>1112</v>
      </c>
      <c r="W163" s="1">
        <v>25</v>
      </c>
      <c r="X163" s="1">
        <v>20.25</v>
      </c>
      <c r="Y163">
        <v>3.5257109999999998</v>
      </c>
      <c r="Z163">
        <v>97.44750208180632</v>
      </c>
      <c r="AA163">
        <v>25.872779999999999</v>
      </c>
      <c r="AB163" t="s">
        <v>1127</v>
      </c>
      <c r="AC163" t="s">
        <v>1116</v>
      </c>
      <c r="AD163">
        <v>21156911695.680004</v>
      </c>
      <c r="AE163" t="s">
        <v>1117</v>
      </c>
      <c r="AF163">
        <v>1.6915645599365234</v>
      </c>
      <c r="AG163">
        <v>27.993042500000001</v>
      </c>
    </row>
    <row r="164" spans="1:33" x14ac:dyDescent="0.3">
      <c r="A164" t="s">
        <v>1021</v>
      </c>
      <c r="B164" t="s">
        <v>1021</v>
      </c>
      <c r="C164" t="s">
        <v>1310</v>
      </c>
      <c r="D164" t="s">
        <v>518</v>
      </c>
      <c r="E164" t="s">
        <v>33</v>
      </c>
      <c r="F164">
        <v>92538120</v>
      </c>
      <c r="G164" t="s">
        <v>1062</v>
      </c>
      <c r="H164" s="6">
        <v>1.9460300000000001E-3</v>
      </c>
      <c r="I164">
        <v>95.930999999999997</v>
      </c>
      <c r="J164">
        <v>367378</v>
      </c>
      <c r="K164">
        <v>1998</v>
      </c>
      <c r="L164">
        <v>10944</v>
      </c>
      <c r="M164" t="s">
        <v>1078</v>
      </c>
      <c r="N164" s="1">
        <v>715.85</v>
      </c>
      <c r="O164" s="1">
        <v>6635.5370000000003</v>
      </c>
      <c r="P164" s="1">
        <v>7.9560962774450328</v>
      </c>
      <c r="Q164" s="1">
        <v>7.5380636111289849</v>
      </c>
      <c r="R164" s="1">
        <v>16.70041173758808</v>
      </c>
      <c r="S164" s="1">
        <v>1.7866550174339995</v>
      </c>
      <c r="T164" s="1">
        <v>4.001877454983199</v>
      </c>
      <c r="U164" s="1" t="s">
        <v>1112</v>
      </c>
      <c r="V164" s="1" t="s">
        <v>1112</v>
      </c>
      <c r="W164" s="1">
        <v>33.333301544189453</v>
      </c>
      <c r="X164" s="1">
        <v>4.5</v>
      </c>
      <c r="Y164">
        <v>3.4545219999999999</v>
      </c>
      <c r="Z164">
        <v>104.13340498877062</v>
      </c>
      <c r="AA164">
        <v>12.3771</v>
      </c>
      <c r="AB164" t="s">
        <v>1115</v>
      </c>
      <c r="AC164" t="s">
        <v>1116</v>
      </c>
      <c r="AD164">
        <v>66981863780.450005</v>
      </c>
      <c r="AE164" t="s">
        <v>1117</v>
      </c>
      <c r="AF164">
        <v>0.94575965404510498</v>
      </c>
      <c r="AG164">
        <v>11.26825625</v>
      </c>
    </row>
    <row r="165" spans="1:33" x14ac:dyDescent="0.3">
      <c r="A165" t="s">
        <v>820</v>
      </c>
      <c r="B165" t="s">
        <v>820</v>
      </c>
      <c r="C165" t="s">
        <v>1311</v>
      </c>
      <c r="D165" t="s">
        <v>319</v>
      </c>
      <c r="E165" t="s">
        <v>33</v>
      </c>
      <c r="F165">
        <v>377918900</v>
      </c>
      <c r="G165" t="s">
        <v>1060</v>
      </c>
      <c r="H165" s="6">
        <v>6.2516000000000004E-4</v>
      </c>
      <c r="I165">
        <v>21.150700000000001</v>
      </c>
      <c r="J165">
        <v>2953498</v>
      </c>
      <c r="K165">
        <v>1992</v>
      </c>
      <c r="L165">
        <v>2400</v>
      </c>
      <c r="M165" t="s">
        <v>1078</v>
      </c>
      <c r="N165" s="1">
        <v>61.56</v>
      </c>
      <c r="O165" s="1">
        <v>2463.9969999999998</v>
      </c>
      <c r="P165" s="1">
        <v>7.6826995325257021</v>
      </c>
      <c r="Q165" s="1">
        <v>54.093004171677158</v>
      </c>
      <c r="R165" s="1">
        <v>24.499136971351835</v>
      </c>
      <c r="S165" s="1">
        <v>4.3281653363891035</v>
      </c>
      <c r="T165" s="1">
        <v>4.0883223512490385</v>
      </c>
      <c r="U165" s="1" t="s">
        <v>1112</v>
      </c>
      <c r="V165" s="1" t="s">
        <v>1112</v>
      </c>
      <c r="W165" s="1">
        <v>33.333301544189453</v>
      </c>
      <c r="X165" s="1">
        <v>4.1666698455810547</v>
      </c>
      <c r="Y165">
        <v>1.4944299999999999</v>
      </c>
      <c r="Z165">
        <v>96.936801316496087</v>
      </c>
      <c r="AA165">
        <v>3.8439459999999999</v>
      </c>
      <c r="AB165" t="s">
        <v>1125</v>
      </c>
      <c r="AC165" t="s">
        <v>1116</v>
      </c>
      <c r="AD165">
        <v>24179252501.599998</v>
      </c>
      <c r="AE165" t="s">
        <v>1117</v>
      </c>
      <c r="AF165">
        <v>0.82403075695037842</v>
      </c>
      <c r="AG165">
        <v>11.90824063</v>
      </c>
    </row>
    <row r="166" spans="1:33" x14ac:dyDescent="0.3">
      <c r="A166" t="s">
        <v>630</v>
      </c>
      <c r="B166" t="s">
        <v>630</v>
      </c>
      <c r="C166" t="s">
        <v>1312</v>
      </c>
      <c r="D166" t="s">
        <v>129</v>
      </c>
      <c r="E166" t="s">
        <v>25</v>
      </c>
      <c r="F166">
        <v>367046000</v>
      </c>
      <c r="G166" t="s">
        <v>1060</v>
      </c>
      <c r="H166" s="6">
        <v>3.1681999999999999E-4</v>
      </c>
      <c r="I166">
        <v>6.8018999999999998</v>
      </c>
      <c r="J166">
        <v>6332649</v>
      </c>
      <c r="K166">
        <v>2008</v>
      </c>
      <c r="L166">
        <v>693</v>
      </c>
      <c r="M166" t="s">
        <v>1080</v>
      </c>
      <c r="N166" s="1">
        <v>34.659999999999997</v>
      </c>
      <c r="O166" s="1">
        <v>4680.893</v>
      </c>
      <c r="P166" s="1">
        <v>8.1419691570454056</v>
      </c>
      <c r="Q166" s="1">
        <v>-24.690993791141992</v>
      </c>
      <c r="R166" s="1">
        <v>-29.075114513405882</v>
      </c>
      <c r="S166" s="1">
        <v>-3.893745958062417</v>
      </c>
      <c r="T166" s="1">
        <v>-3.7715694515073879</v>
      </c>
      <c r="U166" s="1" t="s">
        <v>1112</v>
      </c>
      <c r="V166" s="1" t="s">
        <v>1112</v>
      </c>
      <c r="W166" s="1">
        <v>50</v>
      </c>
      <c r="X166" s="1">
        <v>3.6666700839996338</v>
      </c>
      <c r="Y166">
        <v>4.0910869999999999</v>
      </c>
      <c r="Z166">
        <v>108.21613213271407</v>
      </c>
      <c r="AA166">
        <v>2.8459639999999999</v>
      </c>
      <c r="AB166" t="s">
        <v>1127</v>
      </c>
      <c r="AC166" t="s">
        <v>1116</v>
      </c>
      <c r="AD166">
        <v>11004039229.9</v>
      </c>
      <c r="AE166" t="s">
        <v>1117</v>
      </c>
      <c r="AF166">
        <v>1.0132123231887817</v>
      </c>
      <c r="AG166">
        <v>35.278724320000002</v>
      </c>
    </row>
    <row r="167" spans="1:33" x14ac:dyDescent="0.3">
      <c r="A167" t="s">
        <v>697</v>
      </c>
      <c r="B167" t="s">
        <v>697</v>
      </c>
      <c r="C167" t="s">
        <v>1313</v>
      </c>
      <c r="D167" t="s">
        <v>196</v>
      </c>
      <c r="E167" t="s">
        <v>47</v>
      </c>
      <c r="F167">
        <v>348307400</v>
      </c>
      <c r="G167" t="s">
        <v>1060</v>
      </c>
      <c r="H167" s="6">
        <v>8.1543000000000002E-4</v>
      </c>
      <c r="I167">
        <v>19.991599999999998</v>
      </c>
      <c r="J167">
        <v>1480434</v>
      </c>
      <c r="K167">
        <v>1927</v>
      </c>
      <c r="L167">
        <v>9227</v>
      </c>
      <c r="M167" t="s">
        <v>1072</v>
      </c>
      <c r="N167" s="1">
        <v>84.04</v>
      </c>
      <c r="O167" s="1">
        <v>9863.0849999999991</v>
      </c>
      <c r="P167" s="1">
        <v>5.9190612840910832</v>
      </c>
      <c r="Q167" s="1">
        <v>12.374698180133297</v>
      </c>
      <c r="R167" s="1">
        <v>20.209914038051991</v>
      </c>
      <c r="S167" s="1">
        <v>2.6607282279089945</v>
      </c>
      <c r="T167" s="1">
        <v>4.3565019231069799</v>
      </c>
      <c r="U167" s="1" t="s">
        <v>1112</v>
      </c>
      <c r="V167" s="1" t="s">
        <v>1112</v>
      </c>
      <c r="W167" s="1">
        <v>25</v>
      </c>
      <c r="X167" s="1">
        <v>1.8333300352096558</v>
      </c>
      <c r="Y167">
        <v>3.1286860000000001</v>
      </c>
      <c r="Z167">
        <v>87.19269172039111</v>
      </c>
      <c r="AA167">
        <v>9.8460710000000002</v>
      </c>
      <c r="AB167" t="s">
        <v>931</v>
      </c>
      <c r="AC167" t="s">
        <v>1116</v>
      </c>
      <c r="AD167">
        <v>28320875994.959999</v>
      </c>
      <c r="AE167" t="s">
        <v>1117</v>
      </c>
      <c r="AF167">
        <v>0.70274549722671509</v>
      </c>
      <c r="AG167">
        <v>18.825376049999999</v>
      </c>
    </row>
    <row r="168" spans="1:33" x14ac:dyDescent="0.3">
      <c r="A168" t="s">
        <v>967</v>
      </c>
      <c r="B168" t="s">
        <v>967</v>
      </c>
      <c r="C168" t="s">
        <v>1314</v>
      </c>
      <c r="D168" t="s">
        <v>465</v>
      </c>
      <c r="E168" t="s">
        <v>33</v>
      </c>
      <c r="F168">
        <v>64753810</v>
      </c>
      <c r="G168" t="s">
        <v>1060</v>
      </c>
      <c r="H168" s="6">
        <v>4.2266E-4</v>
      </c>
      <c r="I168">
        <v>41.711300000000001</v>
      </c>
      <c r="J168">
        <v>519262</v>
      </c>
      <c r="K168">
        <v>1994</v>
      </c>
      <c r="L168">
        <v>1757</v>
      </c>
      <c r="M168" t="s">
        <v>1078</v>
      </c>
      <c r="N168" s="1">
        <v>220.08</v>
      </c>
      <c r="O168" s="1">
        <v>1440.556</v>
      </c>
      <c r="P168" s="1">
        <v>7.6060236146389988</v>
      </c>
      <c r="Q168" s="1">
        <v>33.914266436014977</v>
      </c>
      <c r="R168" s="1">
        <v>26.864766104198658</v>
      </c>
      <c r="S168" s="1">
        <v>3.6695263202103994</v>
      </c>
      <c r="T168" s="1">
        <v>4.9112635469131289</v>
      </c>
      <c r="U168" s="1" t="s">
        <v>1112</v>
      </c>
      <c r="V168" s="1" t="s">
        <v>1112</v>
      </c>
      <c r="W168" s="1">
        <v>33.333301544189453</v>
      </c>
      <c r="X168" s="1">
        <v>12.16670036315918</v>
      </c>
      <c r="Y168">
        <v>1.15951</v>
      </c>
      <c r="Z168">
        <v>117.39196024667351</v>
      </c>
      <c r="AA168">
        <v>2.7266219999999999</v>
      </c>
      <c r="AB168" t="s">
        <v>1115</v>
      </c>
      <c r="AC168" t="s">
        <v>1116</v>
      </c>
      <c r="AD168">
        <v>14671271184.84</v>
      </c>
      <c r="AE168" t="s">
        <v>1117</v>
      </c>
      <c r="AF168">
        <v>0.80689775943756104</v>
      </c>
      <c r="AG168">
        <v>12.4368</v>
      </c>
    </row>
    <row r="169" spans="1:33" x14ac:dyDescent="0.3">
      <c r="A169" t="s">
        <v>622</v>
      </c>
      <c r="B169" t="s">
        <v>622</v>
      </c>
      <c r="C169" t="s">
        <v>1315</v>
      </c>
      <c r="D169" t="s">
        <v>121</v>
      </c>
      <c r="E169" t="s">
        <v>21</v>
      </c>
      <c r="F169">
        <v>397700000</v>
      </c>
      <c r="G169" t="s">
        <v>1060</v>
      </c>
      <c r="H169" s="6">
        <v>1.8721199999999999E-3</v>
      </c>
      <c r="I169">
        <v>28.587199999999999</v>
      </c>
      <c r="J169">
        <v>1612571</v>
      </c>
      <c r="K169">
        <v>2012</v>
      </c>
      <c r="L169">
        <v>85947</v>
      </c>
      <c r="M169" t="s">
        <v>1076</v>
      </c>
      <c r="N169" s="1">
        <v>162.70500000000001</v>
      </c>
      <c r="O169" s="1">
        <v>19628</v>
      </c>
      <c r="P169" s="1">
        <v>8.2951628141437652</v>
      </c>
      <c r="Q169" s="1">
        <v>10.923170980232321</v>
      </c>
      <c r="R169" s="1">
        <v>15.691868758915833</v>
      </c>
      <c r="S169" s="1">
        <v>6.7979960666753199</v>
      </c>
      <c r="T169" s="1">
        <v>9.2373987229987033</v>
      </c>
      <c r="U169" s="1" t="s">
        <v>1113</v>
      </c>
      <c r="V169" s="1" t="s">
        <v>1112</v>
      </c>
      <c r="W169" s="1">
        <v>33.333301544189453</v>
      </c>
      <c r="X169" s="1">
        <v>6.75</v>
      </c>
      <c r="Y169">
        <v>3.2082310000000001</v>
      </c>
      <c r="Z169">
        <v>88.774407935383522</v>
      </c>
      <c r="AA169">
        <v>17.558319999999998</v>
      </c>
      <c r="AB169" t="s">
        <v>1040</v>
      </c>
      <c r="AC169" t="s">
        <v>1116</v>
      </c>
      <c r="AD169">
        <v>64566594999.999992</v>
      </c>
      <c r="AE169" t="s">
        <v>1117</v>
      </c>
      <c r="AF169">
        <v>0.94523978233337402</v>
      </c>
      <c r="AG169">
        <v>17.942215170000001</v>
      </c>
    </row>
    <row r="170" spans="1:33" x14ac:dyDescent="0.3">
      <c r="A170" t="s">
        <v>628</v>
      </c>
      <c r="B170" t="s">
        <v>628</v>
      </c>
      <c r="C170" t="s">
        <v>1316</v>
      </c>
      <c r="D170" t="s">
        <v>127</v>
      </c>
      <c r="E170" t="s">
        <v>47</v>
      </c>
      <c r="F170">
        <v>203483700</v>
      </c>
      <c r="G170" t="s">
        <v>1060</v>
      </c>
      <c r="H170" s="6">
        <v>6.3868999999999992E-4</v>
      </c>
      <c r="I170">
        <v>17.553899999999999</v>
      </c>
      <c r="J170">
        <v>1603027</v>
      </c>
      <c r="K170">
        <v>1992</v>
      </c>
      <c r="L170">
        <v>12369</v>
      </c>
      <c r="M170" t="s">
        <v>1072</v>
      </c>
      <c r="N170" s="1">
        <v>106.96</v>
      </c>
      <c r="O170" s="1">
        <v>11742.896000000001</v>
      </c>
      <c r="P170" s="1">
        <v>5.528692822543082</v>
      </c>
      <c r="Q170" s="1">
        <v>9.5267726121392879</v>
      </c>
      <c r="R170" s="1">
        <v>15.716957724908745</v>
      </c>
      <c r="S170" s="1">
        <v>1.9421628523037093</v>
      </c>
      <c r="T170" s="1">
        <v>4.5939779514314454</v>
      </c>
      <c r="U170" s="1" t="s">
        <v>1113</v>
      </c>
      <c r="V170" s="1" t="s">
        <v>1112</v>
      </c>
      <c r="W170" s="1">
        <v>36.363601684570313</v>
      </c>
      <c r="X170" s="1">
        <v>0.33333298563957214</v>
      </c>
      <c r="Y170">
        <v>1.662563</v>
      </c>
      <c r="Z170">
        <v>104.15450829294781</v>
      </c>
      <c r="AA170">
        <v>10.72556</v>
      </c>
      <c r="AB170" t="s">
        <v>1317</v>
      </c>
      <c r="AC170" t="s">
        <v>1116</v>
      </c>
      <c r="AD170">
        <v>22145126717.799999</v>
      </c>
      <c r="AE170" t="s">
        <v>1117</v>
      </c>
      <c r="AF170">
        <v>0.75124090909957886</v>
      </c>
      <c r="AG170">
        <v>29.550823879999999</v>
      </c>
    </row>
    <row r="171" spans="1:33" x14ac:dyDescent="0.3">
      <c r="A171" t="s">
        <v>871</v>
      </c>
      <c r="B171" t="s">
        <v>871</v>
      </c>
      <c r="C171" t="s">
        <v>1318</v>
      </c>
      <c r="D171" t="s">
        <v>370</v>
      </c>
      <c r="E171" t="s">
        <v>39</v>
      </c>
      <c r="F171">
        <v>125688300</v>
      </c>
      <c r="G171" t="s">
        <v>1062</v>
      </c>
      <c r="H171" s="6">
        <v>5.2649000000000001E-4</v>
      </c>
      <c r="I171">
        <v>31.364899999999999</v>
      </c>
      <c r="J171">
        <v>2792223</v>
      </c>
      <c r="K171">
        <v>2006</v>
      </c>
      <c r="L171">
        <v>2786</v>
      </c>
      <c r="M171" t="s">
        <v>1079</v>
      </c>
      <c r="N171" s="1">
        <v>134.9</v>
      </c>
      <c r="O171" s="1">
        <v>2329.114</v>
      </c>
      <c r="P171" s="1">
        <v>11.60262822961967</v>
      </c>
      <c r="Q171" s="1">
        <v>21.188615069936464</v>
      </c>
      <c r="R171" s="1">
        <v>19.996101521866255</v>
      </c>
      <c r="S171" s="1">
        <v>13.087498257153356</v>
      </c>
      <c r="T171" s="1">
        <v>17.488273167131325</v>
      </c>
      <c r="U171" s="1" t="s">
        <v>1112</v>
      </c>
      <c r="V171" s="1" t="s">
        <v>1112</v>
      </c>
      <c r="W171" s="1">
        <v>44.444400787353516</v>
      </c>
      <c r="X171" s="1">
        <v>5.8333301544189453</v>
      </c>
      <c r="Y171">
        <v>5.4406359999999996</v>
      </c>
      <c r="Z171">
        <v>107.65524650195964</v>
      </c>
      <c r="AA171">
        <v>47.048099999999998</v>
      </c>
      <c r="AB171" t="s">
        <v>1146</v>
      </c>
      <c r="AC171" t="s">
        <v>1116</v>
      </c>
      <c r="AD171">
        <v>18166989194.639999</v>
      </c>
      <c r="AE171" t="s">
        <v>1117</v>
      </c>
      <c r="AF171">
        <v>1.6158580780029297</v>
      </c>
      <c r="AG171">
        <v>21.642025</v>
      </c>
    </row>
    <row r="172" spans="1:33" x14ac:dyDescent="0.3">
      <c r="A172" t="s">
        <v>841</v>
      </c>
      <c r="B172" t="s">
        <v>841</v>
      </c>
      <c r="C172" t="s">
        <v>1319</v>
      </c>
      <c r="D172" t="s">
        <v>340</v>
      </c>
      <c r="E172" t="s">
        <v>47</v>
      </c>
      <c r="F172">
        <v>229536400</v>
      </c>
      <c r="G172" t="s">
        <v>1062</v>
      </c>
      <c r="H172" s="6">
        <v>4.0765000000000002E-4</v>
      </c>
      <c r="I172">
        <v>17.7898</v>
      </c>
      <c r="J172">
        <v>1388666</v>
      </c>
      <c r="K172">
        <v>2017</v>
      </c>
      <c r="L172">
        <v>4930</v>
      </c>
      <c r="M172" t="s">
        <v>1072</v>
      </c>
      <c r="N172" s="1">
        <v>62.87</v>
      </c>
      <c r="O172" s="1">
        <v>5586.7</v>
      </c>
      <c r="P172" s="1">
        <v>6.1976004718296149</v>
      </c>
      <c r="Q172" s="1">
        <v>15.746326095906351</v>
      </c>
      <c r="R172" s="1">
        <v>24.252241931730719</v>
      </c>
      <c r="U172" s="1" t="s">
        <v>1113</v>
      </c>
      <c r="V172" s="1" t="s">
        <v>1112</v>
      </c>
      <c r="W172" s="1">
        <v>25</v>
      </c>
      <c r="X172" s="1">
        <v>2.1666700839996338</v>
      </c>
      <c r="Y172">
        <v>1.363696</v>
      </c>
      <c r="Z172">
        <v>88.326069108412483</v>
      </c>
      <c r="AA172">
        <v>27.268999999999998</v>
      </c>
      <c r="AB172" t="s">
        <v>566</v>
      </c>
      <c r="AC172" t="s">
        <v>1116</v>
      </c>
      <c r="AD172">
        <v>14255190505.119999</v>
      </c>
      <c r="AE172" t="s">
        <v>1117</v>
      </c>
      <c r="AF172">
        <v>0.70641899108886719</v>
      </c>
      <c r="AG172">
        <v>35.94182825</v>
      </c>
    </row>
    <row r="173" spans="1:33" x14ac:dyDescent="0.3">
      <c r="A173" t="s">
        <v>925</v>
      </c>
      <c r="B173" t="s">
        <v>925</v>
      </c>
      <c r="C173" t="s">
        <v>1320</v>
      </c>
      <c r="D173" t="s">
        <v>424</v>
      </c>
      <c r="E173" t="s">
        <v>29</v>
      </c>
      <c r="F173">
        <v>618260500</v>
      </c>
      <c r="G173" t="s">
        <v>1060</v>
      </c>
      <c r="H173" s="6">
        <v>1.4214499999999999E-3</v>
      </c>
      <c r="I173">
        <v>33.674500000000002</v>
      </c>
      <c r="J173">
        <v>3465051</v>
      </c>
      <c r="K173">
        <v>1999</v>
      </c>
      <c r="L173">
        <v>15700</v>
      </c>
      <c r="M173" t="s">
        <v>1061</v>
      </c>
      <c r="N173" s="1">
        <v>78.75</v>
      </c>
      <c r="O173" s="1">
        <v>5382.4</v>
      </c>
      <c r="P173" s="1">
        <v>9.5821524890060594</v>
      </c>
      <c r="Q173" s="1">
        <v>28.275490487514865</v>
      </c>
      <c r="R173" s="1">
        <v>32.485508323424497</v>
      </c>
      <c r="S173" s="1">
        <v>16.018012922393062</v>
      </c>
      <c r="T173" s="1">
        <v>21.116583810455374</v>
      </c>
      <c r="U173" s="1" t="s">
        <v>1113</v>
      </c>
      <c r="V173" s="1" t="s">
        <v>1112</v>
      </c>
      <c r="W173" s="1">
        <v>37.5</v>
      </c>
      <c r="X173" s="1">
        <v>22.91670036315918</v>
      </c>
      <c r="Y173">
        <v>4.1770889999999996</v>
      </c>
      <c r="Z173">
        <v>90.179760779727076</v>
      </c>
      <c r="AA173">
        <v>14.17484</v>
      </c>
      <c r="AB173" t="s">
        <v>1115</v>
      </c>
      <c r="AC173" t="s">
        <v>1116</v>
      </c>
      <c r="AD173">
        <v>48898222865.910004</v>
      </c>
      <c r="AE173" t="s">
        <v>1117</v>
      </c>
      <c r="AF173">
        <v>1.0564218759536743</v>
      </c>
      <c r="AG173">
        <v>19.333002749999999</v>
      </c>
    </row>
    <row r="174" spans="1:33" x14ac:dyDescent="0.3">
      <c r="A174" t="s">
        <v>1011</v>
      </c>
      <c r="B174" t="s">
        <v>1011</v>
      </c>
      <c r="C174" t="s">
        <v>1321</v>
      </c>
      <c r="D174" t="s">
        <v>508</v>
      </c>
      <c r="E174" t="s">
        <v>47</v>
      </c>
      <c r="F174">
        <v>993742000</v>
      </c>
      <c r="G174" t="s">
        <v>1062</v>
      </c>
      <c r="H174" s="6">
        <v>1.1759799999999999E-3</v>
      </c>
      <c r="I174">
        <v>20.008800000000001</v>
      </c>
      <c r="J174">
        <v>5600275</v>
      </c>
      <c r="K174">
        <v>1999</v>
      </c>
      <c r="L174">
        <v>31518</v>
      </c>
      <c r="M174" t="s">
        <v>1072</v>
      </c>
      <c r="N174" s="1">
        <v>43.15</v>
      </c>
      <c r="O174" s="1">
        <v>36347</v>
      </c>
      <c r="P174" s="1">
        <v>6.1997957410622089</v>
      </c>
      <c r="Q174" s="1">
        <v>4.6936473436597241</v>
      </c>
      <c r="R174" s="1">
        <v>7.4916774424299115</v>
      </c>
      <c r="S174" s="1">
        <v>2.0422410192023976</v>
      </c>
      <c r="T174" s="1">
        <v>4.1723748965531886</v>
      </c>
      <c r="U174" s="1" t="s">
        <v>1112</v>
      </c>
      <c r="V174" s="1" t="s">
        <v>1112</v>
      </c>
      <c r="W174" s="1">
        <v>28.571399688720703</v>
      </c>
      <c r="X174" s="1">
        <v>0.25</v>
      </c>
      <c r="Y174">
        <v>1.9654050000000001</v>
      </c>
      <c r="Z174">
        <v>90.556303026392243</v>
      </c>
      <c r="AA174">
        <v>58.899000000000001</v>
      </c>
      <c r="AB174" t="s">
        <v>1125</v>
      </c>
      <c r="AC174" t="s">
        <v>1116</v>
      </c>
      <c r="AD174">
        <v>40703673548.799995</v>
      </c>
      <c r="AE174" t="s">
        <v>1117</v>
      </c>
      <c r="AF174">
        <v>0.83677095174789429</v>
      </c>
      <c r="AG174">
        <v>23.530237</v>
      </c>
    </row>
    <row r="175" spans="1:33" x14ac:dyDescent="0.3">
      <c r="A175" t="s">
        <v>777</v>
      </c>
      <c r="B175" t="s">
        <v>777</v>
      </c>
      <c r="C175" t="s">
        <v>1322</v>
      </c>
      <c r="D175" t="s">
        <v>277</v>
      </c>
      <c r="E175" t="s">
        <v>21</v>
      </c>
      <c r="F175">
        <v>159136400</v>
      </c>
      <c r="G175" t="s">
        <v>1062</v>
      </c>
      <c r="H175" s="6">
        <v>5.4173000000000003E-4</v>
      </c>
      <c r="I175">
        <v>12.3056</v>
      </c>
      <c r="J175">
        <v>1545786</v>
      </c>
      <c r="K175">
        <v>1979</v>
      </c>
      <c r="L175">
        <v>19070</v>
      </c>
      <c r="M175" t="s">
        <v>1095</v>
      </c>
      <c r="N175" s="1">
        <v>108.24</v>
      </c>
      <c r="O175" s="1">
        <v>16523.517</v>
      </c>
      <c r="P175" s="1">
        <v>9.4614610084550783</v>
      </c>
      <c r="Q175" s="1">
        <v>8.5665297527154785</v>
      </c>
      <c r="R175" s="1">
        <v>11.55520341099295</v>
      </c>
      <c r="S175" s="1">
        <v>18.275160623819026</v>
      </c>
      <c r="T175" s="1">
        <v>28.456686884119126</v>
      </c>
      <c r="U175" s="1" t="s">
        <v>1112</v>
      </c>
      <c r="V175" s="1" t="s">
        <v>1112</v>
      </c>
      <c r="W175" s="1">
        <v>33.333301544189453</v>
      </c>
      <c r="X175" s="1">
        <v>9</v>
      </c>
      <c r="Y175">
        <v>6.693899</v>
      </c>
      <c r="Z175">
        <v>104.77509805487379</v>
      </c>
      <c r="AA175">
        <v>11.76661</v>
      </c>
      <c r="AB175" t="s">
        <v>1155</v>
      </c>
      <c r="AC175" t="s">
        <v>1116</v>
      </c>
      <c r="AD175">
        <v>18197245510.400002</v>
      </c>
      <c r="AE175" t="s">
        <v>1117</v>
      </c>
      <c r="AF175">
        <v>1.0565637350082397</v>
      </c>
      <c r="AG175">
        <v>15.652962499999999</v>
      </c>
    </row>
    <row r="176" spans="1:33" x14ac:dyDescent="0.3">
      <c r="A176" t="s">
        <v>944</v>
      </c>
      <c r="B176" t="s">
        <v>944</v>
      </c>
      <c r="C176" t="s">
        <v>1323</v>
      </c>
      <c r="D176" t="s">
        <v>443</v>
      </c>
      <c r="E176" t="s">
        <v>39</v>
      </c>
      <c r="F176">
        <v>156090900</v>
      </c>
      <c r="G176" t="s">
        <v>1062</v>
      </c>
      <c r="H176" s="6">
        <v>5.1502000000000004E-4</v>
      </c>
      <c r="I176">
        <v>20.3583</v>
      </c>
      <c r="J176">
        <v>2335241</v>
      </c>
      <c r="K176">
        <v>2005</v>
      </c>
      <c r="L176">
        <v>14800</v>
      </c>
      <c r="M176" t="s">
        <v>1088</v>
      </c>
      <c r="N176" s="1">
        <v>108.65</v>
      </c>
      <c r="O176" s="1">
        <v>8598</v>
      </c>
      <c r="P176" s="1">
        <v>8.5931785563008258</v>
      </c>
      <c r="Q176" s="1">
        <v>0.13956734124214934</v>
      </c>
      <c r="R176" s="1">
        <v>2.1632937892533146</v>
      </c>
      <c r="S176" s="1">
        <v>-1.1350416005313853</v>
      </c>
      <c r="T176" s="1">
        <v>-0.17485503388594967</v>
      </c>
      <c r="U176" s="1" t="s">
        <v>1112</v>
      </c>
      <c r="V176" s="1" t="s">
        <v>1112</v>
      </c>
      <c r="W176" s="1">
        <v>36.363601684570313</v>
      </c>
      <c r="X176" s="1">
        <v>2.9166700839996338</v>
      </c>
      <c r="Y176">
        <v>1.8523620000000001</v>
      </c>
      <c r="Z176">
        <v>105.91703396997181</v>
      </c>
      <c r="AA176">
        <v>-2.6021559999999999</v>
      </c>
      <c r="AB176" t="s">
        <v>1155</v>
      </c>
      <c r="AC176" t="s">
        <v>1116</v>
      </c>
      <c r="AD176">
        <v>18585740605.32</v>
      </c>
      <c r="AE176" t="s">
        <v>1117</v>
      </c>
      <c r="AF176">
        <v>1.257148265838623</v>
      </c>
      <c r="AG176">
        <v>27.651228750000001</v>
      </c>
    </row>
    <row r="177" spans="1:33" x14ac:dyDescent="0.3">
      <c r="A177" t="s">
        <v>536</v>
      </c>
      <c r="B177" t="s">
        <v>536</v>
      </c>
      <c r="C177" t="s">
        <v>1324</v>
      </c>
      <c r="D177" t="s">
        <v>32</v>
      </c>
      <c r="E177" t="s">
        <v>33</v>
      </c>
      <c r="F177">
        <v>133921500</v>
      </c>
      <c r="G177" t="s">
        <v>1060</v>
      </c>
      <c r="H177" s="6">
        <v>6.4468999999999995E-4</v>
      </c>
      <c r="I177">
        <v>23.685600000000001</v>
      </c>
      <c r="J177">
        <v>927473</v>
      </c>
      <c r="K177">
        <v>2004</v>
      </c>
      <c r="L177">
        <v>4309</v>
      </c>
      <c r="M177" t="s">
        <v>1078</v>
      </c>
      <c r="N177" s="1">
        <v>153</v>
      </c>
      <c r="O177" s="1">
        <v>1577.3620000000001</v>
      </c>
      <c r="P177" s="1">
        <v>8.5541817570821053</v>
      </c>
      <c r="Q177" s="1">
        <v>52.470453833679265</v>
      </c>
      <c r="R177" s="1">
        <v>61.872480762183947</v>
      </c>
      <c r="S177" s="1">
        <v>6.1682915995293737</v>
      </c>
      <c r="T177" s="1">
        <v>8.4664844382674893</v>
      </c>
      <c r="U177" s="1" t="s">
        <v>1112</v>
      </c>
      <c r="V177" s="1" t="s">
        <v>1112</v>
      </c>
      <c r="W177" s="1">
        <v>22.222200393676758</v>
      </c>
      <c r="X177" s="1">
        <v>6.1666698455810547</v>
      </c>
      <c r="Y177">
        <v>5.1087689999999997</v>
      </c>
      <c r="Z177">
        <v>104.05103078649303</v>
      </c>
      <c r="AA177">
        <v>16.88186</v>
      </c>
      <c r="AB177" t="s">
        <v>1325</v>
      </c>
      <c r="AC177" t="s">
        <v>1116</v>
      </c>
      <c r="AD177">
        <v>22497477488.720001</v>
      </c>
      <c r="AE177" t="s">
        <v>1117</v>
      </c>
      <c r="AF177">
        <v>1.0048577785491943</v>
      </c>
      <c r="AG177">
        <v>15.2886598</v>
      </c>
    </row>
    <row r="178" spans="1:33" x14ac:dyDescent="0.3">
      <c r="A178" t="s">
        <v>636</v>
      </c>
      <c r="B178" t="s">
        <v>636</v>
      </c>
      <c r="C178" t="s">
        <v>1326</v>
      </c>
      <c r="D178" t="s">
        <v>135</v>
      </c>
      <c r="E178" t="s">
        <v>39</v>
      </c>
      <c r="F178">
        <v>4020494000</v>
      </c>
      <c r="G178" t="s">
        <v>1060</v>
      </c>
      <c r="H178" s="6">
        <v>1.5024299999999999E-3</v>
      </c>
      <c r="I178">
        <v>6.4861000000000004</v>
      </c>
      <c r="J178">
        <v>61339598</v>
      </c>
      <c r="K178">
        <v>1919</v>
      </c>
      <c r="L178">
        <v>183000</v>
      </c>
      <c r="M178" t="s">
        <v>1082</v>
      </c>
      <c r="N178" s="1">
        <v>12.8</v>
      </c>
      <c r="O178" s="1">
        <v>158057</v>
      </c>
      <c r="P178" s="1">
        <v>7.2958411010666158</v>
      </c>
      <c r="Q178" s="1">
        <v>-1.2533453121342302</v>
      </c>
      <c r="R178" s="1">
        <v>3.9707194240052637</v>
      </c>
      <c r="S178" s="1">
        <v>1.4058977723825599</v>
      </c>
      <c r="T178" s="1">
        <v>0.71858082760248776</v>
      </c>
      <c r="U178" s="1" t="s">
        <v>1112</v>
      </c>
      <c r="V178" s="1" t="s">
        <v>1112</v>
      </c>
      <c r="W178" s="1">
        <v>26.66670036315918</v>
      </c>
      <c r="X178" s="1">
        <v>2.4166700839996338</v>
      </c>
      <c r="Y178">
        <v>1.80063</v>
      </c>
      <c r="Z178">
        <v>57.560000047938942</v>
      </c>
      <c r="AA178">
        <v>5.0414180000000002</v>
      </c>
      <c r="AB178" t="s">
        <v>1213</v>
      </c>
      <c r="AC178" t="s">
        <v>1116</v>
      </c>
      <c r="AD178">
        <v>52378429653.540001</v>
      </c>
      <c r="AE178" t="s">
        <v>1117</v>
      </c>
      <c r="AF178">
        <v>1.3517229557037354</v>
      </c>
      <c r="AG178">
        <v>23.023443749999998</v>
      </c>
    </row>
    <row r="179" spans="1:33" x14ac:dyDescent="0.3">
      <c r="A179" t="s">
        <v>975</v>
      </c>
      <c r="B179" t="s">
        <v>975</v>
      </c>
      <c r="C179" t="s">
        <v>1327</v>
      </c>
      <c r="D179" t="s">
        <v>473</v>
      </c>
      <c r="E179" t="s">
        <v>25</v>
      </c>
      <c r="F179">
        <v>175998600</v>
      </c>
      <c r="G179" t="s">
        <v>1062</v>
      </c>
      <c r="H179" s="6">
        <v>7.0564E-4</v>
      </c>
      <c r="I179">
        <v>5.6315</v>
      </c>
      <c r="J179">
        <v>1938842</v>
      </c>
      <c r="K179">
        <v>2011</v>
      </c>
      <c r="L179">
        <v>870</v>
      </c>
      <c r="M179" t="s">
        <v>1080</v>
      </c>
      <c r="N179" s="1">
        <v>147.375</v>
      </c>
      <c r="O179" s="1">
        <v>5567</v>
      </c>
      <c r="P179" s="1">
        <v>8.4890619028211329</v>
      </c>
      <c r="Q179" s="1">
        <v>39.195257768995866</v>
      </c>
      <c r="R179" s="1">
        <v>49.86527752829172</v>
      </c>
      <c r="S179" s="1">
        <v>0.59823978484233997</v>
      </c>
      <c r="T179" s="1">
        <v>1.5572937575156025</v>
      </c>
      <c r="U179" s="1" t="s">
        <v>1112</v>
      </c>
      <c r="V179" s="1" t="s">
        <v>1112</v>
      </c>
      <c r="W179" s="1">
        <v>25</v>
      </c>
      <c r="X179" s="1">
        <v>11.16670036315918</v>
      </c>
      <c r="Y179">
        <v>2.3352349999999999</v>
      </c>
      <c r="Z179">
        <v>94.666201439226981</v>
      </c>
      <c r="AA179">
        <v>5.750826</v>
      </c>
      <c r="AB179" t="s">
        <v>1119</v>
      </c>
      <c r="AC179" t="s">
        <v>1116</v>
      </c>
      <c r="AD179">
        <v>25199712170.719997</v>
      </c>
      <c r="AE179" t="s">
        <v>1117</v>
      </c>
      <c r="AF179">
        <v>1.0399671792984009</v>
      </c>
      <c r="AG179">
        <v>38.181819849999997</v>
      </c>
    </row>
    <row r="180" spans="1:33" x14ac:dyDescent="0.3">
      <c r="A180" t="s">
        <v>778</v>
      </c>
      <c r="B180" t="s">
        <v>778</v>
      </c>
      <c r="C180" t="s">
        <v>1328</v>
      </c>
      <c r="D180" t="s">
        <v>278</v>
      </c>
      <c r="E180" t="s">
        <v>21</v>
      </c>
      <c r="F180">
        <v>570811600</v>
      </c>
      <c r="G180" t="s">
        <v>1062</v>
      </c>
      <c r="H180" s="6">
        <v>8.7732000000000001E-4</v>
      </c>
      <c r="I180">
        <v>28.708400000000001</v>
      </c>
      <c r="J180">
        <v>3821456</v>
      </c>
      <c r="K180">
        <v>1968</v>
      </c>
      <c r="L180">
        <v>19519</v>
      </c>
      <c r="M180" t="s">
        <v>1076</v>
      </c>
      <c r="N180" s="1">
        <v>48.23</v>
      </c>
      <c r="O180" s="1">
        <v>6980.6</v>
      </c>
      <c r="P180" s="1">
        <v>9.0479132777143914</v>
      </c>
      <c r="Q180" s="1">
        <v>15.570294817064436</v>
      </c>
      <c r="R180" s="1">
        <v>20.823424920493938</v>
      </c>
      <c r="S180" s="1">
        <v>23.085459206249585</v>
      </c>
      <c r="T180" s="1">
        <v>26.654163530229503</v>
      </c>
      <c r="U180" s="1" t="s">
        <v>1112</v>
      </c>
      <c r="V180" s="1" t="s">
        <v>1112</v>
      </c>
      <c r="W180" s="1">
        <v>30</v>
      </c>
      <c r="X180" s="1">
        <v>7.1666698455810547</v>
      </c>
      <c r="Y180">
        <v>4.8659169999999996</v>
      </c>
      <c r="Z180">
        <v>88.660995873780593</v>
      </c>
      <c r="AA180">
        <v>15.59816</v>
      </c>
      <c r="AB180" t="s">
        <v>1165</v>
      </c>
      <c r="AC180" t="s">
        <v>1116</v>
      </c>
      <c r="AD180">
        <v>30378597290.280003</v>
      </c>
      <c r="AE180" t="s">
        <v>1117</v>
      </c>
      <c r="AF180">
        <v>0.97541427612304688</v>
      </c>
      <c r="AG180">
        <v>26.14151</v>
      </c>
    </row>
    <row r="181" spans="1:33" x14ac:dyDescent="0.3">
      <c r="A181" t="s">
        <v>640</v>
      </c>
      <c r="B181" t="s">
        <v>640</v>
      </c>
      <c r="C181" t="s">
        <v>1329</v>
      </c>
      <c r="D181" t="s">
        <v>139</v>
      </c>
      <c r="E181" t="s">
        <v>12</v>
      </c>
      <c r="F181">
        <v>1429327000</v>
      </c>
      <c r="G181" t="s">
        <v>1060</v>
      </c>
      <c r="H181" s="6">
        <v>1.7781800000000001E-3</v>
      </c>
      <c r="I181">
        <v>18.1629</v>
      </c>
      <c r="J181">
        <v>12937738</v>
      </c>
      <c r="K181">
        <v>1987</v>
      </c>
      <c r="L181">
        <v>24700</v>
      </c>
      <c r="M181" t="s">
        <v>1102</v>
      </c>
      <c r="N181" s="1">
        <v>45.3</v>
      </c>
      <c r="O181" s="1">
        <v>22780</v>
      </c>
      <c r="P181" s="1">
        <v>9.4647230493098871</v>
      </c>
      <c r="Q181" s="1">
        <v>15.223880597014924</v>
      </c>
      <c r="R181" s="1">
        <v>30.891132572431957</v>
      </c>
      <c r="S181" s="1">
        <v>4.7924190145676606</v>
      </c>
      <c r="T181" s="1">
        <v>8.3830662803875668</v>
      </c>
      <c r="U181" s="1" t="s">
        <v>1113</v>
      </c>
      <c r="V181" s="1" t="s">
        <v>1112</v>
      </c>
      <c r="W181" s="1">
        <v>36.363601684570313</v>
      </c>
      <c r="X181" s="1">
        <v>19.25</v>
      </c>
      <c r="Y181">
        <v>2.1770999999999998</v>
      </c>
      <c r="Z181">
        <v>89.25582428257178</v>
      </c>
      <c r="AA181">
        <v>20.00516</v>
      </c>
      <c r="AB181" t="s">
        <v>1153</v>
      </c>
      <c r="AC181" t="s">
        <v>1116</v>
      </c>
      <c r="AD181">
        <v>61389602853.450005</v>
      </c>
      <c r="AE181" t="s">
        <v>1117</v>
      </c>
      <c r="AF181">
        <v>1.2185738086700439</v>
      </c>
      <c r="AG181">
        <v>31.144365629999999</v>
      </c>
    </row>
    <row r="182" spans="1:33" x14ac:dyDescent="0.3">
      <c r="A182" t="s">
        <v>883</v>
      </c>
      <c r="B182" t="s">
        <v>883</v>
      </c>
      <c r="C182" t="s">
        <v>1330</v>
      </c>
      <c r="D182" t="s">
        <v>382</v>
      </c>
      <c r="E182" t="s">
        <v>14</v>
      </c>
      <c r="F182">
        <v>38251830</v>
      </c>
      <c r="G182" t="s">
        <v>1060</v>
      </c>
      <c r="H182" s="6">
        <v>4.6348E-4</v>
      </c>
      <c r="I182">
        <v>39.027299999999997</v>
      </c>
      <c r="J182">
        <v>227890</v>
      </c>
      <c r="K182">
        <v>1984</v>
      </c>
      <c r="L182">
        <v>11627</v>
      </c>
      <c r="M182" t="s">
        <v>1090</v>
      </c>
      <c r="N182" s="1">
        <v>429.52</v>
      </c>
      <c r="O182" s="1">
        <v>1843.8920000000001</v>
      </c>
      <c r="P182" s="1">
        <v>8.4126488416160541</v>
      </c>
      <c r="Q182" s="1">
        <v>21.52604382469255</v>
      </c>
      <c r="R182" s="1">
        <v>25.786868211370294</v>
      </c>
      <c r="S182" s="1">
        <v>18.856322229565428</v>
      </c>
      <c r="T182" s="1">
        <v>23.487220415119914</v>
      </c>
      <c r="U182" s="1" t="s">
        <v>1112</v>
      </c>
      <c r="V182" s="1" t="s">
        <v>1112</v>
      </c>
      <c r="W182" s="1">
        <v>40</v>
      </c>
      <c r="X182" s="1">
        <v>7.6666698455810547</v>
      </c>
      <c r="Y182">
        <v>1.4463900000000001</v>
      </c>
      <c r="Z182">
        <v>97.36720217352466</v>
      </c>
      <c r="AA182">
        <v>17.74644</v>
      </c>
      <c r="AB182" t="s">
        <v>1176</v>
      </c>
      <c r="AC182" t="s">
        <v>1116</v>
      </c>
      <c r="AD182">
        <v>16328940336.640001</v>
      </c>
      <c r="AE182" t="s">
        <v>1117</v>
      </c>
      <c r="AF182">
        <v>0.92096912860870361</v>
      </c>
      <c r="AG182">
        <v>18.37274313</v>
      </c>
    </row>
    <row r="183" spans="1:33" x14ac:dyDescent="0.3">
      <c r="A183" t="s">
        <v>633</v>
      </c>
      <c r="B183" t="s">
        <v>633</v>
      </c>
      <c r="C183" t="s">
        <v>1331</v>
      </c>
      <c r="D183" t="s">
        <v>132</v>
      </c>
      <c r="E183" t="s">
        <v>21</v>
      </c>
      <c r="F183">
        <v>252397100</v>
      </c>
      <c r="G183" t="s">
        <v>1060</v>
      </c>
      <c r="H183" s="6">
        <v>1.4648700000000001E-3</v>
      </c>
      <c r="I183">
        <v>16.848800000000001</v>
      </c>
      <c r="J183">
        <v>1986003</v>
      </c>
      <c r="K183">
        <v>1997</v>
      </c>
      <c r="L183">
        <v>191000</v>
      </c>
      <c r="M183" t="s">
        <v>1095</v>
      </c>
      <c r="N183" s="1">
        <v>188.59</v>
      </c>
      <c r="O183" s="1">
        <v>93512</v>
      </c>
      <c r="P183" s="1">
        <v>6.8677964411541854</v>
      </c>
      <c r="Q183" s="1">
        <v>4.0914535032936943</v>
      </c>
      <c r="R183" s="1">
        <v>6.6782872786380354</v>
      </c>
      <c r="S183" s="1">
        <v>4.6626271958368308</v>
      </c>
      <c r="T183" s="1">
        <v>9.095898112893007</v>
      </c>
      <c r="U183" s="1" t="s">
        <v>1113</v>
      </c>
      <c r="V183" s="1" t="s">
        <v>1112</v>
      </c>
      <c r="W183" s="1">
        <v>33.333301544189453</v>
      </c>
      <c r="X183" s="1">
        <v>0.75</v>
      </c>
      <c r="Y183">
        <v>1.527925</v>
      </c>
      <c r="Z183">
        <v>78.881790352399463</v>
      </c>
      <c r="AA183">
        <v>-5.7078819999999997</v>
      </c>
      <c r="AB183" t="s">
        <v>1187</v>
      </c>
      <c r="AC183" t="s">
        <v>1116</v>
      </c>
      <c r="AD183">
        <v>53152313712.599998</v>
      </c>
      <c r="AE183" t="s">
        <v>1117</v>
      </c>
      <c r="AF183">
        <v>0.9690622091293335</v>
      </c>
      <c r="AG183">
        <v>20.511079689999999</v>
      </c>
    </row>
    <row r="184" spans="1:33" x14ac:dyDescent="0.3">
      <c r="A184" t="s">
        <v>877</v>
      </c>
      <c r="B184" t="s">
        <v>877</v>
      </c>
      <c r="C184" t="s">
        <v>1332</v>
      </c>
      <c r="D184" t="s">
        <v>376</v>
      </c>
      <c r="E184" t="s">
        <v>47</v>
      </c>
      <c r="F184">
        <v>571753200</v>
      </c>
      <c r="G184" t="s">
        <v>1060</v>
      </c>
      <c r="H184" s="6">
        <v>6.2410000000000005E-4</v>
      </c>
      <c r="I184">
        <v>17.806000000000001</v>
      </c>
      <c r="J184">
        <v>4094163</v>
      </c>
      <c r="K184">
        <v>1996</v>
      </c>
      <c r="L184">
        <v>12395</v>
      </c>
      <c r="M184" t="s">
        <v>1072</v>
      </c>
      <c r="N184" s="1">
        <v>42.954999999999998</v>
      </c>
      <c r="O184" s="1">
        <v>11132</v>
      </c>
      <c r="P184" s="1">
        <v>5.9084245859929929</v>
      </c>
      <c r="Q184" s="1">
        <v>11.525332375134747</v>
      </c>
      <c r="R184" s="1">
        <v>15.50485088034495</v>
      </c>
      <c r="S184" s="1">
        <v>1.3587874500137676</v>
      </c>
      <c r="T184" s="1">
        <v>4.1928004874331162</v>
      </c>
      <c r="U184" s="1" t="s">
        <v>1112</v>
      </c>
      <c r="V184" s="1" t="s">
        <v>1112</v>
      </c>
      <c r="W184" s="1">
        <v>20</v>
      </c>
      <c r="X184" s="1">
        <v>2.8</v>
      </c>
      <c r="Y184">
        <v>2.1650960000000001</v>
      </c>
      <c r="Z184">
        <v>89.788689608485953</v>
      </c>
      <c r="AA184">
        <v>12.19853</v>
      </c>
      <c r="AB184" t="s">
        <v>1141</v>
      </c>
      <c r="AC184" t="s">
        <v>1116</v>
      </c>
      <c r="AD184">
        <v>22704319373.450001</v>
      </c>
      <c r="AE184" t="s">
        <v>1117</v>
      </c>
      <c r="AF184">
        <v>0.67143791913986206</v>
      </c>
      <c r="AG184">
        <v>25.555093750000001</v>
      </c>
    </row>
    <row r="185" spans="1:33" x14ac:dyDescent="0.3">
      <c r="A185" t="s">
        <v>898</v>
      </c>
      <c r="B185" t="s">
        <v>898</v>
      </c>
      <c r="C185" t="s">
        <v>1333</v>
      </c>
      <c r="D185" t="s">
        <v>397</v>
      </c>
      <c r="E185" t="s">
        <v>19</v>
      </c>
      <c r="F185">
        <v>60117630</v>
      </c>
      <c r="G185" t="s">
        <v>1062</v>
      </c>
      <c r="H185" s="6">
        <v>2.5298999999999997E-4</v>
      </c>
      <c r="I185">
        <v>30.674499999999998</v>
      </c>
      <c r="J185">
        <v>595455</v>
      </c>
      <c r="K185">
        <v>1996</v>
      </c>
      <c r="L185">
        <v>7089</v>
      </c>
      <c r="M185" t="s">
        <v>1068</v>
      </c>
      <c r="N185" s="1">
        <v>148.13999999999999</v>
      </c>
      <c r="O185" s="1">
        <v>2695.8449999999998</v>
      </c>
      <c r="P185" s="1">
        <v>9.4149187004687587</v>
      </c>
      <c r="Q185" s="1">
        <v>11.950241946402706</v>
      </c>
      <c r="R185" s="1">
        <v>14.978309212881305</v>
      </c>
      <c r="S185" s="1">
        <v>10.572546560931871</v>
      </c>
      <c r="T185" s="1">
        <v>19.649963805662388</v>
      </c>
      <c r="U185" s="1" t="s">
        <v>1112</v>
      </c>
      <c r="V185" s="1" t="s">
        <v>1112</v>
      </c>
      <c r="W185" s="1">
        <v>30</v>
      </c>
      <c r="X185" s="1">
        <v>5.9166698455810547</v>
      </c>
      <c r="Y185">
        <v>4.4043099999999997</v>
      </c>
      <c r="Z185">
        <v>106.76499804535828</v>
      </c>
      <c r="AA185">
        <v>1.4273960000000001</v>
      </c>
      <c r="AB185" t="s">
        <v>1155</v>
      </c>
      <c r="AC185" t="s">
        <v>1116</v>
      </c>
      <c r="AD185">
        <v>8832924722.6399975</v>
      </c>
      <c r="AE185" t="s">
        <v>1122</v>
      </c>
      <c r="AF185">
        <v>1.0467261075973511</v>
      </c>
      <c r="AG185">
        <v>19.17819514</v>
      </c>
    </row>
    <row r="186" spans="1:33" x14ac:dyDescent="0.3">
      <c r="A186" t="s">
        <v>934</v>
      </c>
      <c r="B186" t="s">
        <v>934</v>
      </c>
      <c r="C186" t="s">
        <v>1334</v>
      </c>
      <c r="D186" t="s">
        <v>433</v>
      </c>
      <c r="E186" t="s">
        <v>19</v>
      </c>
      <c r="F186">
        <v>593379500</v>
      </c>
      <c r="G186" t="s">
        <v>1060</v>
      </c>
      <c r="H186" s="6">
        <v>1.26008E-3</v>
      </c>
      <c r="I186">
        <v>49.2044</v>
      </c>
      <c r="J186">
        <v>5003909</v>
      </c>
      <c r="K186">
        <v>2001</v>
      </c>
      <c r="L186">
        <v>65000</v>
      </c>
      <c r="M186" t="s">
        <v>1103</v>
      </c>
      <c r="N186" s="1">
        <v>71.680000000000007</v>
      </c>
      <c r="O186" s="1">
        <v>13877</v>
      </c>
      <c r="P186" s="1">
        <v>7.9647401120703973</v>
      </c>
      <c r="Q186" s="1">
        <v>3.0049722562513512</v>
      </c>
      <c r="R186" s="1">
        <v>7.6025077466311171</v>
      </c>
      <c r="S186" s="1">
        <v>1.9468845334245863</v>
      </c>
      <c r="T186" s="1">
        <v>3.1231759168923521</v>
      </c>
      <c r="U186" s="1" t="s">
        <v>1113</v>
      </c>
      <c r="V186" s="1" t="s">
        <v>1112</v>
      </c>
      <c r="W186" s="1">
        <v>30</v>
      </c>
      <c r="X186" s="1">
        <v>0.16666699945926666</v>
      </c>
      <c r="Y186">
        <v>1.361281</v>
      </c>
      <c r="Z186">
        <v>102.29846624366512</v>
      </c>
      <c r="AA186">
        <v>-4.6890960000000002</v>
      </c>
      <c r="AB186" t="s">
        <v>1210</v>
      </c>
      <c r="AC186" t="s">
        <v>1116</v>
      </c>
      <c r="AD186">
        <v>43370104439.040009</v>
      </c>
      <c r="AE186" t="s">
        <v>1117</v>
      </c>
      <c r="AF186">
        <v>1.0486416816711426</v>
      </c>
      <c r="AG186">
        <v>17.478249999999999</v>
      </c>
    </row>
    <row r="187" spans="1:33" x14ac:dyDescent="0.3">
      <c r="A187" t="s">
        <v>781</v>
      </c>
      <c r="B187" t="s">
        <v>781</v>
      </c>
      <c r="C187" t="s">
        <v>1335</v>
      </c>
      <c r="D187" t="s">
        <v>281</v>
      </c>
      <c r="E187" t="s">
        <v>19</v>
      </c>
      <c r="F187">
        <v>635028100</v>
      </c>
      <c r="G187" t="s">
        <v>1062</v>
      </c>
      <c r="H187" s="6">
        <v>1.9704599999999998E-3</v>
      </c>
      <c r="I187">
        <v>33.479999999999997</v>
      </c>
      <c r="J187">
        <v>2817655</v>
      </c>
      <c r="K187">
        <v>1992</v>
      </c>
      <c r="L187">
        <v>44000</v>
      </c>
      <c r="M187" t="s">
        <v>1090</v>
      </c>
      <c r="N187" s="1">
        <v>104.72</v>
      </c>
      <c r="O187" s="1">
        <v>16226</v>
      </c>
      <c r="P187" s="1">
        <v>7.5991688757135769</v>
      </c>
      <c r="Q187" s="1">
        <v>8.2213731048933809</v>
      </c>
      <c r="R187" s="1">
        <v>14.100825835079503</v>
      </c>
      <c r="S187" s="1">
        <v>5.6989430624504722</v>
      </c>
      <c r="T187" s="1">
        <v>8.4858162738564893</v>
      </c>
      <c r="U187" s="1" t="s">
        <v>1112</v>
      </c>
      <c r="V187" s="1" t="s">
        <v>1112</v>
      </c>
      <c r="W187" s="1">
        <v>27.272699356079102</v>
      </c>
      <c r="X187" s="1">
        <v>2.6666700839996338</v>
      </c>
      <c r="Y187">
        <v>1.9398120000000001</v>
      </c>
      <c r="Z187">
        <v>98.148641349876286</v>
      </c>
      <c r="AA187">
        <v>8.7061250000000001</v>
      </c>
      <c r="AB187" t="s">
        <v>1172</v>
      </c>
      <c r="AC187" t="s">
        <v>1116</v>
      </c>
      <c r="AD187">
        <v>67566987286.400009</v>
      </c>
      <c r="AE187" t="s">
        <v>1117</v>
      </c>
      <c r="AF187">
        <v>0.90906322002410889</v>
      </c>
      <c r="AG187">
        <v>18.678325690000001</v>
      </c>
    </row>
    <row r="188" spans="1:33" x14ac:dyDescent="0.3">
      <c r="A188" t="s">
        <v>782</v>
      </c>
      <c r="B188" t="s">
        <v>782</v>
      </c>
      <c r="C188" t="s">
        <v>1336</v>
      </c>
      <c r="D188" t="s">
        <v>282</v>
      </c>
      <c r="E188" t="s">
        <v>14</v>
      </c>
      <c r="F188">
        <v>683386000</v>
      </c>
      <c r="G188" t="s">
        <v>1062</v>
      </c>
      <c r="H188" s="6">
        <v>7.4266999999999996E-4</v>
      </c>
      <c r="I188">
        <v>11.2325</v>
      </c>
      <c r="J188">
        <v>5669226</v>
      </c>
      <c r="K188">
        <v>1974</v>
      </c>
      <c r="L188">
        <v>19187</v>
      </c>
      <c r="M188" t="s">
        <v>1085</v>
      </c>
      <c r="N188" s="1">
        <v>33.35</v>
      </c>
      <c r="O188" s="1">
        <v>9353</v>
      </c>
      <c r="P188" s="1">
        <v>6.8302128280915104</v>
      </c>
      <c r="Q188" s="1">
        <v>29.20597014925373</v>
      </c>
      <c r="R188" s="1">
        <v>36.931343283582088</v>
      </c>
      <c r="S188" s="1">
        <v>1.2757924944786965</v>
      </c>
      <c r="T188" s="1">
        <v>6.9026694629645036</v>
      </c>
      <c r="U188" s="1" t="s">
        <v>1113</v>
      </c>
      <c r="V188" s="1" t="s">
        <v>1112</v>
      </c>
      <c r="W188" s="1">
        <v>33.333301544189453</v>
      </c>
      <c r="X188" s="1">
        <v>0.66666698455810547</v>
      </c>
      <c r="Y188">
        <v>2.2712279999999998</v>
      </c>
      <c r="Z188">
        <v>87.206897298785179</v>
      </c>
      <c r="AA188">
        <v>4.4103700000000003</v>
      </c>
      <c r="AB188" t="s">
        <v>1141</v>
      </c>
      <c r="AC188" t="s">
        <v>1116</v>
      </c>
      <c r="AD188">
        <v>25449294640</v>
      </c>
      <c r="AE188" t="s">
        <v>1117</v>
      </c>
      <c r="AF188">
        <v>0.97027462720870972</v>
      </c>
      <c r="AG188">
        <v>17.444664060000001</v>
      </c>
    </row>
    <row r="189" spans="1:33" x14ac:dyDescent="0.3">
      <c r="A189" t="s">
        <v>535</v>
      </c>
      <c r="B189" t="s">
        <v>535</v>
      </c>
      <c r="C189" t="s">
        <v>1337</v>
      </c>
      <c r="D189" t="s">
        <v>31</v>
      </c>
      <c r="E189" t="s">
        <v>19</v>
      </c>
      <c r="F189">
        <v>73752360</v>
      </c>
      <c r="G189" t="s">
        <v>1060</v>
      </c>
      <c r="H189" s="6">
        <v>4.5753000000000005E-4</v>
      </c>
      <c r="I189">
        <v>17.951699999999999</v>
      </c>
      <c r="J189">
        <v>410630</v>
      </c>
      <c r="K189">
        <v>1998</v>
      </c>
      <c r="L189">
        <v>9700</v>
      </c>
      <c r="M189" t="s">
        <v>1090</v>
      </c>
      <c r="N189" s="1">
        <v>195.98</v>
      </c>
      <c r="O189" s="1">
        <v>2833.7359999999999</v>
      </c>
      <c r="P189" s="1">
        <v>7.7024391020196532</v>
      </c>
      <c r="Q189" s="1">
        <v>29.62509563346762</v>
      </c>
      <c r="R189" s="1">
        <v>43.848685974981443</v>
      </c>
      <c r="S189" s="1">
        <v>6.9482655962588877</v>
      </c>
      <c r="T189" s="1">
        <v>9.6434525392693757</v>
      </c>
      <c r="U189" s="1" t="s">
        <v>1113</v>
      </c>
      <c r="V189" s="1" t="s">
        <v>1112</v>
      </c>
      <c r="W189" s="1">
        <v>10</v>
      </c>
      <c r="X189" s="1">
        <v>22.58329963684082</v>
      </c>
      <c r="Y189">
        <v>1.9707380000000001</v>
      </c>
      <c r="Z189">
        <v>107.27927789152649</v>
      </c>
      <c r="AA189">
        <v>-0.72544010000000003</v>
      </c>
      <c r="AB189" t="s">
        <v>1144</v>
      </c>
      <c r="AC189" t="s">
        <v>1116</v>
      </c>
      <c r="AD189">
        <v>15542572767.880001</v>
      </c>
      <c r="AE189" t="s">
        <v>1117</v>
      </c>
      <c r="AF189">
        <v>1.0331739187240601</v>
      </c>
      <c r="AG189">
        <v>18.108582500000001</v>
      </c>
    </row>
    <row r="190" spans="1:33" x14ac:dyDescent="0.3">
      <c r="A190" t="s">
        <v>634</v>
      </c>
      <c r="B190" t="s">
        <v>634</v>
      </c>
      <c r="C190" t="s">
        <v>1338</v>
      </c>
      <c r="D190" t="s">
        <v>133</v>
      </c>
      <c r="E190" t="s">
        <v>12</v>
      </c>
      <c r="F190">
        <v>125965900</v>
      </c>
      <c r="G190" t="s">
        <v>1060</v>
      </c>
      <c r="H190" s="6">
        <v>4.6003E-4</v>
      </c>
      <c r="I190">
        <v>22.105799999999999</v>
      </c>
      <c r="J190">
        <v>712858</v>
      </c>
      <c r="K190">
        <v>1928</v>
      </c>
      <c r="L190">
        <v>6400</v>
      </c>
      <c r="M190" t="s">
        <v>1073</v>
      </c>
      <c r="N190" s="1">
        <v>129.63</v>
      </c>
      <c r="O190" s="1">
        <v>5045.2</v>
      </c>
      <c r="P190" s="1">
        <v>7.6646223457858778</v>
      </c>
      <c r="Q190" s="1">
        <v>14.598033774676921</v>
      </c>
      <c r="R190" s="1">
        <v>20.710774597637361</v>
      </c>
      <c r="S190" s="1">
        <v>5.9179384161668294</v>
      </c>
      <c r="T190" s="1">
        <v>8.678190870962009</v>
      </c>
      <c r="U190" s="1" t="s">
        <v>1112</v>
      </c>
      <c r="V190" s="1" t="s">
        <v>1112</v>
      </c>
      <c r="W190" s="1">
        <v>41.666698455810547</v>
      </c>
      <c r="X190" s="1">
        <v>2.75</v>
      </c>
      <c r="Y190">
        <v>2.7998379999999998</v>
      </c>
      <c r="Z190">
        <v>100.36668847000701</v>
      </c>
      <c r="AA190">
        <v>12.56269</v>
      </c>
      <c r="AB190" t="s">
        <v>1127</v>
      </c>
      <c r="AC190" t="s">
        <v>1116</v>
      </c>
      <c r="AD190">
        <v>15888081867.99</v>
      </c>
      <c r="AE190" t="s">
        <v>1117</v>
      </c>
      <c r="AF190">
        <v>0.85437536239624023</v>
      </c>
      <c r="AG190">
        <v>31.595331560000002</v>
      </c>
    </row>
    <row r="191" spans="1:33" x14ac:dyDescent="0.3">
      <c r="A191" t="s">
        <v>798</v>
      </c>
      <c r="B191" t="s">
        <v>798</v>
      </c>
      <c r="C191" t="s">
        <v>1339</v>
      </c>
      <c r="D191" t="s">
        <v>297</v>
      </c>
      <c r="E191" t="s">
        <v>17</v>
      </c>
      <c r="F191">
        <v>542693600</v>
      </c>
      <c r="G191" t="s">
        <v>1062</v>
      </c>
      <c r="H191" s="6">
        <v>1.3517E-4</v>
      </c>
      <c r="I191">
        <v>15.103999999999999</v>
      </c>
      <c r="J191">
        <v>1139024</v>
      </c>
      <c r="K191">
        <v>2018</v>
      </c>
      <c r="L191">
        <v>10600</v>
      </c>
      <c r="M191" t="s">
        <v>1100</v>
      </c>
      <c r="N191" s="1">
        <v>29.9</v>
      </c>
      <c r="O191" s="1">
        <v>13974</v>
      </c>
      <c r="P191" s="1">
        <v>6.450309705648106</v>
      </c>
      <c r="Q191" s="1">
        <v>8.623157292113925</v>
      </c>
      <c r="R191" s="1">
        <v>18.419922713610994</v>
      </c>
      <c r="S191" s="1">
        <v>9.6446885792966501</v>
      </c>
      <c r="T191" s="1">
        <v>13.440803943971508</v>
      </c>
      <c r="U191" s="1" t="s">
        <v>1112</v>
      </c>
      <c r="V191" s="1" t="s">
        <v>1112</v>
      </c>
      <c r="W191" s="1">
        <v>12.5</v>
      </c>
      <c r="X191" s="1">
        <v>4.4166698455810547</v>
      </c>
      <c r="Y191">
        <v>1.309928</v>
      </c>
      <c r="Z191">
        <v>100.91587806572085</v>
      </c>
      <c r="AA191">
        <v>-18.850000000000001</v>
      </c>
      <c r="AB191" t="s">
        <v>1146</v>
      </c>
      <c r="AC191" t="s">
        <v>1116</v>
      </c>
      <c r="AD191">
        <v>17916428020.459999</v>
      </c>
      <c r="AE191" t="s">
        <v>1117</v>
      </c>
      <c r="AF191">
        <v>0.72584891319274902</v>
      </c>
      <c r="AG191">
        <v>12.886061720000001</v>
      </c>
    </row>
    <row r="192" spans="1:33" x14ac:dyDescent="0.3">
      <c r="A192" t="s">
        <v>797</v>
      </c>
      <c r="B192" t="s">
        <v>797</v>
      </c>
      <c r="C192" t="s">
        <v>1340</v>
      </c>
      <c r="D192" t="s">
        <v>297</v>
      </c>
      <c r="E192" t="s">
        <v>17</v>
      </c>
      <c r="F192">
        <v>542693600</v>
      </c>
      <c r="G192" t="s">
        <v>1062</v>
      </c>
      <c r="H192" s="6">
        <v>3.0155999999999998E-4</v>
      </c>
      <c r="I192">
        <v>15.103999999999999</v>
      </c>
      <c r="J192">
        <v>1139024</v>
      </c>
      <c r="K192">
        <v>2018</v>
      </c>
      <c r="L192">
        <v>10600</v>
      </c>
      <c r="M192" t="s">
        <v>1100</v>
      </c>
      <c r="N192" s="1">
        <v>31.83</v>
      </c>
      <c r="O192" s="1">
        <v>13974</v>
      </c>
      <c r="P192" s="1">
        <v>6.4503191384422758</v>
      </c>
      <c r="Q192" s="1">
        <v>8.623157292113925</v>
      </c>
      <c r="R192" s="1">
        <v>18.419922713610994</v>
      </c>
      <c r="S192" s="1">
        <v>9.6446885792966501</v>
      </c>
      <c r="T192" s="1">
        <v>13.440803943971508</v>
      </c>
      <c r="U192" s="1" t="s">
        <v>1112</v>
      </c>
      <c r="V192" s="1" t="s">
        <v>1112</v>
      </c>
      <c r="W192" s="1">
        <v>12.5</v>
      </c>
      <c r="X192" s="1">
        <v>4.4166698455810547</v>
      </c>
      <c r="Y192">
        <v>3.9436979999999999</v>
      </c>
      <c r="Z192">
        <v>110.11962135560371</v>
      </c>
      <c r="AA192">
        <v>10.605</v>
      </c>
      <c r="AB192" t="s">
        <v>1146</v>
      </c>
      <c r="AC192" t="s">
        <v>1116</v>
      </c>
      <c r="AD192">
        <v>17916428020.459999</v>
      </c>
      <c r="AE192" t="s">
        <v>1117</v>
      </c>
      <c r="AF192">
        <v>0.71552366018295288</v>
      </c>
      <c r="AG192">
        <v>12.886061720000001</v>
      </c>
    </row>
    <row r="193" spans="1:33" x14ac:dyDescent="0.3">
      <c r="A193" t="s">
        <v>766</v>
      </c>
      <c r="B193" t="s">
        <v>766</v>
      </c>
      <c r="C193" t="s">
        <v>1341</v>
      </c>
      <c r="D193" t="s">
        <v>266</v>
      </c>
      <c r="E193" t="s">
        <v>14</v>
      </c>
      <c r="F193">
        <v>182925400</v>
      </c>
      <c r="G193" t="s">
        <v>1060</v>
      </c>
      <c r="H193" s="6">
        <v>7.5246999999999998E-4</v>
      </c>
      <c r="I193">
        <v>0</v>
      </c>
      <c r="J193">
        <v>184472</v>
      </c>
      <c r="K193">
        <v>2009</v>
      </c>
      <c r="L193">
        <v>7114</v>
      </c>
      <c r="M193" t="s">
        <v>1085</v>
      </c>
      <c r="N193" s="1">
        <v>130.45500000000001</v>
      </c>
      <c r="O193" s="1">
        <v>6753</v>
      </c>
      <c r="P193" s="1">
        <v>7.4211532345206681</v>
      </c>
      <c r="Q193" s="1">
        <v>28.388746803069054</v>
      </c>
      <c r="R193" s="1">
        <v>36.504688832054562</v>
      </c>
      <c r="S193" s="1">
        <v>0.87232727846131586</v>
      </c>
      <c r="T193" s="1">
        <v>5.3481446388064571</v>
      </c>
      <c r="U193" s="1" t="s">
        <v>1113</v>
      </c>
      <c r="V193" s="1" t="s">
        <v>1112</v>
      </c>
      <c r="W193" s="1">
        <v>40</v>
      </c>
      <c r="X193" s="1">
        <v>1.1666699647903442</v>
      </c>
      <c r="Y193">
        <v>2.5651489999999999</v>
      </c>
      <c r="Z193">
        <v>102.51627612367128</v>
      </c>
      <c r="AA193">
        <v>9.4309239999999992</v>
      </c>
      <c r="AB193" t="s">
        <v>1115</v>
      </c>
      <c r="AC193" t="s">
        <v>1116</v>
      </c>
      <c r="AD193">
        <v>26024792816.710003</v>
      </c>
      <c r="AE193" t="s">
        <v>1117</v>
      </c>
      <c r="AF193">
        <v>1.1480339765548706</v>
      </c>
      <c r="AG193">
        <v>33.552912499999998</v>
      </c>
    </row>
    <row r="194" spans="1:33" x14ac:dyDescent="0.3">
      <c r="A194" t="s">
        <v>978</v>
      </c>
      <c r="B194" t="s">
        <v>978</v>
      </c>
      <c r="C194" t="s">
        <v>1342</v>
      </c>
      <c r="D194" t="s">
        <v>476</v>
      </c>
      <c r="E194" t="s">
        <v>33</v>
      </c>
      <c r="F194">
        <v>81209480</v>
      </c>
      <c r="G194" t="s">
        <v>1060</v>
      </c>
      <c r="H194" s="6">
        <v>2.3714E-4</v>
      </c>
      <c r="I194">
        <v>23.9678</v>
      </c>
      <c r="J194">
        <v>588984</v>
      </c>
      <c r="K194">
        <v>2021</v>
      </c>
      <c r="L194">
        <v>310</v>
      </c>
      <c r="M194" t="s">
        <v>1078</v>
      </c>
      <c r="N194" s="1">
        <v>111.49</v>
      </c>
      <c r="O194" s="1">
        <v>951.22400000000005</v>
      </c>
      <c r="P194" s="1">
        <v>7.8489643099988626</v>
      </c>
      <c r="Q194" s="1">
        <v>27.490685684970099</v>
      </c>
      <c r="R194" s="1">
        <v>32.040297553467951</v>
      </c>
      <c r="S194" s="1">
        <v>3.8956730413474796</v>
      </c>
      <c r="T194" s="1">
        <v>4.9882931231368826</v>
      </c>
      <c r="U194" s="1" t="s">
        <v>1112</v>
      </c>
      <c r="V194" s="1" t="s">
        <v>1112</v>
      </c>
      <c r="W194" s="1">
        <v>42.857101440429688</v>
      </c>
      <c r="X194" s="1">
        <v>20.16670036315918</v>
      </c>
      <c r="Y194">
        <v>4.2629510000000002</v>
      </c>
      <c r="Z194">
        <v>102.31234270057008</v>
      </c>
      <c r="AA194">
        <v>2.0280689999999999</v>
      </c>
      <c r="AB194" t="s">
        <v>1231</v>
      </c>
      <c r="AC194" t="s">
        <v>1116</v>
      </c>
      <c r="AD194">
        <v>9067038330.3500004</v>
      </c>
      <c r="AE194" t="s">
        <v>1122</v>
      </c>
      <c r="AF194">
        <v>0.94725817441940308</v>
      </c>
      <c r="AG194">
        <v>14.675000000000001</v>
      </c>
    </row>
    <row r="195" spans="1:33" x14ac:dyDescent="0.3">
      <c r="A195" t="s">
        <v>949</v>
      </c>
      <c r="B195" t="s">
        <v>949</v>
      </c>
      <c r="C195" t="s">
        <v>1343</v>
      </c>
      <c r="D195" t="s">
        <v>447</v>
      </c>
      <c r="E195" t="s">
        <v>19</v>
      </c>
      <c r="F195">
        <v>106605600</v>
      </c>
      <c r="G195" t="s">
        <v>1062</v>
      </c>
      <c r="H195" s="6">
        <v>4.8238999999999997E-4</v>
      </c>
      <c r="I195">
        <v>190.9948</v>
      </c>
      <c r="J195">
        <v>2259775</v>
      </c>
      <c r="K195">
        <v>2003</v>
      </c>
      <c r="L195">
        <v>4800</v>
      </c>
      <c r="M195" t="s">
        <v>1101</v>
      </c>
      <c r="N195" s="1">
        <v>180.63499999999999</v>
      </c>
      <c r="O195" s="1">
        <v>2923.377</v>
      </c>
      <c r="P195" s="1">
        <v>9.3569323367862687</v>
      </c>
      <c r="Q195" s="1">
        <v>16.032588338760277</v>
      </c>
      <c r="R195" s="1">
        <v>20.071000079702344</v>
      </c>
      <c r="S195" s="1">
        <v>1.9952218636148982</v>
      </c>
      <c r="T195" s="1">
        <v>2.1699637840175781</v>
      </c>
      <c r="U195" s="1" t="s">
        <v>1112</v>
      </c>
      <c r="V195" s="1" t="s">
        <v>1112</v>
      </c>
      <c r="W195" s="1">
        <v>33.333301544189453</v>
      </c>
      <c r="X195" s="1">
        <v>6.6666698455810547</v>
      </c>
      <c r="Y195">
        <v>0.97395229999999999</v>
      </c>
      <c r="Z195">
        <v>98.937487032431875</v>
      </c>
      <c r="AA195">
        <v>20.35528</v>
      </c>
      <c r="AB195" t="s">
        <v>1153</v>
      </c>
      <c r="AC195" t="s">
        <v>1116</v>
      </c>
      <c r="AD195">
        <v>17853241506.700001</v>
      </c>
      <c r="AE195" t="s">
        <v>1117</v>
      </c>
      <c r="AF195">
        <v>1.0298352241516113</v>
      </c>
      <c r="AG195">
        <v>18.541577499999999</v>
      </c>
    </row>
    <row r="196" spans="1:33" x14ac:dyDescent="0.3">
      <c r="A196" t="s">
        <v>965</v>
      </c>
      <c r="B196" t="s">
        <v>965</v>
      </c>
      <c r="C196" t="s">
        <v>1344</v>
      </c>
      <c r="D196" t="s">
        <v>463</v>
      </c>
      <c r="E196" t="s">
        <v>19</v>
      </c>
      <c r="F196">
        <v>781236000</v>
      </c>
      <c r="G196" t="s">
        <v>1062</v>
      </c>
      <c r="H196" s="6">
        <v>9.8528999999999999E-4</v>
      </c>
      <c r="I196">
        <v>58.182000000000002</v>
      </c>
      <c r="J196">
        <v>5294869</v>
      </c>
      <c r="K196">
        <v>2000</v>
      </c>
      <c r="L196">
        <v>12091</v>
      </c>
      <c r="M196" t="s">
        <v>1068</v>
      </c>
      <c r="N196" s="1">
        <v>50.46</v>
      </c>
      <c r="O196" s="1">
        <v>3342.2</v>
      </c>
      <c r="P196" s="1">
        <v>11.636218897704495</v>
      </c>
      <c r="Q196" s="1">
        <v>18.155705822512118</v>
      </c>
      <c r="R196" s="1">
        <v>19.460235772844232</v>
      </c>
      <c r="S196" s="1">
        <v>9.5850546285604494</v>
      </c>
      <c r="T196" s="1">
        <v>30.802087546277626</v>
      </c>
      <c r="U196" s="1" t="s">
        <v>1113</v>
      </c>
      <c r="V196" s="1" t="s">
        <v>1112</v>
      </c>
      <c r="W196" s="1">
        <v>33.333301544189453</v>
      </c>
      <c r="X196" s="1">
        <v>22.41670036315918</v>
      </c>
      <c r="Y196">
        <v>2.9623970000000002</v>
      </c>
      <c r="Z196">
        <v>81.558046869022974</v>
      </c>
      <c r="AA196">
        <v>40.774279999999997</v>
      </c>
      <c r="AB196" t="s">
        <v>1115</v>
      </c>
      <c r="AC196" t="s">
        <v>1116</v>
      </c>
      <c r="AD196">
        <v>40616460211.889999</v>
      </c>
      <c r="AE196" t="s">
        <v>1117</v>
      </c>
      <c r="AF196">
        <v>1.4330943822860718</v>
      </c>
      <c r="AG196">
        <v>18.898867500000001</v>
      </c>
    </row>
    <row r="197" spans="1:33" x14ac:dyDescent="0.3">
      <c r="A197" t="s">
        <v>651</v>
      </c>
      <c r="B197" t="s">
        <v>651</v>
      </c>
      <c r="C197" t="s">
        <v>1345</v>
      </c>
      <c r="D197" t="s">
        <v>150</v>
      </c>
      <c r="E197" t="s">
        <v>21</v>
      </c>
      <c r="F197">
        <v>352900000</v>
      </c>
      <c r="G197" t="s">
        <v>1060</v>
      </c>
      <c r="H197" s="6">
        <v>7.0854000000000002E-4</v>
      </c>
      <c r="I197">
        <v>32.949800000000003</v>
      </c>
      <c r="J197">
        <v>1882957</v>
      </c>
      <c r="K197">
        <v>2015</v>
      </c>
      <c r="L197">
        <v>18000</v>
      </c>
      <c r="M197" t="s">
        <v>1076</v>
      </c>
      <c r="N197" s="1">
        <v>67.239999999999995</v>
      </c>
      <c r="O197" s="1">
        <v>5825.7</v>
      </c>
      <c r="P197" s="1">
        <v>8.9677061445513271</v>
      </c>
      <c r="Q197" s="1">
        <v>12.963249051616115</v>
      </c>
      <c r="R197" s="1">
        <v>16.949036167327531</v>
      </c>
      <c r="S197" s="1">
        <v>9.5624411613246387</v>
      </c>
      <c r="T197" s="1">
        <v>4.7758723289074352</v>
      </c>
      <c r="U197" s="1" t="s">
        <v>1112</v>
      </c>
      <c r="V197" s="1" t="s">
        <v>1112</v>
      </c>
      <c r="W197" s="1">
        <v>37.5</v>
      </c>
      <c r="X197" s="1">
        <v>6.6666698455810547</v>
      </c>
      <c r="Y197">
        <v>4.3178970000000003</v>
      </c>
      <c r="Z197">
        <v>102.70880098910831</v>
      </c>
      <c r="AA197">
        <v>1.9501999999999999</v>
      </c>
      <c r="AB197" t="s">
        <v>1155</v>
      </c>
      <c r="AC197" t="s">
        <v>1116</v>
      </c>
      <c r="AD197">
        <v>24328925999.999996</v>
      </c>
      <c r="AE197" t="s">
        <v>1117</v>
      </c>
      <c r="AF197">
        <v>1.0406922101974487</v>
      </c>
      <c r="AG197">
        <v>34.75528594</v>
      </c>
    </row>
    <row r="198" spans="1:33" x14ac:dyDescent="0.3">
      <c r="A198" t="s">
        <v>642</v>
      </c>
      <c r="B198" t="s">
        <v>642</v>
      </c>
      <c r="C198" t="s">
        <v>1346</v>
      </c>
      <c r="D198" t="s">
        <v>141</v>
      </c>
      <c r="E198" t="s">
        <v>21</v>
      </c>
      <c r="F198">
        <v>274549000</v>
      </c>
      <c r="G198" t="s">
        <v>1060</v>
      </c>
      <c r="H198" s="6">
        <v>1.51257E-3</v>
      </c>
      <c r="I198">
        <v>18.9848</v>
      </c>
      <c r="J198">
        <v>1264151</v>
      </c>
      <c r="K198">
        <v>1952</v>
      </c>
      <c r="L198">
        <v>103100</v>
      </c>
      <c r="M198" t="s">
        <v>1086</v>
      </c>
      <c r="N198" s="1">
        <v>241.11</v>
      </c>
      <c r="O198" s="1">
        <v>39407</v>
      </c>
      <c r="P198" s="1">
        <v>7.5019575272473453</v>
      </c>
      <c r="Q198" s="1">
        <v>8.6025325449793186</v>
      </c>
      <c r="R198" s="1">
        <v>10.685918745400564</v>
      </c>
      <c r="S198" s="1">
        <v>7.0112404711470431</v>
      </c>
      <c r="T198" s="1">
        <v>13.55089694025482</v>
      </c>
      <c r="U198" s="1" t="s">
        <v>1113</v>
      </c>
      <c r="V198" s="1" t="s">
        <v>1113</v>
      </c>
      <c r="W198" s="1">
        <v>25</v>
      </c>
      <c r="X198" s="1">
        <v>10.16670036315918</v>
      </c>
      <c r="Y198">
        <v>2.5890620000000002</v>
      </c>
      <c r="Z198">
        <v>95.775949547784748</v>
      </c>
      <c r="AA198">
        <v>5.3678990000000004</v>
      </c>
      <c r="AB198" t="s">
        <v>1121</v>
      </c>
      <c r="AC198" t="s">
        <v>1116</v>
      </c>
      <c r="AD198">
        <v>63791451088.350006</v>
      </c>
      <c r="AE198" t="s">
        <v>1117</v>
      </c>
      <c r="AF198">
        <v>0.76926827430725098</v>
      </c>
      <c r="AG198">
        <v>35.29647756</v>
      </c>
    </row>
    <row r="199" spans="1:33" x14ac:dyDescent="0.3">
      <c r="A199" t="s">
        <v>539</v>
      </c>
      <c r="B199" t="s">
        <v>539</v>
      </c>
      <c r="C199" t="s">
        <v>1347</v>
      </c>
      <c r="D199" t="s">
        <v>36</v>
      </c>
      <c r="E199" t="s">
        <v>21</v>
      </c>
      <c r="F199">
        <v>1092668000</v>
      </c>
      <c r="G199" t="s">
        <v>1060</v>
      </c>
      <c r="H199" s="6">
        <v>2.60611E-3</v>
      </c>
      <c r="I199">
        <v>153.93279999999999</v>
      </c>
      <c r="J199">
        <v>8820917</v>
      </c>
      <c r="K199">
        <v>1892</v>
      </c>
      <c r="L199">
        <v>168000</v>
      </c>
      <c r="M199" t="s">
        <v>1091</v>
      </c>
      <c r="N199" s="1">
        <v>80.86</v>
      </c>
      <c r="O199" s="1">
        <v>76555</v>
      </c>
      <c r="P199" s="1">
        <v>8.3125243915542235</v>
      </c>
      <c r="Q199" s="1">
        <v>0.29390634184573183</v>
      </c>
      <c r="R199" s="1">
        <v>2.245444451701391</v>
      </c>
      <c r="S199" s="1">
        <v>-1.7722041853007269</v>
      </c>
      <c r="T199" s="1">
        <v>1.2931571591378213</v>
      </c>
      <c r="U199" s="1" t="s">
        <v>1113</v>
      </c>
      <c r="V199" s="1" t="s">
        <v>1112</v>
      </c>
      <c r="W199" s="1">
        <v>36.363601684570313</v>
      </c>
      <c r="X199" s="1">
        <v>4.4166698455810547</v>
      </c>
      <c r="Y199">
        <v>2.1431550000000001</v>
      </c>
      <c r="Z199">
        <v>77.203607048223901</v>
      </c>
      <c r="AA199">
        <v>-3.4382450000000002</v>
      </c>
      <c r="AB199" t="s">
        <v>931</v>
      </c>
      <c r="AC199" t="s">
        <v>1116</v>
      </c>
      <c r="AD199">
        <v>89981221329</v>
      </c>
      <c r="AE199" t="s">
        <v>1117</v>
      </c>
      <c r="AF199">
        <v>1.0696910619735718</v>
      </c>
      <c r="AG199">
        <v>40.680388909999998</v>
      </c>
    </row>
    <row r="200" spans="1:33" x14ac:dyDescent="0.3">
      <c r="A200" t="s">
        <v>988</v>
      </c>
      <c r="B200" t="s">
        <v>988</v>
      </c>
      <c r="C200" t="s">
        <v>1348</v>
      </c>
      <c r="D200" t="s">
        <v>486</v>
      </c>
      <c r="E200" t="s">
        <v>29</v>
      </c>
      <c r="F200">
        <v>453926100</v>
      </c>
      <c r="G200" t="s">
        <v>1062</v>
      </c>
      <c r="H200" s="6">
        <v>7.5803999999999997E-4</v>
      </c>
      <c r="I200">
        <v>16.901900000000001</v>
      </c>
      <c r="J200">
        <v>4969810</v>
      </c>
      <c r="K200">
        <v>2022</v>
      </c>
      <c r="L200">
        <v>51000</v>
      </c>
      <c r="M200" t="s">
        <v>1061</v>
      </c>
      <c r="N200" s="1">
        <v>62.56</v>
      </c>
      <c r="O200" s="1">
        <v>18341</v>
      </c>
      <c r="P200" s="1">
        <v>8.0986104853775913</v>
      </c>
      <c r="Q200" s="1">
        <v>10.44654053759337</v>
      </c>
      <c r="R200" s="1">
        <v>13.750613379859331</v>
      </c>
      <c r="U200" s="1" t="s">
        <v>1112</v>
      </c>
      <c r="V200" s="1" t="s">
        <v>1112</v>
      </c>
      <c r="W200" s="1">
        <v>40</v>
      </c>
      <c r="X200" s="1">
        <v>1.1000000000000001</v>
      </c>
      <c r="Y200">
        <v>1.6274342008009688E-5</v>
      </c>
      <c r="Z200">
        <v>5.0371615488193333</v>
      </c>
      <c r="AB200" t="s">
        <v>1125</v>
      </c>
      <c r="AC200" t="s">
        <v>1116</v>
      </c>
      <c r="AD200">
        <v>32619132348.539997</v>
      </c>
      <c r="AE200" t="s">
        <v>1117</v>
      </c>
      <c r="AF200">
        <v>1.492</v>
      </c>
      <c r="AG200" t="s">
        <v>1662</v>
      </c>
    </row>
    <row r="201" spans="1:33" x14ac:dyDescent="0.3">
      <c r="A201" t="s">
        <v>803</v>
      </c>
      <c r="B201" t="s">
        <v>803</v>
      </c>
      <c r="C201" t="s">
        <v>1349</v>
      </c>
      <c r="D201" t="s">
        <v>302</v>
      </c>
      <c r="E201" t="s">
        <v>19</v>
      </c>
      <c r="F201">
        <v>665570000</v>
      </c>
      <c r="G201" t="s">
        <v>1062</v>
      </c>
      <c r="H201" s="6">
        <v>3.5539000000000002E-4</v>
      </c>
      <c r="I201">
        <v>23.572099999999999</v>
      </c>
      <c r="J201">
        <v>3000477</v>
      </c>
      <c r="K201">
        <v>1988</v>
      </c>
      <c r="L201">
        <v>2700</v>
      </c>
      <c r="M201" t="s">
        <v>1068</v>
      </c>
      <c r="N201" s="1">
        <v>22.52</v>
      </c>
      <c r="O201" s="1">
        <v>2796</v>
      </c>
      <c r="P201" s="1">
        <v>6.3063360418179268</v>
      </c>
      <c r="Q201" s="1">
        <v>29.899856938483548</v>
      </c>
      <c r="R201" s="1">
        <v>35.944206008583691</v>
      </c>
      <c r="S201" s="1">
        <v>12.034014259696127</v>
      </c>
      <c r="T201" s="1">
        <v>11.07830052303909</v>
      </c>
      <c r="U201" s="1" t="s">
        <v>1112</v>
      </c>
      <c r="V201" s="1" t="s">
        <v>1112</v>
      </c>
      <c r="W201" s="1">
        <v>44.444400787353516</v>
      </c>
      <c r="X201" s="1">
        <v>3.3333299160003662</v>
      </c>
      <c r="Y201">
        <v>4.0453650000000003</v>
      </c>
      <c r="Z201">
        <v>136.01192706811744</v>
      </c>
      <c r="AA201">
        <v>9.102017</v>
      </c>
      <c r="AB201" t="s">
        <v>1153</v>
      </c>
      <c r="AC201" t="s">
        <v>1116</v>
      </c>
      <c r="AD201">
        <v>13616653358.349998</v>
      </c>
      <c r="AE201" t="s">
        <v>1117</v>
      </c>
      <c r="AF201">
        <v>0.72398519515991211</v>
      </c>
      <c r="AG201">
        <v>16.939382500000001</v>
      </c>
    </row>
    <row r="202" spans="1:33" x14ac:dyDescent="0.3">
      <c r="A202" t="s">
        <v>783</v>
      </c>
      <c r="B202" t="s">
        <v>783</v>
      </c>
      <c r="C202" t="s">
        <v>1350</v>
      </c>
      <c r="D202" t="s">
        <v>283</v>
      </c>
      <c r="E202" t="s">
        <v>29</v>
      </c>
      <c r="F202">
        <v>1254244000</v>
      </c>
      <c r="G202" t="s">
        <v>1062</v>
      </c>
      <c r="H202" s="6">
        <v>3.1470399999999998E-3</v>
      </c>
      <c r="I202">
        <v>23.2195</v>
      </c>
      <c r="J202">
        <v>6554740</v>
      </c>
      <c r="K202">
        <v>1987</v>
      </c>
      <c r="L202">
        <v>14400</v>
      </c>
      <c r="M202" t="s">
        <v>1066</v>
      </c>
      <c r="N202" s="1">
        <v>84.814999999999998</v>
      </c>
      <c r="O202" s="1">
        <v>27281</v>
      </c>
      <c r="P202" s="1">
        <v>6.7439118041561503</v>
      </c>
      <c r="Q202" s="1">
        <v>16.832227557640849</v>
      </c>
      <c r="R202" s="1">
        <v>26.868516549979837</v>
      </c>
      <c r="S202" s="1">
        <v>6.612955234783561</v>
      </c>
      <c r="T202" s="1">
        <v>8.8950935926616541</v>
      </c>
      <c r="U202" s="1" t="s">
        <v>1113</v>
      </c>
      <c r="V202" s="1" t="s">
        <v>1112</v>
      </c>
      <c r="W202" s="1">
        <v>33.333301544189453</v>
      </c>
      <c r="X202" s="1">
        <v>4</v>
      </c>
      <c r="Y202">
        <v>2.2232919999999998</v>
      </c>
      <c r="Z202">
        <v>98.675625453244294</v>
      </c>
      <c r="AA202">
        <v>4.9191779999999996</v>
      </c>
      <c r="AB202" t="s">
        <v>1115</v>
      </c>
      <c r="AC202" t="s">
        <v>1116</v>
      </c>
      <c r="AD202">
        <v>108316498454.2</v>
      </c>
      <c r="AE202" t="s">
        <v>1117</v>
      </c>
      <c r="AF202">
        <v>0.65886765718460083</v>
      </c>
      <c r="AG202">
        <v>22.86068813</v>
      </c>
    </row>
    <row r="203" spans="1:33" x14ac:dyDescent="0.3">
      <c r="A203" t="s">
        <v>643</v>
      </c>
      <c r="B203" t="s">
        <v>643</v>
      </c>
      <c r="C203" t="s">
        <v>1351</v>
      </c>
      <c r="D203" t="s">
        <v>142</v>
      </c>
      <c r="E203" t="s">
        <v>27</v>
      </c>
      <c r="F203">
        <v>589610700</v>
      </c>
      <c r="G203" t="s">
        <v>1060</v>
      </c>
      <c r="H203" s="6">
        <v>1.33147E-3</v>
      </c>
      <c r="I203">
        <v>15.768000000000001</v>
      </c>
      <c r="J203">
        <v>3730881</v>
      </c>
      <c r="K203">
        <v>1928</v>
      </c>
      <c r="L203">
        <v>32500</v>
      </c>
      <c r="M203" t="s">
        <v>1070</v>
      </c>
      <c r="N203" s="1">
        <v>80.944999999999993</v>
      </c>
      <c r="O203" s="1">
        <v>18992.8</v>
      </c>
      <c r="P203" s="1">
        <v>6.0104461101886972</v>
      </c>
      <c r="Q203" s="1">
        <v>14.2543490164694</v>
      </c>
      <c r="R203" s="1">
        <v>18.300619182005814</v>
      </c>
      <c r="S203" s="1">
        <v>7.4268252525831899</v>
      </c>
      <c r="T203" s="1">
        <v>10.059231007541516</v>
      </c>
      <c r="U203" s="1" t="s">
        <v>1113</v>
      </c>
      <c r="V203" s="1" t="s">
        <v>1112</v>
      </c>
      <c r="W203" s="1">
        <v>45.454498291015625</v>
      </c>
      <c r="X203" s="1">
        <v>5.75</v>
      </c>
      <c r="Y203">
        <v>4.2129349999999999</v>
      </c>
      <c r="Z203">
        <v>87.119616315634033</v>
      </c>
      <c r="AA203">
        <v>10.46706</v>
      </c>
      <c r="AB203" t="s">
        <v>1165</v>
      </c>
      <c r="AC203" t="s">
        <v>1116</v>
      </c>
      <c r="AD203">
        <v>45506155138.060005</v>
      </c>
      <c r="AE203" t="s">
        <v>1117</v>
      </c>
      <c r="AF203">
        <v>0.48202213644981384</v>
      </c>
      <c r="AG203">
        <v>21.552179379999998</v>
      </c>
    </row>
    <row r="204" spans="1:33" x14ac:dyDescent="0.3">
      <c r="A204" t="s">
        <v>737</v>
      </c>
      <c r="B204" t="s">
        <v>737</v>
      </c>
      <c r="C204" t="s">
        <v>1352</v>
      </c>
      <c r="D204" t="s">
        <v>237</v>
      </c>
      <c r="E204" t="s">
        <v>14</v>
      </c>
      <c r="F204">
        <v>97270230</v>
      </c>
      <c r="G204" t="s">
        <v>1060</v>
      </c>
      <c r="H204" s="6">
        <v>3.1834000000000002E-4</v>
      </c>
      <c r="I204">
        <v>0</v>
      </c>
      <c r="J204">
        <v>20650</v>
      </c>
      <c r="K204">
        <v>1979</v>
      </c>
      <c r="L204">
        <v>3222</v>
      </c>
      <c r="M204" t="s">
        <v>1067</v>
      </c>
      <c r="N204" s="1">
        <v>120.39</v>
      </c>
      <c r="O204" s="1">
        <v>5214.9059999999999</v>
      </c>
      <c r="P204" s="1">
        <v>7.2301885590798696</v>
      </c>
      <c r="Q204" s="1">
        <v>14.184416746917394</v>
      </c>
      <c r="R204" s="1">
        <v>19.112635970811361</v>
      </c>
      <c r="S204" s="1">
        <v>2.7962321471291283</v>
      </c>
      <c r="T204" s="1">
        <v>5.7787897212005293</v>
      </c>
      <c r="U204" s="1" t="s">
        <v>1113</v>
      </c>
      <c r="V204" s="1" t="s">
        <v>1112</v>
      </c>
      <c r="W204" s="1">
        <v>38.461498260498047</v>
      </c>
      <c r="X204" s="1">
        <v>0.16666699945926666</v>
      </c>
      <c r="Y204">
        <v>1.6654420000000001</v>
      </c>
      <c r="Z204">
        <v>87.17801032479538</v>
      </c>
      <c r="AA204">
        <v>6.4680489999999997</v>
      </c>
      <c r="AB204" t="s">
        <v>1119</v>
      </c>
      <c r="AC204" t="s">
        <v>1116</v>
      </c>
      <c r="AD204">
        <v>11817360121.210001</v>
      </c>
      <c r="AE204" t="s">
        <v>1117</v>
      </c>
      <c r="AF204">
        <v>0.7309340238571167</v>
      </c>
      <c r="AG204">
        <v>20.24766563</v>
      </c>
    </row>
    <row r="205" spans="1:33" x14ac:dyDescent="0.3">
      <c r="A205" t="s">
        <v>610</v>
      </c>
      <c r="B205" t="s">
        <v>610</v>
      </c>
      <c r="C205" t="s">
        <v>1353</v>
      </c>
      <c r="D205" t="s">
        <v>109</v>
      </c>
      <c r="E205" t="s">
        <v>19</v>
      </c>
      <c r="F205">
        <v>823000000</v>
      </c>
      <c r="G205" t="s">
        <v>1060</v>
      </c>
      <c r="H205" s="6">
        <v>7.6836999999999999E-4</v>
      </c>
      <c r="I205">
        <v>23.258800000000001</v>
      </c>
      <c r="J205">
        <v>4835656</v>
      </c>
      <c r="K205">
        <v>1936</v>
      </c>
      <c r="L205">
        <v>61200</v>
      </c>
      <c r="M205" t="s">
        <v>1081</v>
      </c>
      <c r="N205" s="1">
        <v>36.32</v>
      </c>
      <c r="O205" s="1">
        <v>14189</v>
      </c>
      <c r="P205" s="1">
        <v>8.1309849934423912</v>
      </c>
      <c r="Q205" s="1">
        <v>9.2747903305377406</v>
      </c>
      <c r="R205" s="1">
        <v>10.134611318627105</v>
      </c>
      <c r="S205" s="1">
        <v>3.9338787127570045</v>
      </c>
      <c r="T205" s="1">
        <v>5.3092271225177416</v>
      </c>
      <c r="U205" s="1" t="s">
        <v>1113</v>
      </c>
      <c r="V205" s="1" t="s">
        <v>1112</v>
      </c>
      <c r="W205" s="1">
        <v>26.66670036315918</v>
      </c>
      <c r="X205" s="1">
        <v>17.91670036315918</v>
      </c>
      <c r="Y205">
        <v>2.681959</v>
      </c>
      <c r="Z205">
        <v>73.573565428265937</v>
      </c>
      <c r="AA205">
        <v>3.5417070000000002</v>
      </c>
      <c r="AB205" t="s">
        <v>1146</v>
      </c>
      <c r="AC205" t="s">
        <v>1116</v>
      </c>
      <c r="AD205">
        <v>29620314387.520004</v>
      </c>
      <c r="AE205" t="s">
        <v>1117</v>
      </c>
      <c r="AF205">
        <v>0.98524779081344604</v>
      </c>
      <c r="AG205">
        <v>18.619935559999998</v>
      </c>
    </row>
    <row r="206" spans="1:33" x14ac:dyDescent="0.3">
      <c r="A206" t="s">
        <v>559</v>
      </c>
      <c r="B206" t="s">
        <v>559</v>
      </c>
      <c r="C206" t="s">
        <v>1354</v>
      </c>
      <c r="D206" t="s">
        <v>58</v>
      </c>
      <c r="E206" t="s">
        <v>39</v>
      </c>
      <c r="F206">
        <v>1394637000</v>
      </c>
      <c r="G206" t="s">
        <v>1060</v>
      </c>
      <c r="H206" s="6">
        <v>1.7063900000000001E-3</v>
      </c>
      <c r="I206">
        <v>6.7073999999999998</v>
      </c>
      <c r="J206">
        <v>16959484</v>
      </c>
      <c r="K206">
        <v>2009</v>
      </c>
      <c r="L206">
        <v>167000</v>
      </c>
      <c r="M206" t="s">
        <v>1082</v>
      </c>
      <c r="N206" s="1">
        <v>37.22</v>
      </c>
      <c r="O206" s="1">
        <v>156735</v>
      </c>
      <c r="P206" s="1">
        <v>6.4886401511469174</v>
      </c>
      <c r="Q206" s="1">
        <v>6.3380865792579826</v>
      </c>
      <c r="R206" s="1">
        <v>6.5811720419816897</v>
      </c>
      <c r="S206" s="1">
        <v>3.491262649897783</v>
      </c>
      <c r="T206" s="1">
        <v>3.1199824116528694</v>
      </c>
      <c r="U206" s="1" t="s">
        <v>1113</v>
      </c>
      <c r="V206" s="1" t="s">
        <v>1113</v>
      </c>
      <c r="W206" s="1">
        <v>53.846199035644531</v>
      </c>
      <c r="X206" s="1">
        <v>9.1666698455810547</v>
      </c>
      <c r="Y206">
        <v>1.5862579999999999</v>
      </c>
      <c r="Z206">
        <v>97.247567403069255</v>
      </c>
      <c r="AA206">
        <v>-1.3326229999999999</v>
      </c>
      <c r="AB206" t="s">
        <v>1213</v>
      </c>
      <c r="AC206" t="s">
        <v>1116</v>
      </c>
      <c r="AD206">
        <v>57654302922.840004</v>
      </c>
      <c r="AE206" t="s">
        <v>1117</v>
      </c>
      <c r="AF206">
        <v>1.290311336517334</v>
      </c>
      <c r="AG206">
        <v>28.501665630000002</v>
      </c>
    </row>
    <row r="207" spans="1:33" x14ac:dyDescent="0.3">
      <c r="A207" t="s">
        <v>665</v>
      </c>
      <c r="B207" t="s">
        <v>665</v>
      </c>
      <c r="C207" t="s">
        <v>1355</v>
      </c>
      <c r="D207" t="s">
        <v>164</v>
      </c>
      <c r="E207" t="s">
        <v>21</v>
      </c>
      <c r="F207">
        <v>63356400</v>
      </c>
      <c r="G207" t="s">
        <v>1060</v>
      </c>
      <c r="H207" s="6">
        <v>2.1976999999999999E-4</v>
      </c>
      <c r="I207">
        <v>18.443100000000001</v>
      </c>
      <c r="J207">
        <v>1526512</v>
      </c>
      <c r="K207">
        <v>2006</v>
      </c>
      <c r="L207">
        <v>8955</v>
      </c>
      <c r="M207" t="s">
        <v>1076</v>
      </c>
      <c r="N207" s="1">
        <v>115.09</v>
      </c>
      <c r="O207" s="1">
        <v>3737.1840000000002</v>
      </c>
      <c r="P207" s="1">
        <v>11.142821478464082</v>
      </c>
      <c r="Q207" s="1">
        <v>14.730181869557398</v>
      </c>
      <c r="R207" s="1">
        <v>19.296240163716849</v>
      </c>
      <c r="S207" s="1">
        <v>10.834274368225593</v>
      </c>
      <c r="T207" s="1">
        <v>15.915371701339328</v>
      </c>
      <c r="U207" s="1" t="s">
        <v>1113</v>
      </c>
      <c r="V207" s="1" t="s">
        <v>1112</v>
      </c>
      <c r="W207" s="1">
        <v>20</v>
      </c>
      <c r="X207" s="1">
        <v>14.5</v>
      </c>
      <c r="Y207">
        <v>2.8051620000000002</v>
      </c>
      <c r="Z207">
        <v>95.779935623090793</v>
      </c>
      <c r="AA207">
        <v>18.020810000000001</v>
      </c>
      <c r="AB207" t="s">
        <v>1172</v>
      </c>
      <c r="AC207" t="s">
        <v>1116</v>
      </c>
      <c r="AD207">
        <v>7690833638.7799997</v>
      </c>
      <c r="AE207" t="s">
        <v>1122</v>
      </c>
      <c r="AF207">
        <v>1.4632189273834229</v>
      </c>
      <c r="AG207">
        <v>26.379788130000001</v>
      </c>
    </row>
    <row r="208" spans="1:33" x14ac:dyDescent="0.3">
      <c r="A208" t="s">
        <v>948</v>
      </c>
      <c r="B208" t="s">
        <v>948</v>
      </c>
      <c r="C208" t="s">
        <v>1356</v>
      </c>
      <c r="D208" t="s">
        <v>403</v>
      </c>
      <c r="E208" t="s">
        <v>17</v>
      </c>
      <c r="F208">
        <v>12943000000</v>
      </c>
      <c r="G208" t="s">
        <v>1062</v>
      </c>
      <c r="H208" s="6">
        <v>1.5917239999999999E-2</v>
      </c>
      <c r="I208">
        <v>23.116900000000001</v>
      </c>
      <c r="J208">
        <v>26939499</v>
      </c>
      <c r="K208">
        <v>2015</v>
      </c>
      <c r="L208">
        <v>190234</v>
      </c>
      <c r="M208" t="s">
        <v>1068</v>
      </c>
      <c r="N208" s="1">
        <v>92.9</v>
      </c>
      <c r="O208" s="1">
        <v>282836</v>
      </c>
      <c r="P208" s="1">
        <v>9.9518628999213821</v>
      </c>
      <c r="Q208" s="1">
        <v>21.203807153261963</v>
      </c>
      <c r="R208" s="1">
        <v>26.461270842467009</v>
      </c>
      <c r="S208" s="1">
        <v>16.054623304943682</v>
      </c>
      <c r="T208" s="1">
        <v>18.007479947257874</v>
      </c>
      <c r="U208" s="1" t="s">
        <v>1112</v>
      </c>
      <c r="V208" s="1" t="s">
        <v>1112</v>
      </c>
      <c r="W208" s="1">
        <v>27.272699356079102</v>
      </c>
      <c r="X208" s="1">
        <v>3.25</v>
      </c>
      <c r="Y208">
        <v>1.4044319999999999</v>
      </c>
      <c r="Z208">
        <v>65.809899551069321</v>
      </c>
      <c r="AA208">
        <v>10.5382</v>
      </c>
      <c r="AB208" t="s">
        <v>1115</v>
      </c>
      <c r="AC208" t="s">
        <v>1116</v>
      </c>
      <c r="AD208">
        <v>1321493714999.9998</v>
      </c>
      <c r="AE208" t="s">
        <v>1117</v>
      </c>
      <c r="AF208">
        <v>1.1270846128463745</v>
      </c>
      <c r="AG208">
        <v>24.496691250000001</v>
      </c>
    </row>
    <row r="209" spans="1:33" x14ac:dyDescent="0.3">
      <c r="A209" t="s">
        <v>904</v>
      </c>
      <c r="B209" t="s">
        <v>904</v>
      </c>
      <c r="C209" t="s">
        <v>1357</v>
      </c>
      <c r="D209" t="s">
        <v>403</v>
      </c>
      <c r="E209" t="s">
        <v>17</v>
      </c>
      <c r="F209">
        <v>12943000000</v>
      </c>
      <c r="G209" t="s">
        <v>1062</v>
      </c>
      <c r="H209" s="6">
        <v>1.7857130000000002E-2</v>
      </c>
      <c r="I209">
        <v>23.0061</v>
      </c>
      <c r="J209">
        <v>35637660</v>
      </c>
      <c r="K209">
        <v>2015</v>
      </c>
      <c r="L209">
        <v>190234</v>
      </c>
      <c r="M209" t="s">
        <v>1068</v>
      </c>
      <c r="N209" s="1">
        <v>92.06</v>
      </c>
      <c r="O209" s="1">
        <v>282836</v>
      </c>
      <c r="P209" s="1">
        <v>9.9518628999213821</v>
      </c>
      <c r="Q209" s="1">
        <v>21.203807153261963</v>
      </c>
      <c r="R209" s="1">
        <v>26.461270842467009</v>
      </c>
      <c r="S209" s="1">
        <v>16.054623304943682</v>
      </c>
      <c r="T209" s="1">
        <v>18.007479947257874</v>
      </c>
      <c r="U209" s="1" t="s">
        <v>1112</v>
      </c>
      <c r="V209" s="1" t="s">
        <v>1112</v>
      </c>
      <c r="W209" s="1">
        <v>27.272699356079102</v>
      </c>
      <c r="X209" s="1">
        <v>3.25</v>
      </c>
      <c r="Y209">
        <v>1.5798399999999999</v>
      </c>
      <c r="Z209">
        <v>81.88733150609302</v>
      </c>
      <c r="AA209">
        <v>10.22057</v>
      </c>
      <c r="AB209" t="s">
        <v>1115</v>
      </c>
      <c r="AC209" t="s">
        <v>1116</v>
      </c>
      <c r="AD209">
        <v>1321493714999.9998</v>
      </c>
      <c r="AE209" t="s">
        <v>1117</v>
      </c>
      <c r="AF209">
        <v>1.1380398273468018</v>
      </c>
      <c r="AG209">
        <v>24.496691250000001</v>
      </c>
    </row>
    <row r="210" spans="1:33" x14ac:dyDescent="0.3">
      <c r="A210" t="s">
        <v>644</v>
      </c>
      <c r="B210" t="s">
        <v>644</v>
      </c>
      <c r="C210" t="s">
        <v>1358</v>
      </c>
      <c r="D210" t="s">
        <v>143</v>
      </c>
      <c r="E210" t="s">
        <v>39</v>
      </c>
      <c r="F210">
        <v>140962000</v>
      </c>
      <c r="G210" t="s">
        <v>1060</v>
      </c>
      <c r="H210" s="6">
        <v>6.9494000000000001E-4</v>
      </c>
      <c r="I210">
        <v>20.2104</v>
      </c>
      <c r="J210">
        <v>942834</v>
      </c>
      <c r="K210">
        <v>1928</v>
      </c>
      <c r="L210">
        <v>52000</v>
      </c>
      <c r="M210" t="s">
        <v>1082</v>
      </c>
      <c r="N210" s="1">
        <v>168.84</v>
      </c>
      <c r="O210" s="1">
        <v>18870.509999999998</v>
      </c>
      <c r="P210" s="1">
        <v>7.8424398841921734</v>
      </c>
      <c r="Q210" s="1">
        <v>4.7629343351080609</v>
      </c>
      <c r="R210" s="1">
        <v>6.1626315346008145</v>
      </c>
      <c r="S210" s="1">
        <v>4.6127866229663814</v>
      </c>
      <c r="T210" s="1">
        <v>9.0945480416298121</v>
      </c>
      <c r="U210" s="1" t="s">
        <v>1113</v>
      </c>
      <c r="V210" s="1" t="s">
        <v>1112</v>
      </c>
      <c r="W210" s="1">
        <v>30.769199371337891</v>
      </c>
      <c r="X210" s="1">
        <v>6.8333301544189453</v>
      </c>
      <c r="Y210">
        <v>4.4521839999999999</v>
      </c>
      <c r="Z210">
        <v>83.218941279463749</v>
      </c>
      <c r="AA210">
        <v>13.64372</v>
      </c>
      <c r="AB210" t="s">
        <v>1144</v>
      </c>
      <c r="AC210" t="s">
        <v>1116</v>
      </c>
      <c r="AD210">
        <v>23881677023.82</v>
      </c>
      <c r="AE210" t="s">
        <v>1117</v>
      </c>
      <c r="AF210">
        <v>0.87184256315231323</v>
      </c>
      <c r="AG210">
        <v>13.116275</v>
      </c>
    </row>
    <row r="211" spans="1:33" x14ac:dyDescent="0.3">
      <c r="A211" t="s">
        <v>1012</v>
      </c>
      <c r="B211" t="s">
        <v>1012</v>
      </c>
      <c r="C211" t="s">
        <v>1359</v>
      </c>
      <c r="D211" t="s">
        <v>509</v>
      </c>
      <c r="E211" t="s">
        <v>19</v>
      </c>
      <c r="F211">
        <v>270401200</v>
      </c>
      <c r="G211" t="s">
        <v>1060</v>
      </c>
      <c r="H211" s="6">
        <v>8.9238999999999996E-4</v>
      </c>
      <c r="I211">
        <v>504.46190000000001</v>
      </c>
      <c r="J211">
        <v>1462446</v>
      </c>
      <c r="K211">
        <v>2000</v>
      </c>
      <c r="L211">
        <v>25000</v>
      </c>
      <c r="M211" t="s">
        <v>1090</v>
      </c>
      <c r="N211" s="1">
        <v>112.68</v>
      </c>
      <c r="O211" s="1">
        <v>8523.7620000000006</v>
      </c>
      <c r="P211" s="1">
        <v>7.3196348170236369</v>
      </c>
      <c r="Q211" s="1">
        <v>11.326688849360176</v>
      </c>
      <c r="R211" s="1">
        <v>15.942209554889025</v>
      </c>
      <c r="S211" s="1">
        <v>2.4749360198596739</v>
      </c>
      <c r="T211" s="1">
        <v>4.1645009938766542</v>
      </c>
      <c r="U211" s="1" t="s">
        <v>1112</v>
      </c>
      <c r="V211" s="1" t="s">
        <v>1112</v>
      </c>
      <c r="W211" s="1">
        <v>27.272699356079102</v>
      </c>
      <c r="X211" s="1">
        <v>9.4166698455810547</v>
      </c>
      <c r="Y211">
        <v>1.5932409999999999</v>
      </c>
      <c r="Z211">
        <v>97.604564865958125</v>
      </c>
      <c r="AA211">
        <v>1.601105</v>
      </c>
      <c r="AB211" t="s">
        <v>1144</v>
      </c>
      <c r="AC211" t="s">
        <v>1116</v>
      </c>
      <c r="AD211">
        <v>30060495400.82</v>
      </c>
      <c r="AE211" t="s">
        <v>1117</v>
      </c>
      <c r="AF211">
        <v>1.0738264322280884</v>
      </c>
      <c r="AG211">
        <v>20.859368750000002</v>
      </c>
    </row>
    <row r="212" spans="1:33" x14ac:dyDescent="0.3">
      <c r="A212" t="s">
        <v>639</v>
      </c>
      <c r="B212" t="s">
        <v>639</v>
      </c>
      <c r="C212" t="s">
        <v>1360</v>
      </c>
      <c r="D212" t="s">
        <v>138</v>
      </c>
      <c r="E212" t="s">
        <v>39</v>
      </c>
      <c r="F212">
        <v>191663900</v>
      </c>
      <c r="G212" t="s">
        <v>1060</v>
      </c>
      <c r="H212" s="6">
        <v>4.3978000000000002E-4</v>
      </c>
      <c r="I212">
        <v>20.3154</v>
      </c>
      <c r="J212">
        <v>1076542</v>
      </c>
      <c r="K212">
        <v>2010</v>
      </c>
      <c r="L212">
        <v>18700</v>
      </c>
      <c r="M212" t="s">
        <v>1074</v>
      </c>
      <c r="N212" s="1">
        <v>98.32</v>
      </c>
      <c r="O212" s="1">
        <v>4982.7950000000001</v>
      </c>
      <c r="P212" s="1">
        <v>9.3294948003379279</v>
      </c>
      <c r="Q212" s="1">
        <v>21.718734164259214</v>
      </c>
      <c r="R212" s="1">
        <v>24.45655500577487</v>
      </c>
      <c r="S212" s="1">
        <v>14.895213822860157</v>
      </c>
      <c r="T212" s="1">
        <v>18.713490887338626</v>
      </c>
      <c r="U212" s="1" t="s">
        <v>1112</v>
      </c>
      <c r="V212" s="1" t="s">
        <v>1112</v>
      </c>
      <c r="W212" s="1">
        <v>16.66670036315918</v>
      </c>
      <c r="X212" s="1">
        <v>10.16670036315918</v>
      </c>
      <c r="Y212">
        <v>2.3848120000000002</v>
      </c>
      <c r="Z212">
        <v>58.094159073963588</v>
      </c>
      <c r="AA212">
        <v>56.08</v>
      </c>
      <c r="AB212" t="s">
        <v>1040</v>
      </c>
      <c r="AC212" t="s">
        <v>1221</v>
      </c>
      <c r="AD212">
        <v>18871230843.179996</v>
      </c>
      <c r="AE212" t="s">
        <v>1117</v>
      </c>
      <c r="AF212">
        <v>1.0040537118911743</v>
      </c>
      <c r="AG212">
        <v>18.539358750000002</v>
      </c>
    </row>
    <row r="213" spans="1:33" x14ac:dyDescent="0.3">
      <c r="A213" t="s">
        <v>892</v>
      </c>
      <c r="B213" t="s">
        <v>892</v>
      </c>
      <c r="C213" t="s">
        <v>1361</v>
      </c>
      <c r="D213" t="s">
        <v>391</v>
      </c>
      <c r="E213" t="s">
        <v>14</v>
      </c>
      <c r="F213">
        <v>338634600</v>
      </c>
      <c r="G213" t="s">
        <v>1060</v>
      </c>
      <c r="H213" s="6">
        <v>3.6631000000000003E-3</v>
      </c>
      <c r="I213">
        <v>12.3085</v>
      </c>
      <c r="J213">
        <v>3306422</v>
      </c>
      <c r="K213">
        <v>1998</v>
      </c>
      <c r="L213">
        <v>49100</v>
      </c>
      <c r="M213" t="s">
        <v>1077</v>
      </c>
      <c r="N213" s="1">
        <v>349.15</v>
      </c>
      <c r="O213" s="1">
        <v>68711</v>
      </c>
      <c r="P213" s="1">
        <v>5.6043522079311998</v>
      </c>
      <c r="Q213" s="1">
        <v>16.388933358559765</v>
      </c>
      <c r="R213" s="1">
        <v>28.472500791723849</v>
      </c>
      <c r="S213" s="1">
        <v>1.0621729356326686</v>
      </c>
      <c r="T213" s="1">
        <v>2.1591212754794835</v>
      </c>
      <c r="U213" s="1" t="s">
        <v>1113</v>
      </c>
      <c r="V213" s="1" t="s">
        <v>1112</v>
      </c>
      <c r="W213" s="1">
        <v>46.153800964355469</v>
      </c>
      <c r="X213" s="1">
        <v>4.4166698455810547</v>
      </c>
      <c r="Y213">
        <v>2.6077780000000002</v>
      </c>
      <c r="Z213">
        <v>74.264720538991753</v>
      </c>
      <c r="AA213">
        <v>9.0529989999999998</v>
      </c>
      <c r="AB213" t="s">
        <v>1146</v>
      </c>
      <c r="AC213" t="s">
        <v>1116</v>
      </c>
      <c r="AD213">
        <v>129601022626.80002</v>
      </c>
      <c r="AE213" t="s">
        <v>1117</v>
      </c>
      <c r="AF213">
        <v>1.0831053256988525</v>
      </c>
      <c r="AG213">
        <v>25.842806249999999</v>
      </c>
    </row>
    <row r="214" spans="1:33" x14ac:dyDescent="0.3">
      <c r="A214" t="s">
        <v>646</v>
      </c>
      <c r="B214" t="s">
        <v>646</v>
      </c>
      <c r="C214" t="s">
        <v>1362</v>
      </c>
      <c r="D214" t="s">
        <v>145</v>
      </c>
      <c r="E214" t="s">
        <v>21</v>
      </c>
      <c r="F214">
        <v>50529260</v>
      </c>
      <c r="G214" t="s">
        <v>1060</v>
      </c>
      <c r="H214" s="6">
        <v>8.8399000000000008E-4</v>
      </c>
      <c r="I214">
        <v>22.331099999999999</v>
      </c>
      <c r="J214">
        <v>312563</v>
      </c>
      <c r="K214">
        <v>1928</v>
      </c>
      <c r="L214">
        <v>22700</v>
      </c>
      <c r="M214" t="s">
        <v>1076</v>
      </c>
      <c r="N214" s="1">
        <v>573.02</v>
      </c>
      <c r="O214" s="1">
        <v>15228</v>
      </c>
      <c r="P214" s="1">
        <v>8.5585716950206301</v>
      </c>
      <c r="Q214" s="1">
        <v>10.158917783031258</v>
      </c>
      <c r="R214" s="1">
        <v>14.545573942737064</v>
      </c>
      <c r="S214" s="1">
        <v>15.399263817528702</v>
      </c>
      <c r="T214" s="1">
        <v>22.48793557616893</v>
      </c>
      <c r="U214" s="1" t="s">
        <v>1113</v>
      </c>
      <c r="V214" s="1" t="s">
        <v>1112</v>
      </c>
      <c r="W214" s="1">
        <v>30.769199371337891</v>
      </c>
      <c r="X214" s="1">
        <v>5.4166698455810547</v>
      </c>
      <c r="Y214">
        <v>4.8128419999999998</v>
      </c>
      <c r="Z214">
        <v>78.482727744577161</v>
      </c>
      <c r="AA214">
        <v>22.297920000000001</v>
      </c>
      <c r="AB214" t="s">
        <v>1125</v>
      </c>
      <c r="AC214" t="s">
        <v>1116</v>
      </c>
      <c r="AD214">
        <v>34070871455.639999</v>
      </c>
      <c r="AE214" t="s">
        <v>1117</v>
      </c>
      <c r="AF214">
        <v>0.95091819763183594</v>
      </c>
      <c r="AG214">
        <v>15.83993375</v>
      </c>
    </row>
    <row r="215" spans="1:33" x14ac:dyDescent="0.3">
      <c r="A215" t="s">
        <v>647</v>
      </c>
      <c r="B215" t="s">
        <v>647</v>
      </c>
      <c r="C215" t="s">
        <v>1363</v>
      </c>
      <c r="D215" t="s">
        <v>146</v>
      </c>
      <c r="E215" t="s">
        <v>25</v>
      </c>
      <c r="F215">
        <v>908046800</v>
      </c>
      <c r="G215" t="s">
        <v>1060</v>
      </c>
      <c r="H215" s="6">
        <v>1.0107199999999999E-3</v>
      </c>
      <c r="I215">
        <v>22.296900000000001</v>
      </c>
      <c r="J215">
        <v>9515915</v>
      </c>
      <c r="K215">
        <v>1996</v>
      </c>
      <c r="L215">
        <v>40000</v>
      </c>
      <c r="M215" t="s">
        <v>1089</v>
      </c>
      <c r="N215" s="1">
        <v>43.3</v>
      </c>
      <c r="O215" s="1">
        <v>20297</v>
      </c>
      <c r="P215" s="1">
        <v>8.0447544258184855</v>
      </c>
      <c r="Q215" s="1">
        <v>7.7449869438833323</v>
      </c>
      <c r="R215" s="1">
        <v>13.336946346750752</v>
      </c>
      <c r="S215" s="1">
        <v>0.59355178790804586</v>
      </c>
      <c r="T215" s="1">
        <v>4.0808909159298965</v>
      </c>
      <c r="U215" s="1" t="s">
        <v>1113</v>
      </c>
      <c r="V215" s="1" t="s">
        <v>1112</v>
      </c>
      <c r="W215" s="1">
        <v>20</v>
      </c>
      <c r="X215" s="1">
        <v>5.75</v>
      </c>
      <c r="Y215">
        <v>2.8348339999999999</v>
      </c>
      <c r="Z215">
        <v>97.665660023988067</v>
      </c>
      <c r="AA215">
        <v>-1.969592</v>
      </c>
      <c r="AB215" t="s">
        <v>1119</v>
      </c>
      <c r="AC215" t="s">
        <v>1116</v>
      </c>
      <c r="AD215">
        <v>34787272026.870003</v>
      </c>
      <c r="AE215" t="s">
        <v>1117</v>
      </c>
      <c r="AF215">
        <v>0.96000701189041138</v>
      </c>
      <c r="AG215">
        <v>25.709755909999998</v>
      </c>
    </row>
    <row r="216" spans="1:33" x14ac:dyDescent="0.3">
      <c r="A216" t="s">
        <v>784</v>
      </c>
      <c r="B216" t="s">
        <v>784</v>
      </c>
      <c r="C216" t="s">
        <v>1364</v>
      </c>
      <c r="D216" t="s">
        <v>284</v>
      </c>
      <c r="E216" t="s">
        <v>39</v>
      </c>
      <c r="F216">
        <v>138113700</v>
      </c>
      <c r="G216" t="s">
        <v>1062</v>
      </c>
      <c r="H216" s="6">
        <v>2.2341E-4</v>
      </c>
      <c r="I216">
        <v>20.686900000000001</v>
      </c>
      <c r="J216">
        <v>2021505</v>
      </c>
      <c r="K216">
        <v>1926</v>
      </c>
      <c r="L216">
        <v>6640</v>
      </c>
      <c r="M216" t="s">
        <v>1104</v>
      </c>
      <c r="N216" s="1">
        <v>65.25</v>
      </c>
      <c r="O216" s="1">
        <v>6420.4</v>
      </c>
      <c r="P216" s="1">
        <v>7.0898862044386375</v>
      </c>
      <c r="Q216" s="1">
        <v>6.6771540713974202</v>
      </c>
      <c r="R216" s="1">
        <v>11.888667372749362</v>
      </c>
      <c r="S216" s="1">
        <v>5.1129088870202031</v>
      </c>
      <c r="T216" s="1">
        <v>8.8630920883591493</v>
      </c>
      <c r="U216" s="1" t="s">
        <v>1112</v>
      </c>
      <c r="V216" s="1" t="s">
        <v>1112</v>
      </c>
      <c r="W216" s="1">
        <v>60</v>
      </c>
      <c r="X216" s="1">
        <v>1.0833300352096558</v>
      </c>
      <c r="Y216">
        <v>2.7754409999999998</v>
      </c>
      <c r="Z216">
        <v>107.18089701440449</v>
      </c>
      <c r="AA216">
        <v>-3.44618</v>
      </c>
      <c r="AB216" t="s">
        <v>1234</v>
      </c>
      <c r="AC216" t="s">
        <v>1116</v>
      </c>
      <c r="AD216">
        <v>8360023592.6599998</v>
      </c>
      <c r="AE216" t="s">
        <v>1122</v>
      </c>
      <c r="AF216">
        <v>0.81452137231826782</v>
      </c>
      <c r="AG216">
        <v>7.1078968800000002</v>
      </c>
    </row>
    <row r="217" spans="1:33" x14ac:dyDescent="0.3">
      <c r="A217" t="s">
        <v>785</v>
      </c>
      <c r="B217" t="s">
        <v>785</v>
      </c>
      <c r="C217" t="s">
        <v>1365</v>
      </c>
      <c r="D217" t="s">
        <v>285</v>
      </c>
      <c r="E217" t="s">
        <v>14</v>
      </c>
      <c r="F217">
        <v>1443068000</v>
      </c>
      <c r="G217" t="s">
        <v>1062</v>
      </c>
      <c r="H217" s="6">
        <v>6.3821000000000006E-4</v>
      </c>
      <c r="I217">
        <v>10.690899999999999</v>
      </c>
      <c r="J217">
        <v>14642084</v>
      </c>
      <c r="K217">
        <v>1966</v>
      </c>
      <c r="L217">
        <v>19997</v>
      </c>
      <c r="M217" t="s">
        <v>1085</v>
      </c>
      <c r="N217" s="1">
        <v>14.34</v>
      </c>
      <c r="O217" s="1">
        <v>7950</v>
      </c>
      <c r="P217" s="1">
        <v>7.0167618487294714</v>
      </c>
      <c r="Q217" s="1">
        <v>30.851943755169565</v>
      </c>
      <c r="R217" s="1">
        <v>38.103115522470361</v>
      </c>
      <c r="S217" s="1">
        <v>1.0867611179345444</v>
      </c>
      <c r="T217" s="1">
        <v>6.9196915564208208</v>
      </c>
      <c r="U217" s="1" t="s">
        <v>1113</v>
      </c>
      <c r="V217" s="1" t="s">
        <v>1112</v>
      </c>
      <c r="W217" s="1">
        <v>35.294101715087891</v>
      </c>
      <c r="X217" s="1">
        <v>14.16670036315918</v>
      </c>
      <c r="Y217">
        <v>4.3135079999999997</v>
      </c>
      <c r="Z217">
        <v>87.060458241240212</v>
      </c>
      <c r="AA217">
        <v>2.8650120000000001</v>
      </c>
      <c r="AB217" t="s">
        <v>1141</v>
      </c>
      <c r="AC217" t="s">
        <v>1116</v>
      </c>
      <c r="AD217">
        <v>22160398156.800003</v>
      </c>
      <c r="AE217" t="s">
        <v>1117</v>
      </c>
      <c r="AF217">
        <v>0.90909481048583984</v>
      </c>
      <c r="AG217">
        <v>21.746512500000001</v>
      </c>
    </row>
    <row r="218" spans="1:33" x14ac:dyDescent="0.3">
      <c r="A218" t="s">
        <v>567</v>
      </c>
      <c r="B218" t="s">
        <v>567</v>
      </c>
      <c r="C218" t="s">
        <v>1366</v>
      </c>
      <c r="D218" t="s">
        <v>66</v>
      </c>
      <c r="E218" t="s">
        <v>29</v>
      </c>
      <c r="F218">
        <v>282716700</v>
      </c>
      <c r="G218" t="s">
        <v>1060</v>
      </c>
      <c r="H218" s="6">
        <v>1.5807499999999999E-3</v>
      </c>
      <c r="I218">
        <v>13.411899999999999</v>
      </c>
      <c r="J218">
        <v>1412675</v>
      </c>
      <c r="K218">
        <v>2010</v>
      </c>
      <c r="L218">
        <v>204000</v>
      </c>
      <c r="M218" t="s">
        <v>1097</v>
      </c>
      <c r="N218" s="1">
        <v>258.68</v>
      </c>
      <c r="O218" s="1">
        <v>60233</v>
      </c>
      <c r="P218" s="1">
        <v>7.6974275020084271</v>
      </c>
      <c r="Q218" s="1">
        <v>9.3686185313698473</v>
      </c>
      <c r="R218" s="1">
        <v>15.029966961632327</v>
      </c>
      <c r="S218" s="1">
        <v>10.304836494365706</v>
      </c>
      <c r="T218" s="1">
        <v>18.061299720202701</v>
      </c>
      <c r="U218" s="1" t="s">
        <v>1112</v>
      </c>
      <c r="V218" s="1" t="s">
        <v>1112</v>
      </c>
      <c r="W218" s="1">
        <v>20</v>
      </c>
      <c r="X218" s="1">
        <v>4.1666698455810547</v>
      </c>
      <c r="Y218">
        <v>3.086192</v>
      </c>
      <c r="Z218">
        <v>101.04311110883569</v>
      </c>
      <c r="AA218">
        <v>24.620570000000001</v>
      </c>
      <c r="AB218" t="s">
        <v>1187</v>
      </c>
      <c r="AC218" t="s">
        <v>1116</v>
      </c>
      <c r="AD218">
        <v>71674337784</v>
      </c>
      <c r="AE218" t="s">
        <v>1117</v>
      </c>
      <c r="AF218">
        <v>1.0623763799667358</v>
      </c>
      <c r="AG218">
        <v>28.336309880000002</v>
      </c>
    </row>
    <row r="219" spans="1:33" x14ac:dyDescent="0.3">
      <c r="A219" t="s">
        <v>541</v>
      </c>
      <c r="B219" t="s">
        <v>541</v>
      </c>
      <c r="C219" t="s">
        <v>1367</v>
      </c>
      <c r="D219" t="s">
        <v>38</v>
      </c>
      <c r="E219" t="s">
        <v>39</v>
      </c>
      <c r="F219">
        <v>1019186000</v>
      </c>
      <c r="G219" t="s">
        <v>1060</v>
      </c>
      <c r="H219" s="6">
        <v>9.78797E-3</v>
      </c>
      <c r="I219">
        <v>19.9771</v>
      </c>
      <c r="J219">
        <v>3135423</v>
      </c>
      <c r="K219">
        <v>1978</v>
      </c>
      <c r="L219">
        <v>490600</v>
      </c>
      <c r="M219" t="s">
        <v>1064</v>
      </c>
      <c r="N219" s="1">
        <v>331.17</v>
      </c>
      <c r="O219" s="1">
        <v>151157</v>
      </c>
      <c r="P219" s="1">
        <v>8.471617802318514</v>
      </c>
      <c r="Q219" s="1">
        <v>10.871477999695681</v>
      </c>
      <c r="R219" s="1">
        <v>15.242430056166768</v>
      </c>
      <c r="S219" s="1">
        <v>22.530449292846736</v>
      </c>
      <c r="T219" s="1">
        <v>36.809221931719826</v>
      </c>
      <c r="U219" s="1" t="s">
        <v>1113</v>
      </c>
      <c r="V219" s="1" t="s">
        <v>1112</v>
      </c>
      <c r="W219" s="1">
        <v>18.181800842285156</v>
      </c>
      <c r="X219" s="1">
        <v>1</v>
      </c>
      <c r="Y219">
        <v>4.362107</v>
      </c>
      <c r="Z219">
        <v>73.806995774213291</v>
      </c>
      <c r="AA219">
        <v>13.36496</v>
      </c>
      <c r="AB219" t="s">
        <v>1144</v>
      </c>
      <c r="AC219" t="s">
        <v>1116</v>
      </c>
      <c r="AD219">
        <v>335587381463.93994</v>
      </c>
      <c r="AE219" t="s">
        <v>1117</v>
      </c>
      <c r="AF219">
        <v>0.98934346437454224</v>
      </c>
      <c r="AG219">
        <v>12.507655</v>
      </c>
    </row>
    <row r="220" spans="1:33" x14ac:dyDescent="0.3">
      <c r="A220" t="s">
        <v>574</v>
      </c>
      <c r="B220" t="s">
        <v>574</v>
      </c>
      <c r="C220" t="s">
        <v>1368</v>
      </c>
      <c r="D220" t="s">
        <v>73</v>
      </c>
      <c r="E220" t="s">
        <v>25</v>
      </c>
      <c r="F220">
        <v>308308500</v>
      </c>
      <c r="G220" t="s">
        <v>1060</v>
      </c>
      <c r="H220" s="6">
        <v>1.0980300000000001E-3</v>
      </c>
      <c r="I220">
        <v>19.156600000000001</v>
      </c>
      <c r="J220">
        <v>1772912</v>
      </c>
      <c r="K220">
        <v>1920</v>
      </c>
      <c r="L220">
        <v>1545</v>
      </c>
      <c r="M220" t="s">
        <v>1080</v>
      </c>
      <c r="N220" s="1">
        <v>154.5</v>
      </c>
      <c r="O220" s="1">
        <v>11324</v>
      </c>
      <c r="P220" s="1">
        <v>7.8476171287362897</v>
      </c>
      <c r="Q220" s="1">
        <v>19.630872483221477</v>
      </c>
      <c r="R220" s="1">
        <v>35.57930060049452</v>
      </c>
      <c r="S220" s="1">
        <v>-1.0045888663941234</v>
      </c>
      <c r="T220" s="1">
        <v>0.55375792732097273</v>
      </c>
      <c r="U220" s="1" t="s">
        <v>1112</v>
      </c>
      <c r="V220" s="1" t="s">
        <v>1112</v>
      </c>
      <c r="W220" s="1">
        <v>18.181800842285156</v>
      </c>
      <c r="X220" s="1">
        <v>27.83329963684082</v>
      </c>
      <c r="Y220">
        <v>4.4092209999999996</v>
      </c>
      <c r="Z220">
        <v>100.63005140100793</v>
      </c>
      <c r="AA220">
        <v>25.529219999999999</v>
      </c>
      <c r="AB220" t="s">
        <v>1146</v>
      </c>
      <c r="AC220" t="s">
        <v>1116</v>
      </c>
      <c r="AD220">
        <v>42330752381.800003</v>
      </c>
      <c r="AE220" t="s">
        <v>1117</v>
      </c>
      <c r="AF220">
        <v>0.88941335678100586</v>
      </c>
      <c r="AG220">
        <v>32.880924999999998</v>
      </c>
    </row>
    <row r="221" spans="1:33" x14ac:dyDescent="0.3">
      <c r="A221" t="s">
        <v>849</v>
      </c>
      <c r="B221" t="s">
        <v>849</v>
      </c>
      <c r="C221" t="s">
        <v>1369</v>
      </c>
      <c r="D221" t="s">
        <v>348</v>
      </c>
      <c r="E221" t="s">
        <v>14</v>
      </c>
      <c r="F221">
        <v>318098900</v>
      </c>
      <c r="G221" t="s">
        <v>1060</v>
      </c>
      <c r="H221" s="6">
        <v>7.0412000000000003E-4</v>
      </c>
      <c r="I221">
        <v>13.724600000000001</v>
      </c>
      <c r="J221">
        <v>1656573</v>
      </c>
      <c r="K221">
        <v>1985</v>
      </c>
      <c r="L221">
        <v>18100</v>
      </c>
      <c r="M221" t="s">
        <v>1067</v>
      </c>
      <c r="N221" s="1">
        <v>75.62</v>
      </c>
      <c r="O221" s="1">
        <v>22362</v>
      </c>
      <c r="P221" s="1">
        <v>7.2615756670846219</v>
      </c>
      <c r="Q221" s="1">
        <v>8.1164475449423126</v>
      </c>
      <c r="R221" s="1">
        <v>11.049995528128074</v>
      </c>
      <c r="S221" s="1">
        <v>2.4703213327565101</v>
      </c>
      <c r="T221" s="1">
        <v>-17.424911055225461</v>
      </c>
      <c r="U221" s="1" t="s">
        <v>1113</v>
      </c>
      <c r="V221" s="1" t="s">
        <v>1112</v>
      </c>
      <c r="W221" s="1">
        <v>33.333301544189453</v>
      </c>
      <c r="X221" s="1">
        <v>8.6666698455810547</v>
      </c>
      <c r="Y221">
        <v>2.4099080000000002</v>
      </c>
      <c r="Z221">
        <v>100.23170061145568</v>
      </c>
      <c r="AA221">
        <v>8.7128110000000003</v>
      </c>
      <c r="AB221" t="s">
        <v>1176</v>
      </c>
      <c r="AC221" t="s">
        <v>1116</v>
      </c>
      <c r="AD221">
        <v>23708124000</v>
      </c>
      <c r="AE221" t="s">
        <v>1117</v>
      </c>
      <c r="AF221">
        <v>0.74299615621566772</v>
      </c>
      <c r="AG221">
        <v>15.947699999999999</v>
      </c>
    </row>
    <row r="222" spans="1:33" x14ac:dyDescent="0.3">
      <c r="A222" t="s">
        <v>921</v>
      </c>
      <c r="B222" t="s">
        <v>921</v>
      </c>
      <c r="C222" t="s">
        <v>1370</v>
      </c>
      <c r="D222" t="s">
        <v>420</v>
      </c>
      <c r="E222" t="s">
        <v>21</v>
      </c>
      <c r="F222">
        <v>39903540</v>
      </c>
      <c r="G222" t="s">
        <v>1060</v>
      </c>
      <c r="H222" s="6">
        <v>2.5559999999999998E-4</v>
      </c>
      <c r="I222">
        <v>15.111499999999999</v>
      </c>
      <c r="J222">
        <v>349989</v>
      </c>
      <c r="K222">
        <v>2010</v>
      </c>
      <c r="L222">
        <v>43000</v>
      </c>
      <c r="M222" t="s">
        <v>1086</v>
      </c>
      <c r="N222" s="1">
        <v>221.61</v>
      </c>
      <c r="O222" s="1">
        <v>9524</v>
      </c>
      <c r="P222" s="1">
        <v>6.7814595332249903</v>
      </c>
      <c r="Q222" s="1">
        <v>5.711885762284755</v>
      </c>
      <c r="R222" s="1">
        <v>5.3863922721545565</v>
      </c>
      <c r="S222" s="1">
        <v>8.7554394327108014</v>
      </c>
      <c r="T222" s="1">
        <v>17.244052946748816</v>
      </c>
      <c r="U222" s="1" t="s">
        <v>1112</v>
      </c>
      <c r="V222" s="1" t="s">
        <v>1112</v>
      </c>
      <c r="W222" s="1">
        <v>36.363601684570313</v>
      </c>
      <c r="X222" s="1">
        <v>1</v>
      </c>
      <c r="Y222">
        <v>3.6659980000000001</v>
      </c>
      <c r="Z222">
        <v>92.679414780927445</v>
      </c>
      <c r="AA222">
        <v>0.62950229999999996</v>
      </c>
      <c r="AB222" t="s">
        <v>1121</v>
      </c>
      <c r="AC222" t="s">
        <v>1116</v>
      </c>
      <c r="AD222">
        <v>8858984027.3600006</v>
      </c>
      <c r="AE222" t="s">
        <v>1122</v>
      </c>
      <c r="AF222">
        <v>0.69957798719406128</v>
      </c>
      <c r="AG222">
        <v>35.539996879999997</v>
      </c>
    </row>
    <row r="223" spans="1:33" x14ac:dyDescent="0.3">
      <c r="A223" t="s">
        <v>596</v>
      </c>
      <c r="B223" t="s">
        <v>596</v>
      </c>
      <c r="C223" t="s">
        <v>1371</v>
      </c>
      <c r="D223" t="s">
        <v>95</v>
      </c>
      <c r="E223" t="s">
        <v>39</v>
      </c>
      <c r="F223">
        <v>270456000</v>
      </c>
      <c r="G223" t="s">
        <v>1060</v>
      </c>
      <c r="H223" s="6">
        <v>1.16019E-3</v>
      </c>
      <c r="I223">
        <v>38.1434</v>
      </c>
      <c r="J223">
        <v>1519760</v>
      </c>
      <c r="K223">
        <v>2010</v>
      </c>
      <c r="L223">
        <v>142000</v>
      </c>
      <c r="M223" t="s">
        <v>1088</v>
      </c>
      <c r="N223" s="1">
        <v>138.22</v>
      </c>
      <c r="O223" s="1">
        <v>5788</v>
      </c>
      <c r="P223" s="1">
        <v>8.0689519163918231</v>
      </c>
      <c r="Q223" s="1">
        <v>7.0836212854181069</v>
      </c>
      <c r="R223" s="1">
        <v>17.449896337249481</v>
      </c>
      <c r="S223" s="1">
        <v>2.9797373698876166</v>
      </c>
      <c r="T223" s="1">
        <v>7.9272483664639379</v>
      </c>
      <c r="U223" s="1" t="s">
        <v>1112</v>
      </c>
      <c r="V223" s="1" t="s">
        <v>1112</v>
      </c>
      <c r="W223" s="1">
        <v>40</v>
      </c>
      <c r="X223" s="1">
        <v>15.25</v>
      </c>
      <c r="Y223">
        <v>2.5220910000000001</v>
      </c>
      <c r="Z223">
        <v>118.22138724088961</v>
      </c>
      <c r="AA223">
        <v>10.847709999999999</v>
      </c>
      <c r="AB223" t="s">
        <v>1121</v>
      </c>
      <c r="AC223" t="s">
        <v>1116</v>
      </c>
      <c r="AD223">
        <v>39548783365.909996</v>
      </c>
      <c r="AE223" t="s">
        <v>1117</v>
      </c>
      <c r="AF223">
        <v>0.99667328596115112</v>
      </c>
      <c r="AG223">
        <v>17.896270179999998</v>
      </c>
    </row>
    <row r="224" spans="1:33" x14ac:dyDescent="0.3">
      <c r="A224" t="s">
        <v>816</v>
      </c>
      <c r="B224" t="s">
        <v>816</v>
      </c>
      <c r="C224" t="s">
        <v>1372</v>
      </c>
      <c r="D224" t="s">
        <v>315</v>
      </c>
      <c r="E224" t="s">
        <v>29</v>
      </c>
      <c r="F224">
        <v>245833800</v>
      </c>
      <c r="G224" t="s">
        <v>1062</v>
      </c>
      <c r="H224" s="6">
        <v>6.1198000000000003E-4</v>
      </c>
      <c r="I224">
        <v>21.598199999999999</v>
      </c>
      <c r="J224">
        <v>1937863</v>
      </c>
      <c r="K224">
        <v>1990</v>
      </c>
      <c r="L224">
        <v>6944</v>
      </c>
      <c r="M224" t="s">
        <v>1061</v>
      </c>
      <c r="N224" s="1">
        <v>79.34</v>
      </c>
      <c r="O224" s="1">
        <v>4862.8</v>
      </c>
      <c r="P224" s="1">
        <v>7.2341260709390331</v>
      </c>
      <c r="Q224" s="1">
        <v>26.774697705025911</v>
      </c>
      <c r="R224" s="1">
        <v>33.729538537468123</v>
      </c>
      <c r="S224" s="1">
        <v>9.9224901713304199</v>
      </c>
      <c r="T224" s="1">
        <v>13.470434333579735</v>
      </c>
      <c r="U224" s="1" t="s">
        <v>1113</v>
      </c>
      <c r="V224" s="1" t="s">
        <v>1112</v>
      </c>
      <c r="W224" s="1">
        <v>37.5</v>
      </c>
      <c r="X224" s="1">
        <v>9.25</v>
      </c>
      <c r="Y224">
        <v>5.0626350000000002</v>
      </c>
      <c r="Z224">
        <v>109.80092559854748</v>
      </c>
      <c r="AA224">
        <v>12.643409999999999</v>
      </c>
      <c r="AB224" t="s">
        <v>931</v>
      </c>
      <c r="AC224" t="s">
        <v>1116</v>
      </c>
      <c r="AD224">
        <v>20794366552.84</v>
      </c>
      <c r="AE224" t="s">
        <v>1117</v>
      </c>
      <c r="AF224">
        <v>0.70894718170166016</v>
      </c>
      <c r="AG224">
        <v>25.001506060000001</v>
      </c>
    </row>
    <row r="225" spans="1:33" x14ac:dyDescent="0.3">
      <c r="A225" t="s">
        <v>994</v>
      </c>
      <c r="B225" t="s">
        <v>994</v>
      </c>
      <c r="C225" t="s">
        <v>1373</v>
      </c>
      <c r="D225" t="s">
        <v>492</v>
      </c>
      <c r="E225" t="s">
        <v>21</v>
      </c>
      <c r="F225">
        <v>672322200</v>
      </c>
      <c r="G225" t="s">
        <v>1062</v>
      </c>
      <c r="H225" s="6">
        <v>3.9797299999999999E-3</v>
      </c>
      <c r="I225">
        <v>27.875499999999999</v>
      </c>
      <c r="J225">
        <v>3238682</v>
      </c>
      <c r="K225">
        <v>1999</v>
      </c>
      <c r="L225">
        <v>99000</v>
      </c>
      <c r="M225" t="s">
        <v>1091</v>
      </c>
      <c r="N225" s="1">
        <v>210.39</v>
      </c>
      <c r="O225" s="1">
        <v>35466</v>
      </c>
      <c r="P225" s="1">
        <v>8.0219393952471325</v>
      </c>
      <c r="Q225" s="1">
        <v>14.002142897422884</v>
      </c>
      <c r="R225" s="1">
        <v>18.121581232729937</v>
      </c>
      <c r="S225" s="1">
        <v>9.253831275859584</v>
      </c>
      <c r="T225" s="1">
        <v>11.384319682946339</v>
      </c>
      <c r="U225" s="1" t="s">
        <v>1113</v>
      </c>
      <c r="V225" s="1" t="s">
        <v>1112</v>
      </c>
      <c r="W225" s="1">
        <v>30</v>
      </c>
      <c r="X225" s="1">
        <v>6</v>
      </c>
      <c r="Y225">
        <v>2.3678539999999999</v>
      </c>
      <c r="Z225">
        <v>77.904145799457837</v>
      </c>
      <c r="AA225">
        <v>40.950000000000003</v>
      </c>
      <c r="AB225" t="s">
        <v>1151</v>
      </c>
      <c r="AC225" t="s">
        <v>1116</v>
      </c>
      <c r="AD225">
        <v>137180628217.28</v>
      </c>
      <c r="AE225" t="s">
        <v>1117</v>
      </c>
      <c r="AF225">
        <v>0.87028264999389648</v>
      </c>
      <c r="AG225">
        <v>28.624500000000001</v>
      </c>
    </row>
    <row r="226" spans="1:33" x14ac:dyDescent="0.3">
      <c r="A226" t="s">
        <v>569</v>
      </c>
      <c r="B226" t="s">
        <v>569</v>
      </c>
      <c r="C226" t="s">
        <v>1374</v>
      </c>
      <c r="D226" t="s">
        <v>68</v>
      </c>
      <c r="E226" t="s">
        <v>19</v>
      </c>
      <c r="F226">
        <v>1281817000</v>
      </c>
      <c r="G226" t="s">
        <v>1060</v>
      </c>
      <c r="H226" s="6">
        <v>6.0364000000000001E-4</v>
      </c>
      <c r="I226">
        <v>25.142399999999999</v>
      </c>
      <c r="J226">
        <v>13892113</v>
      </c>
      <c r="K226">
        <v>2015</v>
      </c>
      <c r="L226">
        <v>60200</v>
      </c>
      <c r="M226" t="s">
        <v>1065</v>
      </c>
      <c r="N226" s="1">
        <v>16.305</v>
      </c>
      <c r="O226" s="1">
        <v>28496</v>
      </c>
      <c r="P226" s="1">
        <v>7.6547667216976834</v>
      </c>
      <c r="Q226" s="1">
        <v>3.0460415496911848</v>
      </c>
      <c r="R226" s="1">
        <v>2.7442448062886022</v>
      </c>
      <c r="S226" s="1">
        <v>2.451663599009378</v>
      </c>
      <c r="T226" s="1">
        <v>3.0587126600551175</v>
      </c>
      <c r="U226" s="1" t="s">
        <v>1112</v>
      </c>
      <c r="V226" s="1" t="s">
        <v>1112</v>
      </c>
      <c r="W226" s="1">
        <v>41.666698455810547</v>
      </c>
      <c r="X226" s="1">
        <v>5.0833301544189453</v>
      </c>
      <c r="Y226">
        <v>2.0725419999999999</v>
      </c>
      <c r="Z226">
        <v>95.097523937904</v>
      </c>
      <c r="AA226">
        <v>3.7375430000000001</v>
      </c>
      <c r="AB226" t="s">
        <v>1119</v>
      </c>
      <c r="AC226" t="s">
        <v>1116</v>
      </c>
      <c r="AD226">
        <v>20650069469.610001</v>
      </c>
      <c r="AE226" t="s">
        <v>1117</v>
      </c>
      <c r="AF226">
        <v>0.9801793098449707</v>
      </c>
      <c r="AG226">
        <v>10.689225</v>
      </c>
    </row>
    <row r="227" spans="1:33" x14ac:dyDescent="0.3">
      <c r="A227" t="s">
        <v>540</v>
      </c>
      <c r="B227" t="s">
        <v>540</v>
      </c>
      <c r="C227" t="s">
        <v>1375</v>
      </c>
      <c r="D227" t="s">
        <v>37</v>
      </c>
      <c r="E227" t="s">
        <v>19</v>
      </c>
      <c r="F227">
        <v>982145800</v>
      </c>
      <c r="G227" t="s">
        <v>1060</v>
      </c>
      <c r="H227" s="6">
        <v>7.8476000000000001E-4</v>
      </c>
      <c r="I227">
        <v>10.124599999999999</v>
      </c>
      <c r="J227">
        <v>5484039</v>
      </c>
      <c r="K227">
        <v>1998</v>
      </c>
      <c r="L227">
        <v>58000</v>
      </c>
      <c r="M227" t="s">
        <v>1065</v>
      </c>
      <c r="N227" s="1">
        <v>27.78</v>
      </c>
      <c r="O227" s="1">
        <v>62983</v>
      </c>
      <c r="P227" s="1">
        <v>7.7157984801067361</v>
      </c>
      <c r="Q227" s="1">
        <v>5.0854992617055395</v>
      </c>
      <c r="R227" s="1">
        <v>7.4242255846815803</v>
      </c>
      <c r="S227" s="1">
        <v>11.884896560555465</v>
      </c>
      <c r="T227" s="1">
        <v>94.247553321489093</v>
      </c>
      <c r="U227" s="1" t="s">
        <v>1112</v>
      </c>
      <c r="V227" s="1" t="s">
        <v>1112</v>
      </c>
      <c r="W227" s="1">
        <v>41.666698455810547</v>
      </c>
      <c r="X227" s="1">
        <v>3.3333299160003662</v>
      </c>
      <c r="Y227">
        <v>4.8205590000000003</v>
      </c>
      <c r="Z227">
        <v>94.813409263536357</v>
      </c>
      <c r="AA227">
        <v>6.802435</v>
      </c>
      <c r="AB227" t="s">
        <v>1115</v>
      </c>
      <c r="AC227" t="s">
        <v>1116</v>
      </c>
      <c r="AD227">
        <v>29238480346.920002</v>
      </c>
      <c r="AE227" t="s">
        <v>1117</v>
      </c>
      <c r="AF227">
        <v>1.0299861431121826</v>
      </c>
      <c r="AG227">
        <v>11.258030939999999</v>
      </c>
    </row>
    <row r="228" spans="1:33" x14ac:dyDescent="0.3">
      <c r="A228" t="s">
        <v>654</v>
      </c>
      <c r="B228" t="s">
        <v>654</v>
      </c>
      <c r="C228" t="s">
        <v>1376</v>
      </c>
      <c r="D228" t="s">
        <v>153</v>
      </c>
      <c r="E228" t="s">
        <v>27</v>
      </c>
      <c r="F228">
        <v>546424200</v>
      </c>
      <c r="G228" t="s">
        <v>1060</v>
      </c>
      <c r="H228" s="6">
        <v>3.8238000000000004E-4</v>
      </c>
      <c r="I228">
        <v>24.863399999999999</v>
      </c>
      <c r="J228">
        <v>1645907</v>
      </c>
      <c r="K228">
        <v>1928</v>
      </c>
      <c r="L228">
        <v>20000</v>
      </c>
      <c r="M228" t="s">
        <v>1070</v>
      </c>
      <c r="N228" s="1">
        <v>45.97</v>
      </c>
      <c r="O228" s="1">
        <v>12458.806</v>
      </c>
      <c r="P228" s="1">
        <v>6.3286474067303224</v>
      </c>
      <c r="Q228" s="1">
        <v>8.0263469870226736</v>
      </c>
      <c r="R228" s="1">
        <v>10.535568175634165</v>
      </c>
      <c r="S228" s="1">
        <v>10.249624064335659</v>
      </c>
      <c r="T228" s="1">
        <v>12.411189796729046</v>
      </c>
      <c r="U228" s="1" t="s">
        <v>1113</v>
      </c>
      <c r="V228" s="1" t="s">
        <v>1112</v>
      </c>
      <c r="W228" s="1">
        <v>33.333301544189453</v>
      </c>
      <c r="X228" s="1">
        <v>6.4166698455810547</v>
      </c>
      <c r="Y228">
        <v>5.3835769999999998</v>
      </c>
      <c r="Z228">
        <v>88.931472605529919</v>
      </c>
      <c r="AA228">
        <v>8.2433309999999995</v>
      </c>
      <c r="AB228" t="s">
        <v>1165</v>
      </c>
      <c r="AC228" t="s">
        <v>1116</v>
      </c>
      <c r="AD228">
        <v>24938800214.160004</v>
      </c>
      <c r="AE228" t="s">
        <v>1117</v>
      </c>
      <c r="AF228">
        <v>0.53640526533126831</v>
      </c>
      <c r="AG228">
        <v>29.995171880000001</v>
      </c>
    </row>
    <row r="229" spans="1:33" x14ac:dyDescent="0.3">
      <c r="A229" t="s">
        <v>880</v>
      </c>
      <c r="B229" t="s">
        <v>880</v>
      </c>
      <c r="C229" t="s">
        <v>1377</v>
      </c>
      <c r="D229" t="s">
        <v>379</v>
      </c>
      <c r="E229" t="s">
        <v>29</v>
      </c>
      <c r="F229">
        <v>135547600</v>
      </c>
      <c r="G229" t="s">
        <v>1062</v>
      </c>
      <c r="H229" s="6">
        <v>3.4538E-4</v>
      </c>
      <c r="I229">
        <v>18.885100000000001</v>
      </c>
      <c r="J229">
        <v>847180</v>
      </c>
      <c r="K229">
        <v>1992</v>
      </c>
      <c r="L229">
        <v>21600</v>
      </c>
      <c r="M229" t="s">
        <v>1061</v>
      </c>
      <c r="N229" s="1">
        <v>80.83</v>
      </c>
      <c r="O229" s="1">
        <v>12401.021000000001</v>
      </c>
      <c r="P229" s="1">
        <v>8.0811188491001875</v>
      </c>
      <c r="Q229" s="1">
        <v>5.0901615278290384</v>
      </c>
      <c r="R229" s="1">
        <v>6.8676280767527116</v>
      </c>
      <c r="S229" s="1">
        <v>6.8346790568353004</v>
      </c>
      <c r="T229" s="1">
        <v>9.2055357512641329</v>
      </c>
      <c r="U229" s="1" t="s">
        <v>1113</v>
      </c>
      <c r="V229" s="1" t="s">
        <v>1112</v>
      </c>
      <c r="W229" s="1">
        <v>26.66670036315918</v>
      </c>
      <c r="X229" s="1">
        <v>34.25</v>
      </c>
      <c r="Y229">
        <v>6.5946109999999996</v>
      </c>
      <c r="Z229">
        <v>108.93935918533057</v>
      </c>
      <c r="AA229">
        <v>6.6779120000000001</v>
      </c>
      <c r="AB229" t="s">
        <v>1146</v>
      </c>
      <c r="AC229" t="s">
        <v>1116</v>
      </c>
      <c r="AD229">
        <v>11688267392.25</v>
      </c>
      <c r="AE229" t="s">
        <v>1117</v>
      </c>
      <c r="AF229">
        <v>0.89072322845458984</v>
      </c>
      <c r="AG229">
        <v>13.21265313</v>
      </c>
    </row>
    <row r="230" spans="1:33" x14ac:dyDescent="0.3">
      <c r="A230" t="s">
        <v>824</v>
      </c>
      <c r="B230" t="s">
        <v>824</v>
      </c>
      <c r="C230" t="s">
        <v>1378</v>
      </c>
      <c r="D230" t="s">
        <v>323</v>
      </c>
      <c r="E230" t="s">
        <v>33</v>
      </c>
      <c r="F230">
        <v>715027800</v>
      </c>
      <c r="G230" t="s">
        <v>1062</v>
      </c>
      <c r="H230" s="6">
        <v>3.7747000000000003E-4</v>
      </c>
      <c r="I230">
        <v>16.957999999999998</v>
      </c>
      <c r="J230">
        <v>6965731</v>
      </c>
      <c r="K230">
        <v>1998</v>
      </c>
      <c r="L230">
        <v>160</v>
      </c>
      <c r="M230" t="s">
        <v>1078</v>
      </c>
      <c r="N230" s="1">
        <v>17.309999999999999</v>
      </c>
      <c r="O230" s="1">
        <v>2890</v>
      </c>
      <c r="P230" s="1">
        <v>8.8625809373487758</v>
      </c>
      <c r="Q230" s="1">
        <v>-0.38062283737024222</v>
      </c>
      <c r="R230" s="1">
        <v>-8.6505190311418687</v>
      </c>
      <c r="S230" s="1">
        <v>3.1337169431051342</v>
      </c>
      <c r="T230" s="1">
        <v>1.9400356982772025</v>
      </c>
      <c r="U230" s="1" t="s">
        <v>1112</v>
      </c>
      <c r="V230" s="1" t="s">
        <v>1112</v>
      </c>
      <c r="W230" s="1">
        <v>25</v>
      </c>
      <c r="X230" s="1">
        <v>6.1666698455810547</v>
      </c>
      <c r="Y230">
        <v>4.5929599999999997</v>
      </c>
      <c r="Z230">
        <v>117.80941877522562</v>
      </c>
      <c r="AA230">
        <v>-4.7815000000000003</v>
      </c>
      <c r="AB230" t="s">
        <v>1231</v>
      </c>
      <c r="AC230" t="s">
        <v>1116</v>
      </c>
      <c r="AD230">
        <v>13242314133.720001</v>
      </c>
      <c r="AE230" t="s">
        <v>1117</v>
      </c>
      <c r="AF230">
        <v>1.096953272819519</v>
      </c>
      <c r="AG230">
        <v>13.5948625</v>
      </c>
    </row>
    <row r="231" spans="1:33" x14ac:dyDescent="0.3">
      <c r="A231" t="s">
        <v>652</v>
      </c>
      <c r="B231" t="s">
        <v>652</v>
      </c>
      <c r="C231" t="s">
        <v>1379</v>
      </c>
      <c r="D231" t="s">
        <v>151</v>
      </c>
      <c r="E231" t="s">
        <v>27</v>
      </c>
      <c r="F231">
        <v>205082600</v>
      </c>
      <c r="G231" t="s">
        <v>1060</v>
      </c>
      <c r="H231" s="6">
        <v>1.02283E-3</v>
      </c>
      <c r="I231">
        <v>29.683399999999999</v>
      </c>
      <c r="J231">
        <v>1064302</v>
      </c>
      <c r="K231">
        <v>1927</v>
      </c>
      <c r="L231">
        <v>16620</v>
      </c>
      <c r="M231" t="s">
        <v>1070</v>
      </c>
      <c r="N231" s="1">
        <v>224.86</v>
      </c>
      <c r="O231" s="1">
        <v>10419.294</v>
      </c>
      <c r="P231" s="1">
        <v>6.7163205896037068</v>
      </c>
      <c r="Q231" s="1">
        <v>15.786261525972872</v>
      </c>
      <c r="R231" s="1">
        <v>21.698082422858974</v>
      </c>
      <c r="S231" s="1">
        <v>15.521022925913448</v>
      </c>
      <c r="T231" s="1">
        <v>22.730592067439499</v>
      </c>
      <c r="U231" s="1" t="s">
        <v>1113</v>
      </c>
      <c r="V231" s="1" t="s">
        <v>1113</v>
      </c>
      <c r="W231" s="1">
        <v>41.666698455810547</v>
      </c>
      <c r="X231" s="1">
        <v>6</v>
      </c>
      <c r="Y231">
        <v>3.8797299999999999</v>
      </c>
      <c r="Z231">
        <v>88.307552971714685</v>
      </c>
      <c r="AA231">
        <v>18.373609999999999</v>
      </c>
      <c r="AB231" t="s">
        <v>1127</v>
      </c>
      <c r="AC231" t="s">
        <v>1116</v>
      </c>
      <c r="AD231">
        <v>49328512005.279999</v>
      </c>
      <c r="AE231" t="s">
        <v>1117</v>
      </c>
      <c r="AF231">
        <v>0.58506733179092407</v>
      </c>
      <c r="AG231">
        <v>26.450490970000001</v>
      </c>
    </row>
    <row r="232" spans="1:33" x14ac:dyDescent="0.3">
      <c r="A232" t="s">
        <v>658</v>
      </c>
      <c r="B232" t="s">
        <v>658</v>
      </c>
      <c r="C232" t="s">
        <v>1380</v>
      </c>
      <c r="D232" t="s">
        <v>157</v>
      </c>
      <c r="E232" t="s">
        <v>29</v>
      </c>
      <c r="F232">
        <v>124974600</v>
      </c>
      <c r="G232" t="s">
        <v>1060</v>
      </c>
      <c r="H232" s="6">
        <v>1.7885899999999998E-3</v>
      </c>
      <c r="I232">
        <v>21.626799999999999</v>
      </c>
      <c r="J232">
        <v>1172594</v>
      </c>
      <c r="K232">
        <v>1964</v>
      </c>
      <c r="L232">
        <v>95500</v>
      </c>
      <c r="M232" t="s">
        <v>1097</v>
      </c>
      <c r="N232" s="1">
        <v>491.27</v>
      </c>
      <c r="O232" s="1">
        <v>92870</v>
      </c>
      <c r="P232" s="1">
        <v>7.0180310511484967</v>
      </c>
      <c r="Q232" s="1">
        <v>3.0214278023042964</v>
      </c>
      <c r="R232" s="1">
        <v>4.0917411435339721</v>
      </c>
      <c r="S232" s="1">
        <v>8.1332531564339305</v>
      </c>
      <c r="T232" s="1">
        <v>14.141694586869297</v>
      </c>
      <c r="U232" s="1" t="s">
        <v>1112</v>
      </c>
      <c r="V232" s="1" t="s">
        <v>1112</v>
      </c>
      <c r="W232" s="1">
        <v>28.571399688720703</v>
      </c>
      <c r="X232" s="1">
        <v>10.16670036315918</v>
      </c>
      <c r="Y232">
        <v>3.5844930000000002</v>
      </c>
      <c r="Z232">
        <v>107.91997458003419</v>
      </c>
      <c r="AA232">
        <v>12.71203</v>
      </c>
      <c r="AB232" t="s">
        <v>1198</v>
      </c>
      <c r="AC232" t="s">
        <v>1116</v>
      </c>
      <c r="AD232">
        <v>61555606617.959999</v>
      </c>
      <c r="AE232" t="s">
        <v>1117</v>
      </c>
      <c r="AF232">
        <v>0.68517959117889404</v>
      </c>
      <c r="AG232">
        <v>22.697849999999999</v>
      </c>
    </row>
    <row r="233" spans="1:33" x14ac:dyDescent="0.3">
      <c r="A233" t="s">
        <v>867</v>
      </c>
      <c r="B233" t="s">
        <v>867</v>
      </c>
      <c r="C233" t="s">
        <v>1381</v>
      </c>
      <c r="D233" t="s">
        <v>366</v>
      </c>
      <c r="E233" t="s">
        <v>21</v>
      </c>
      <c r="F233">
        <v>413712000</v>
      </c>
      <c r="G233" t="s">
        <v>1060</v>
      </c>
      <c r="H233" s="6">
        <v>4.2729000000000004E-4</v>
      </c>
      <c r="I233">
        <v>0</v>
      </c>
      <c r="J233">
        <v>726</v>
      </c>
      <c r="K233">
        <v>2017</v>
      </c>
      <c r="L233">
        <v>19900</v>
      </c>
      <c r="M233" t="s">
        <v>1086</v>
      </c>
      <c r="N233" s="1">
        <v>40.78</v>
      </c>
      <c r="O233" s="1">
        <v>4972</v>
      </c>
      <c r="P233" s="1">
        <v>8.1368422675104259</v>
      </c>
      <c r="Q233" s="1">
        <v>5.1890587288817374</v>
      </c>
      <c r="R233" s="1">
        <v>15.044247787610621</v>
      </c>
      <c r="S233" s="1">
        <v>1.9649512653220775</v>
      </c>
      <c r="T233" s="1">
        <v>5.9106899712955236</v>
      </c>
      <c r="U233" s="1" t="s">
        <v>1113</v>
      </c>
      <c r="V233" s="1" t="s">
        <v>1112</v>
      </c>
      <c r="W233" s="1">
        <v>40</v>
      </c>
      <c r="X233" s="1">
        <v>4.0833301544189453</v>
      </c>
      <c r="Y233">
        <v>2.1755369999999998</v>
      </c>
      <c r="Z233">
        <v>107.25731848223157</v>
      </c>
      <c r="AA233">
        <v>10.467639999999999</v>
      </c>
      <c r="AB233" t="s">
        <v>1127</v>
      </c>
      <c r="AC233" t="s">
        <v>1116</v>
      </c>
      <c r="AD233">
        <v>16531932998.520002</v>
      </c>
      <c r="AE233" t="s">
        <v>1117</v>
      </c>
      <c r="AF233">
        <v>1.0073393583297729</v>
      </c>
      <c r="AG233">
        <v>26.208916290000001</v>
      </c>
    </row>
    <row r="234" spans="1:33" x14ac:dyDescent="0.3">
      <c r="A234" t="s">
        <v>543</v>
      </c>
      <c r="B234" t="s">
        <v>543</v>
      </c>
      <c r="C234" t="s">
        <v>1382</v>
      </c>
      <c r="D234" t="s">
        <v>41</v>
      </c>
      <c r="E234" t="s">
        <v>19</v>
      </c>
      <c r="F234">
        <v>904126300</v>
      </c>
      <c r="G234" t="s">
        <v>1060</v>
      </c>
      <c r="H234" s="6">
        <v>3.5772300000000003E-3</v>
      </c>
      <c r="I234">
        <v>68.720500000000001</v>
      </c>
      <c r="J234">
        <v>5042550</v>
      </c>
      <c r="K234">
        <v>1911</v>
      </c>
      <c r="L234">
        <v>307600</v>
      </c>
      <c r="M234" t="s">
        <v>1068</v>
      </c>
      <c r="N234" s="1">
        <v>144.44</v>
      </c>
      <c r="O234" s="1">
        <v>60530</v>
      </c>
      <c r="P234" s="1">
        <v>6.7815234347620237</v>
      </c>
      <c r="Q234" s="1">
        <v>2.7077482240211466</v>
      </c>
      <c r="R234" s="1">
        <v>12.408722947298861</v>
      </c>
      <c r="S234" s="1">
        <v>4.5487292734300242</v>
      </c>
      <c r="T234" s="1">
        <v>10.092417594035462</v>
      </c>
      <c r="U234" s="1" t="s">
        <v>1113</v>
      </c>
      <c r="V234" s="1" t="s">
        <v>1112</v>
      </c>
      <c r="W234" s="1">
        <v>16.66670036315918</v>
      </c>
      <c r="X234" s="1">
        <v>2.9166700839996338</v>
      </c>
      <c r="Y234">
        <v>7.4094670000000002</v>
      </c>
      <c r="Z234">
        <v>60.62137637805094</v>
      </c>
      <c r="AA234">
        <v>2.5817420000000002</v>
      </c>
      <c r="AB234" t="s">
        <v>1146</v>
      </c>
      <c r="AC234" t="s">
        <v>1116</v>
      </c>
      <c r="AD234">
        <v>123123928113.34001</v>
      </c>
      <c r="AE234" t="s">
        <v>1117</v>
      </c>
      <c r="AF234">
        <v>0.73887497186660767</v>
      </c>
      <c r="AG234">
        <v>14.615275</v>
      </c>
    </row>
    <row r="235" spans="1:33" x14ac:dyDescent="0.3">
      <c r="A235" t="s">
        <v>933</v>
      </c>
      <c r="B235" t="s">
        <v>933</v>
      </c>
      <c r="C235" t="s">
        <v>1383</v>
      </c>
      <c r="D235" t="s">
        <v>432</v>
      </c>
      <c r="E235" t="s">
        <v>14</v>
      </c>
      <c r="F235">
        <v>558851300</v>
      </c>
      <c r="G235" t="s">
        <v>1060</v>
      </c>
      <c r="H235" s="6">
        <v>1.74953E-3</v>
      </c>
      <c r="I235">
        <v>41.870699999999999</v>
      </c>
      <c r="J235">
        <v>2151048</v>
      </c>
      <c r="K235">
        <v>2013</v>
      </c>
      <c r="L235">
        <v>8911</v>
      </c>
      <c r="M235" t="s">
        <v>1077</v>
      </c>
      <c r="N235" s="1">
        <v>108.09</v>
      </c>
      <c r="O235" s="1">
        <v>7292</v>
      </c>
      <c r="P235" s="1">
        <v>7.9683287667849863</v>
      </c>
      <c r="Q235" s="1">
        <v>19.829950630828304</v>
      </c>
      <c r="R235" s="1">
        <v>49.890290729566651</v>
      </c>
      <c r="S235" s="1">
        <v>1.9132106440535199</v>
      </c>
      <c r="T235" s="1">
        <v>7.1061335539960142</v>
      </c>
      <c r="U235" s="1" t="s">
        <v>1113</v>
      </c>
      <c r="V235" s="1" t="s">
        <v>1112</v>
      </c>
      <c r="W235" s="1">
        <v>41.666698455810547</v>
      </c>
      <c r="X235" s="1">
        <v>22.83329963684082</v>
      </c>
      <c r="Y235">
        <v>1.823585</v>
      </c>
      <c r="Z235">
        <v>97.641875643240809</v>
      </c>
      <c r="AA235">
        <v>8.8699750000000002</v>
      </c>
      <c r="AB235" t="s">
        <v>1144</v>
      </c>
      <c r="AC235" t="s">
        <v>1116</v>
      </c>
      <c r="AD235">
        <v>60534767183.360001</v>
      </c>
      <c r="AE235" t="s">
        <v>1117</v>
      </c>
      <c r="AF235">
        <v>0.98389458656311035</v>
      </c>
      <c r="AG235">
        <v>20.109993750000001</v>
      </c>
    </row>
    <row r="236" spans="1:33" x14ac:dyDescent="0.3">
      <c r="A236" t="s">
        <v>794</v>
      </c>
      <c r="B236" t="s">
        <v>794</v>
      </c>
      <c r="C236" t="s">
        <v>1384</v>
      </c>
      <c r="D236" t="s">
        <v>294</v>
      </c>
      <c r="E236" t="s">
        <v>29</v>
      </c>
      <c r="F236">
        <v>82816960</v>
      </c>
      <c r="G236" t="s">
        <v>1062</v>
      </c>
      <c r="H236" s="6">
        <v>1.17059E-3</v>
      </c>
      <c r="I236">
        <v>60.091500000000003</v>
      </c>
      <c r="J236">
        <v>593082</v>
      </c>
      <c r="K236">
        <v>1983</v>
      </c>
      <c r="L236">
        <v>10350</v>
      </c>
      <c r="M236" t="s">
        <v>1061</v>
      </c>
      <c r="N236" s="1">
        <v>486.98</v>
      </c>
      <c r="O236" s="1">
        <v>3367.3240000000001</v>
      </c>
      <c r="P236" s="1">
        <v>10.523904369745521</v>
      </c>
      <c r="Q236" s="1">
        <v>20.167022834749492</v>
      </c>
      <c r="R236" s="1">
        <v>26.690778790517335</v>
      </c>
      <c r="S236" s="1">
        <v>26.891500062211225</v>
      </c>
      <c r="T236" s="1">
        <v>41.363573247061595</v>
      </c>
      <c r="U236" s="1" t="s">
        <v>1112</v>
      </c>
      <c r="V236" s="1" t="s">
        <v>1112</v>
      </c>
      <c r="W236" s="1">
        <v>30</v>
      </c>
      <c r="X236" s="1">
        <v>3.75</v>
      </c>
      <c r="Y236">
        <v>5.5026700000000002</v>
      </c>
      <c r="Z236">
        <v>94.584963187886061</v>
      </c>
      <c r="AA236">
        <v>22.14734</v>
      </c>
      <c r="AB236" t="s">
        <v>1385</v>
      </c>
      <c r="AC236" t="s">
        <v>1116</v>
      </c>
      <c r="AD236">
        <v>40210117132.209999</v>
      </c>
      <c r="AE236" t="s">
        <v>1117</v>
      </c>
      <c r="AF236">
        <v>1.2507373094558716</v>
      </c>
      <c r="AG236">
        <v>18.772814090000001</v>
      </c>
    </row>
    <row r="237" spans="1:33" x14ac:dyDescent="0.3">
      <c r="A237" t="s">
        <v>680</v>
      </c>
      <c r="B237" t="s">
        <v>680</v>
      </c>
      <c r="C237" t="s">
        <v>1386</v>
      </c>
      <c r="D237" t="s">
        <v>179</v>
      </c>
      <c r="E237" t="s">
        <v>21</v>
      </c>
      <c r="F237">
        <v>75421110</v>
      </c>
      <c r="G237" t="s">
        <v>1060</v>
      </c>
      <c r="H237" s="6">
        <v>4.9098999999999996E-4</v>
      </c>
      <c r="I237">
        <v>29.776700000000002</v>
      </c>
      <c r="J237">
        <v>398694</v>
      </c>
      <c r="K237">
        <v>1987</v>
      </c>
      <c r="L237">
        <v>7536</v>
      </c>
      <c r="M237" t="s">
        <v>1076</v>
      </c>
      <c r="N237" s="1">
        <v>238.8</v>
      </c>
      <c r="O237" s="1">
        <v>3181.9</v>
      </c>
      <c r="P237" s="1">
        <v>8.1979711423862067</v>
      </c>
      <c r="Q237" s="1">
        <v>18.444954272604416</v>
      </c>
      <c r="R237" s="1">
        <v>23.614821333165718</v>
      </c>
      <c r="S237" s="1">
        <v>10.73869648081423</v>
      </c>
      <c r="T237" s="1">
        <v>13.384376299291267</v>
      </c>
      <c r="U237" s="1" t="s">
        <v>1112</v>
      </c>
      <c r="V237" s="1" t="s">
        <v>1112</v>
      </c>
      <c r="W237" s="1">
        <v>30</v>
      </c>
      <c r="X237" s="1">
        <v>2.25</v>
      </c>
      <c r="Y237">
        <v>3.3142360000000002</v>
      </c>
      <c r="Z237">
        <v>110.71975461706916</v>
      </c>
      <c r="AA237">
        <v>13.1006</v>
      </c>
      <c r="AB237" t="s">
        <v>1125</v>
      </c>
      <c r="AC237" t="s">
        <v>1116</v>
      </c>
      <c r="AD237">
        <v>16990113224.430002</v>
      </c>
      <c r="AE237" t="s">
        <v>1117</v>
      </c>
      <c r="AF237">
        <v>0.86285257339477539</v>
      </c>
      <c r="AG237">
        <v>27.467131250000001</v>
      </c>
    </row>
    <row r="238" spans="1:33" x14ac:dyDescent="0.3">
      <c r="A238" t="s">
        <v>664</v>
      </c>
      <c r="B238" t="s">
        <v>664</v>
      </c>
      <c r="C238" t="s">
        <v>1387</v>
      </c>
      <c r="D238" t="s">
        <v>163</v>
      </c>
      <c r="E238" t="s">
        <v>12</v>
      </c>
      <c r="F238">
        <v>254962200</v>
      </c>
      <c r="G238" t="s">
        <v>1060</v>
      </c>
      <c r="H238" s="6">
        <v>8.3524000000000001E-4</v>
      </c>
      <c r="I238">
        <v>38.623600000000003</v>
      </c>
      <c r="J238">
        <v>1762318</v>
      </c>
      <c r="K238">
        <v>1909</v>
      </c>
      <c r="L238">
        <v>24000</v>
      </c>
      <c r="M238" t="s">
        <v>1070</v>
      </c>
      <c r="N238" s="1">
        <v>117</v>
      </c>
      <c r="O238" s="1">
        <v>11656</v>
      </c>
      <c r="P238" s="1">
        <v>8.224202269346506</v>
      </c>
      <c r="Q238" s="1">
        <v>2.3164035689773508</v>
      </c>
      <c r="R238" s="1">
        <v>5.0188743994509268</v>
      </c>
      <c r="S238" s="1">
        <v>3.5851541917457701</v>
      </c>
      <c r="T238" s="1">
        <v>5.2520691286157835</v>
      </c>
      <c r="U238" s="1" t="s">
        <v>1113</v>
      </c>
      <c r="V238" s="1" t="s">
        <v>1112</v>
      </c>
      <c r="W238" s="1">
        <v>23.076900482177734</v>
      </c>
      <c r="X238" s="1">
        <v>1.0833300352096558</v>
      </c>
      <c r="Y238">
        <v>2.9177900000000001</v>
      </c>
      <c r="Z238">
        <v>97.127973555816951</v>
      </c>
      <c r="AA238">
        <v>-3.1452249999999999</v>
      </c>
      <c r="AB238" t="s">
        <v>1146</v>
      </c>
      <c r="AC238" t="s">
        <v>1116</v>
      </c>
      <c r="AD238">
        <v>28749543648.280003</v>
      </c>
      <c r="AE238" t="s">
        <v>1117</v>
      </c>
      <c r="AF238">
        <v>1.0486593246459961</v>
      </c>
      <c r="AG238">
        <v>22.58538875</v>
      </c>
    </row>
    <row r="239" spans="1:33" x14ac:dyDescent="0.3">
      <c r="A239" t="s">
        <v>1017</v>
      </c>
      <c r="B239" t="s">
        <v>1017</v>
      </c>
      <c r="C239" t="s">
        <v>1388</v>
      </c>
      <c r="D239" t="s">
        <v>514</v>
      </c>
      <c r="E239" t="s">
        <v>29</v>
      </c>
      <c r="F239">
        <v>157300000</v>
      </c>
      <c r="G239" t="s">
        <v>1062</v>
      </c>
      <c r="H239" s="6">
        <v>9.5375000000000006E-4</v>
      </c>
      <c r="I239">
        <v>49.578400000000002</v>
      </c>
      <c r="J239">
        <v>1281237</v>
      </c>
      <c r="K239">
        <v>2000</v>
      </c>
      <c r="L239">
        <v>9800</v>
      </c>
      <c r="M239" t="s">
        <v>1061</v>
      </c>
      <c r="N239" s="1">
        <v>207.39</v>
      </c>
      <c r="O239" s="1">
        <v>4526</v>
      </c>
      <c r="P239" s="1">
        <v>10.200538678863978</v>
      </c>
      <c r="Q239" s="1">
        <v>16.836058329650903</v>
      </c>
      <c r="R239" s="1">
        <v>-2.7176314626601856</v>
      </c>
      <c r="S239" s="1">
        <v>11.65482705083542</v>
      </c>
      <c r="T239" s="1">
        <v>9.1490130392638918</v>
      </c>
      <c r="U239" s="1" t="s">
        <v>1112</v>
      </c>
      <c r="V239" s="1" t="s">
        <v>1112</v>
      </c>
      <c r="W239" s="1">
        <v>33.333301544189453</v>
      </c>
      <c r="X239" s="1">
        <v>6.6666698455810547</v>
      </c>
      <c r="Y239">
        <v>3.4842629999999999</v>
      </c>
      <c r="Z239">
        <v>102.2068703336396</v>
      </c>
      <c r="AA239">
        <v>-2.9825840000000001</v>
      </c>
      <c r="AB239" t="s">
        <v>1115</v>
      </c>
      <c r="AC239" t="s">
        <v>1116</v>
      </c>
      <c r="AD239">
        <v>32828510000.000004</v>
      </c>
      <c r="AE239" t="s">
        <v>1117</v>
      </c>
      <c r="AF239">
        <v>1.2176884412765503</v>
      </c>
      <c r="AG239">
        <v>10.983443749999999</v>
      </c>
    </row>
    <row r="240" spans="1:33" x14ac:dyDescent="0.3">
      <c r="A240" t="s">
        <v>825</v>
      </c>
      <c r="B240" t="s">
        <v>825</v>
      </c>
      <c r="C240" t="s">
        <v>1389</v>
      </c>
      <c r="D240" t="s">
        <v>324</v>
      </c>
      <c r="E240" t="s">
        <v>29</v>
      </c>
      <c r="F240">
        <v>222475500</v>
      </c>
      <c r="G240" t="s">
        <v>1062</v>
      </c>
      <c r="H240" s="6">
        <v>4.5511999999999999E-4</v>
      </c>
      <c r="I240">
        <v>21.244499999999999</v>
      </c>
      <c r="J240">
        <v>1733236</v>
      </c>
      <c r="K240">
        <v>1991</v>
      </c>
      <c r="L240">
        <v>2094</v>
      </c>
      <c r="M240" t="s">
        <v>1066</v>
      </c>
      <c r="N240" s="1">
        <v>81.06</v>
      </c>
      <c r="O240" s="1">
        <v>2986.2669999999998</v>
      </c>
      <c r="P240" s="1">
        <v>6.8410595261073981</v>
      </c>
      <c r="Q240" s="1">
        <v>31.764775219362505</v>
      </c>
      <c r="R240" s="1">
        <v>19.615694109066606</v>
      </c>
      <c r="S240" s="1">
        <v>3.4249716787982449</v>
      </c>
      <c r="T240" s="1">
        <v>3.7673783214830139</v>
      </c>
      <c r="U240" s="1" t="s">
        <v>1113</v>
      </c>
      <c r="V240" s="1" t="s">
        <v>1112</v>
      </c>
      <c r="W240" s="1">
        <v>33.333301544189453</v>
      </c>
      <c r="X240" s="1">
        <v>9.1666698455810547</v>
      </c>
      <c r="Y240">
        <v>3.9252199999999999</v>
      </c>
      <c r="Z240">
        <v>101.56603044549739</v>
      </c>
      <c r="AA240">
        <v>-2.4818850000000001</v>
      </c>
      <c r="AB240" t="s">
        <v>615</v>
      </c>
      <c r="AC240" t="s">
        <v>1116</v>
      </c>
      <c r="AD240">
        <v>18768030480.48</v>
      </c>
      <c r="AE240" t="s">
        <v>1117</v>
      </c>
      <c r="AF240">
        <v>0.56528961658477783</v>
      </c>
      <c r="AG240">
        <v>23.74663438</v>
      </c>
    </row>
    <row r="241" spans="1:33" x14ac:dyDescent="0.3">
      <c r="A241" t="s">
        <v>558</v>
      </c>
      <c r="B241" t="s">
        <v>558</v>
      </c>
      <c r="C241" t="s">
        <v>1390</v>
      </c>
      <c r="D241" t="s">
        <v>57</v>
      </c>
      <c r="E241" t="s">
        <v>19</v>
      </c>
      <c r="F241">
        <v>4137000000</v>
      </c>
      <c r="G241" t="s">
        <v>1062</v>
      </c>
      <c r="H241" s="6">
        <v>3.4400799999999999E-3</v>
      </c>
      <c r="I241">
        <v>15.411099999999999</v>
      </c>
      <c r="J241">
        <v>43439296</v>
      </c>
      <c r="K241">
        <v>1989</v>
      </c>
      <c r="L241">
        <v>131900</v>
      </c>
      <c r="M241" t="s">
        <v>1069</v>
      </c>
      <c r="N241" s="1">
        <v>29.715</v>
      </c>
      <c r="O241" s="1">
        <v>63054</v>
      </c>
      <c r="P241" s="1">
        <v>7.9767306480824329</v>
      </c>
      <c r="Q241" s="1">
        <v>12.709740857043169</v>
      </c>
      <c r="R241" s="1">
        <v>3.7015891140926827</v>
      </c>
      <c r="S241" s="1">
        <v>12.808391599668761</v>
      </c>
      <c r="T241" s="1">
        <v>14.705875002691323</v>
      </c>
      <c r="U241" s="1" t="s">
        <v>1112</v>
      </c>
      <c r="V241" s="1" t="s">
        <v>1112</v>
      </c>
      <c r="W241" s="1">
        <v>40</v>
      </c>
      <c r="X241" s="1">
        <v>2.0833299160003662</v>
      </c>
      <c r="Y241">
        <v>1.9913590000000001</v>
      </c>
      <c r="Z241">
        <v>64.218661790389106</v>
      </c>
      <c r="AA241">
        <v>-5.1617259999999998</v>
      </c>
      <c r="AB241" t="s">
        <v>1115</v>
      </c>
      <c r="AC241" t="s">
        <v>1116</v>
      </c>
      <c r="AD241">
        <v>118690530000</v>
      </c>
      <c r="AE241" t="s">
        <v>1117</v>
      </c>
      <c r="AF241">
        <v>0.98045188188552856</v>
      </c>
      <c r="AG241">
        <v>18.872240999999999</v>
      </c>
    </row>
    <row r="242" spans="1:33" x14ac:dyDescent="0.3">
      <c r="A242" t="s">
        <v>812</v>
      </c>
      <c r="B242" t="s">
        <v>812</v>
      </c>
      <c r="C242" t="s">
        <v>1391</v>
      </c>
      <c r="D242" t="s">
        <v>311</v>
      </c>
      <c r="E242" t="s">
        <v>19</v>
      </c>
      <c r="F242">
        <v>280925400</v>
      </c>
      <c r="G242" t="s">
        <v>1062</v>
      </c>
      <c r="H242" s="6">
        <v>3.3984599999999998E-3</v>
      </c>
      <c r="I242">
        <v>64.556899999999999</v>
      </c>
      <c r="J242">
        <v>1424037</v>
      </c>
      <c r="K242">
        <v>1993</v>
      </c>
      <c r="L242">
        <v>17300</v>
      </c>
      <c r="M242" t="s">
        <v>1103</v>
      </c>
      <c r="N242" s="1">
        <v>392.11</v>
      </c>
      <c r="O242" s="1">
        <v>12726</v>
      </c>
      <c r="P242" s="1">
        <v>11.209466850968351</v>
      </c>
      <c r="Q242" s="1">
        <v>16.234480590916235</v>
      </c>
      <c r="R242" s="1">
        <v>20.202734559170203</v>
      </c>
      <c r="S242" s="1">
        <v>20.504527841677014</v>
      </c>
      <c r="T242" s="1">
        <v>30.317583468802592</v>
      </c>
      <c r="U242" s="1" t="s">
        <v>1112</v>
      </c>
      <c r="V242" s="1" t="s">
        <v>1112</v>
      </c>
      <c r="W242" s="1">
        <v>33.333301544189453</v>
      </c>
      <c r="X242" s="1">
        <v>4.1666698455810547</v>
      </c>
      <c r="Y242">
        <v>1.7377929999999999</v>
      </c>
      <c r="Z242">
        <v>89.693552216233087</v>
      </c>
      <c r="AA242">
        <v>19.887339999999998</v>
      </c>
      <c r="AB242" t="s">
        <v>1115</v>
      </c>
      <c r="AC242" t="s">
        <v>1116</v>
      </c>
      <c r="AD242">
        <v>116581210996.5</v>
      </c>
      <c r="AE242" t="s">
        <v>1117</v>
      </c>
      <c r="AF242">
        <v>1.4080307483673096</v>
      </c>
      <c r="AG242">
        <v>16.409432500000001</v>
      </c>
    </row>
    <row r="243" spans="1:33" x14ac:dyDescent="0.3">
      <c r="A243" t="s">
        <v>982</v>
      </c>
      <c r="B243" t="s">
        <v>982</v>
      </c>
      <c r="C243" t="s">
        <v>1392</v>
      </c>
      <c r="D243" t="s">
        <v>480</v>
      </c>
      <c r="E243" t="s">
        <v>33</v>
      </c>
      <c r="F243">
        <v>611409900</v>
      </c>
      <c r="G243" t="s">
        <v>1060</v>
      </c>
      <c r="H243" s="6">
        <v>5.5440999999999997E-4</v>
      </c>
      <c r="I243">
        <v>57.002499999999998</v>
      </c>
      <c r="J243">
        <v>3338941</v>
      </c>
      <c r="K243">
        <v>2017</v>
      </c>
      <c r="L243">
        <v>1240</v>
      </c>
      <c r="M243" t="s">
        <v>1078</v>
      </c>
      <c r="N243" s="1">
        <v>31.8</v>
      </c>
      <c r="O243" s="1">
        <v>1996.615</v>
      </c>
      <c r="P243" s="1">
        <v>8.189388391737527</v>
      </c>
      <c r="Q243" s="1">
        <v>13.093410597436161</v>
      </c>
      <c r="R243" s="1">
        <v>27.157464007833259</v>
      </c>
      <c r="S243" s="1">
        <v>0.52546965798441259</v>
      </c>
      <c r="T243" s="1">
        <v>2.0019864849703204</v>
      </c>
      <c r="U243" s="1" t="s">
        <v>1112</v>
      </c>
      <c r="V243" s="1" t="s">
        <v>1112</v>
      </c>
      <c r="W243" s="1">
        <v>33.333301544189453</v>
      </c>
      <c r="X243" s="1">
        <v>4.1666698455810547</v>
      </c>
      <c r="Y243">
        <v>5.8486399999999996</v>
      </c>
      <c r="Z243">
        <v>104.50257510572736</v>
      </c>
      <c r="AA243">
        <v>9.5530620000000006</v>
      </c>
      <c r="AB243" t="s">
        <v>1119</v>
      </c>
      <c r="AC243" t="s">
        <v>1116</v>
      </c>
      <c r="AD243">
        <v>20194869294.27</v>
      </c>
      <c r="AE243" t="s">
        <v>1117</v>
      </c>
      <c r="AF243">
        <v>0.93465113639831543</v>
      </c>
      <c r="AG243">
        <v>16.927306250000001</v>
      </c>
    </row>
    <row r="244" spans="1:33" x14ac:dyDescent="0.3">
      <c r="A244" t="s">
        <v>568</v>
      </c>
      <c r="B244" t="s">
        <v>568</v>
      </c>
      <c r="C244" t="s">
        <v>1393</v>
      </c>
      <c r="D244" t="s">
        <v>67</v>
      </c>
      <c r="E244" t="s">
        <v>12</v>
      </c>
      <c r="F244">
        <v>355670000</v>
      </c>
      <c r="G244" t="s">
        <v>1060</v>
      </c>
      <c r="H244" s="6">
        <v>4.2454E-4</v>
      </c>
      <c r="I244">
        <v>7.5888999999999998</v>
      </c>
      <c r="J244">
        <v>3370060</v>
      </c>
      <c r="K244">
        <v>1941</v>
      </c>
      <c r="L244">
        <v>38200</v>
      </c>
      <c r="M244" t="s">
        <v>1075</v>
      </c>
      <c r="N244" s="1">
        <v>37.64</v>
      </c>
      <c r="O244" s="1">
        <v>21161</v>
      </c>
      <c r="P244" s="1">
        <v>6.6878021368423681</v>
      </c>
      <c r="Q244" s="1">
        <v>7.1074145834317841</v>
      </c>
      <c r="R244" s="1">
        <v>7.4618401776853656</v>
      </c>
      <c r="S244" s="1">
        <v>4.672755731106581</v>
      </c>
      <c r="T244" s="1">
        <v>8.5397422489487891</v>
      </c>
      <c r="U244" s="1" t="s">
        <v>1113</v>
      </c>
      <c r="V244" s="1" t="s">
        <v>1112</v>
      </c>
      <c r="W244" s="1">
        <v>27.272699356079102</v>
      </c>
      <c r="X244" s="1">
        <v>8.3333301544189453</v>
      </c>
      <c r="Y244">
        <v>3.2329370000000002</v>
      </c>
      <c r="Z244">
        <v>91.910573219296182</v>
      </c>
      <c r="AA244">
        <v>-4.7076630000000002</v>
      </c>
      <c r="AB244" t="s">
        <v>1187</v>
      </c>
      <c r="AC244" t="s">
        <v>1116</v>
      </c>
      <c r="AD244">
        <v>14418862164.860001</v>
      </c>
      <c r="AE244" t="s">
        <v>1117</v>
      </c>
      <c r="AF244">
        <v>0.85417640209197998</v>
      </c>
      <c r="AG244">
        <v>24.59815875</v>
      </c>
    </row>
    <row r="245" spans="1:33" x14ac:dyDescent="0.3">
      <c r="A245" t="s">
        <v>663</v>
      </c>
      <c r="B245" t="s">
        <v>663</v>
      </c>
      <c r="C245" t="s">
        <v>1394</v>
      </c>
      <c r="D245" t="s">
        <v>162</v>
      </c>
      <c r="E245" t="s">
        <v>17</v>
      </c>
      <c r="F245">
        <v>388524700</v>
      </c>
      <c r="G245" t="s">
        <v>1060</v>
      </c>
      <c r="H245" s="6">
        <v>4.4401999999999999E-4</v>
      </c>
      <c r="I245">
        <v>15.5487</v>
      </c>
      <c r="J245">
        <v>2948198</v>
      </c>
      <c r="K245">
        <v>1930</v>
      </c>
      <c r="L245">
        <v>55600</v>
      </c>
      <c r="M245" t="s">
        <v>1100</v>
      </c>
      <c r="N245" s="1">
        <v>35.64</v>
      </c>
      <c r="O245" s="1">
        <v>10240.700000000001</v>
      </c>
      <c r="P245" s="1">
        <v>7.9755169023758414</v>
      </c>
      <c r="Q245" s="1">
        <v>9.3040514808558008</v>
      </c>
      <c r="R245" s="1">
        <v>14.024431923598973</v>
      </c>
      <c r="S245" s="1">
        <v>3.9372024500548064</v>
      </c>
      <c r="T245" s="1">
        <v>12.636024419748091</v>
      </c>
      <c r="U245" s="1" t="s">
        <v>1112</v>
      </c>
      <c r="V245" s="1" t="s">
        <v>1112</v>
      </c>
      <c r="W245" s="1">
        <v>44.444400787353516</v>
      </c>
      <c r="X245" s="1">
        <v>2.1666700839996338</v>
      </c>
      <c r="Y245">
        <v>4.1053569999999997</v>
      </c>
      <c r="Z245">
        <v>109.2346027490603</v>
      </c>
      <c r="AA245">
        <v>15.084680000000001</v>
      </c>
      <c r="AB245" t="s">
        <v>1146</v>
      </c>
      <c r="AC245" t="s">
        <v>1116</v>
      </c>
      <c r="AD245">
        <v>15280677158.939999</v>
      </c>
      <c r="AE245" t="s">
        <v>1117</v>
      </c>
      <c r="AF245">
        <v>1.068068265914917</v>
      </c>
      <c r="AG245">
        <v>10.43285625</v>
      </c>
    </row>
    <row r="246" spans="1:33" x14ac:dyDescent="0.3">
      <c r="A246" t="s">
        <v>631</v>
      </c>
      <c r="B246" t="s">
        <v>631</v>
      </c>
      <c r="C246" t="s">
        <v>1395</v>
      </c>
      <c r="D246" t="s">
        <v>130</v>
      </c>
      <c r="E246" t="s">
        <v>29</v>
      </c>
      <c r="F246">
        <v>185740000</v>
      </c>
      <c r="G246" t="s">
        <v>1060</v>
      </c>
      <c r="H246" s="6">
        <v>1.2541799999999999E-3</v>
      </c>
      <c r="I246">
        <v>38.597000000000001</v>
      </c>
      <c r="J246">
        <v>744523</v>
      </c>
      <c r="K246">
        <v>2016</v>
      </c>
      <c r="L246">
        <v>85000</v>
      </c>
      <c r="M246" t="s">
        <v>1098</v>
      </c>
      <c r="N246" s="1">
        <v>222.51</v>
      </c>
      <c r="O246" s="1">
        <v>13874</v>
      </c>
      <c r="P246" s="1">
        <v>8.8866526911258745</v>
      </c>
      <c r="Q246" s="1">
        <v>6.9626639757820383</v>
      </c>
      <c r="R246" s="1">
        <v>10.040363269424823</v>
      </c>
      <c r="S246" s="1">
        <v>2.5720928478692064</v>
      </c>
      <c r="T246" s="1">
        <v>4.5459088141608017</v>
      </c>
      <c r="U246" s="1" t="s">
        <v>1113</v>
      </c>
      <c r="V246" s="1" t="s">
        <v>1112</v>
      </c>
      <c r="W246" s="1">
        <v>22.222200393676758</v>
      </c>
      <c r="X246" s="1">
        <v>6.4166698455810547</v>
      </c>
      <c r="Y246">
        <v>2.2901090000000002</v>
      </c>
      <c r="Z246">
        <v>95.495979599457428</v>
      </c>
      <c r="AA246">
        <v>17.35493</v>
      </c>
      <c r="AB246" t="s">
        <v>1151</v>
      </c>
      <c r="AC246" t="s">
        <v>1116</v>
      </c>
      <c r="AD246">
        <v>43149264743.129997</v>
      </c>
      <c r="AE246" t="s">
        <v>1117</v>
      </c>
      <c r="AF246">
        <v>1.2094857692718506</v>
      </c>
      <c r="AG246">
        <v>19.138310000000001</v>
      </c>
    </row>
    <row r="247" spans="1:33" x14ac:dyDescent="0.3">
      <c r="A247" t="s">
        <v>920</v>
      </c>
      <c r="B247" t="s">
        <v>920</v>
      </c>
      <c r="C247" t="s">
        <v>1396</v>
      </c>
      <c r="D247" t="s">
        <v>419</v>
      </c>
      <c r="E247" t="s">
        <v>21</v>
      </c>
      <c r="F247">
        <v>404925800</v>
      </c>
      <c r="G247" t="s">
        <v>1060</v>
      </c>
      <c r="H247" s="6">
        <v>6.5510000000000004E-4</v>
      </c>
      <c r="I247">
        <v>42.690399999999997</v>
      </c>
      <c r="J247">
        <v>2177600</v>
      </c>
      <c r="K247">
        <v>2013</v>
      </c>
      <c r="L247">
        <v>16000</v>
      </c>
      <c r="M247" t="s">
        <v>1076</v>
      </c>
      <c r="N247" s="1">
        <v>57.04</v>
      </c>
      <c r="O247" s="1">
        <v>5152.3999999999996</v>
      </c>
      <c r="P247" s="1">
        <v>9.0678130314187637</v>
      </c>
      <c r="Q247" s="1">
        <v>10.917242450120334</v>
      </c>
      <c r="R247" s="1">
        <v>10.97934942939213</v>
      </c>
      <c r="S247" s="1">
        <v>2.6200640478369914</v>
      </c>
      <c r="T247" s="1">
        <v>4.7806306027215104</v>
      </c>
      <c r="U247" s="1" t="s">
        <v>1113</v>
      </c>
      <c r="V247" s="1" t="s">
        <v>1112</v>
      </c>
      <c r="W247" s="1">
        <v>25</v>
      </c>
      <c r="X247" s="1">
        <v>7.1666698455810547</v>
      </c>
      <c r="Y247">
        <v>3.5992190000000002</v>
      </c>
      <c r="Z247">
        <v>114.96359087760892</v>
      </c>
      <c r="AA247">
        <v>10.172700000000001</v>
      </c>
      <c r="AB247" t="s">
        <v>1151</v>
      </c>
      <c r="AC247" t="s">
        <v>1116</v>
      </c>
      <c r="AD247">
        <v>22833762647.77</v>
      </c>
      <c r="AE247" t="s">
        <v>1117</v>
      </c>
      <c r="AF247">
        <v>1.0654401779174805</v>
      </c>
      <c r="AG247">
        <v>12.761156250000001</v>
      </c>
    </row>
    <row r="248" spans="1:33" x14ac:dyDescent="0.3">
      <c r="A248" t="s">
        <v>850</v>
      </c>
      <c r="B248" t="s">
        <v>850</v>
      </c>
      <c r="C248" t="s">
        <v>1397</v>
      </c>
      <c r="D248" t="s">
        <v>349</v>
      </c>
      <c r="E248" t="s">
        <v>33</v>
      </c>
      <c r="F248">
        <v>290714100</v>
      </c>
      <c r="G248" t="s">
        <v>1060</v>
      </c>
      <c r="H248" s="6">
        <v>4.5789000000000002E-4</v>
      </c>
      <c r="I248">
        <v>32.7057</v>
      </c>
      <c r="J248">
        <v>1603793</v>
      </c>
      <c r="K248">
        <v>2014</v>
      </c>
      <c r="L248">
        <v>26750</v>
      </c>
      <c r="M248" t="s">
        <v>1078</v>
      </c>
      <c r="N248" s="1">
        <v>52.61</v>
      </c>
      <c r="O248" s="1">
        <v>4491.5309999999999</v>
      </c>
      <c r="P248" s="1">
        <v>7.3033305313206149</v>
      </c>
      <c r="Q248" s="1">
        <v>10.023731329027898</v>
      </c>
      <c r="R248" s="1">
        <v>19.017390729352641</v>
      </c>
      <c r="S248" s="1">
        <v>2.4891385698630328</v>
      </c>
      <c r="T248" s="1">
        <v>6.2121532287960495</v>
      </c>
      <c r="U248" s="1" t="s">
        <v>1112</v>
      </c>
      <c r="V248" s="1" t="s">
        <v>1112</v>
      </c>
      <c r="W248" s="1">
        <v>36.363601684570313</v>
      </c>
      <c r="X248" s="1">
        <v>10.16670036315918</v>
      </c>
      <c r="Y248">
        <v>12.62509</v>
      </c>
      <c r="Z248">
        <v>85.257542224145794</v>
      </c>
      <c r="AA248">
        <v>15.69125</v>
      </c>
      <c r="AB248" t="s">
        <v>931</v>
      </c>
      <c r="AC248" t="s">
        <v>1116</v>
      </c>
      <c r="AD248">
        <v>15974736333.150002</v>
      </c>
      <c r="AE248" t="s">
        <v>1117</v>
      </c>
      <c r="AF248">
        <v>1.0323400497436523</v>
      </c>
      <c r="AG248">
        <v>14.741843749999999</v>
      </c>
    </row>
    <row r="249" spans="1:33" x14ac:dyDescent="0.3">
      <c r="A249" t="s">
        <v>888</v>
      </c>
      <c r="B249" t="s">
        <v>888</v>
      </c>
      <c r="C249" t="s">
        <v>1398</v>
      </c>
      <c r="D249" t="s">
        <v>387</v>
      </c>
      <c r="E249" t="s">
        <v>29</v>
      </c>
      <c r="F249">
        <v>353384600</v>
      </c>
      <c r="G249" t="s">
        <v>1062</v>
      </c>
      <c r="H249" s="6">
        <v>2.5718899999999999E-3</v>
      </c>
      <c r="I249">
        <v>69.743399999999994</v>
      </c>
      <c r="J249">
        <v>1929297</v>
      </c>
      <c r="K249">
        <v>1995</v>
      </c>
      <c r="L249">
        <v>9793</v>
      </c>
      <c r="M249" t="s">
        <v>1061</v>
      </c>
      <c r="N249" s="1">
        <v>259.97000000000003</v>
      </c>
      <c r="O249" s="1">
        <v>6222.2</v>
      </c>
      <c r="P249" s="1">
        <v>11.067450218736528</v>
      </c>
      <c r="Q249" s="1">
        <v>21.251325897592491</v>
      </c>
      <c r="R249" s="1">
        <v>25.346340522644724</v>
      </c>
      <c r="S249" s="1">
        <v>13.231200065977834</v>
      </c>
      <c r="T249" s="1">
        <v>13.718985693419693</v>
      </c>
      <c r="U249" s="1" t="s">
        <v>1112</v>
      </c>
      <c r="V249" s="1" t="s">
        <v>1112</v>
      </c>
      <c r="W249" s="1">
        <v>36.363601684570313</v>
      </c>
      <c r="X249" s="1">
        <v>13.16670036315918</v>
      </c>
      <c r="Y249">
        <v>1.641456</v>
      </c>
      <c r="Z249">
        <v>90.470089530721623</v>
      </c>
      <c r="AA249">
        <v>12.66164</v>
      </c>
      <c r="AB249" t="s">
        <v>1115</v>
      </c>
      <c r="AC249" t="s">
        <v>1116</v>
      </c>
      <c r="AD249">
        <v>87985690238.600006</v>
      </c>
      <c r="AE249" t="s">
        <v>1117</v>
      </c>
      <c r="AF249">
        <v>1.3028901815414429</v>
      </c>
      <c r="AG249">
        <v>21.069562749999999</v>
      </c>
    </row>
    <row r="250" spans="1:33" x14ac:dyDescent="0.3">
      <c r="A250" t="s">
        <v>632</v>
      </c>
      <c r="B250" t="s">
        <v>632</v>
      </c>
      <c r="C250" t="s">
        <v>1399</v>
      </c>
      <c r="D250" t="s">
        <v>131</v>
      </c>
      <c r="E250" t="s">
        <v>19</v>
      </c>
      <c r="F250">
        <v>79024380</v>
      </c>
      <c r="G250" t="s">
        <v>1060</v>
      </c>
      <c r="H250" s="6">
        <v>7.8085000000000003E-4</v>
      </c>
      <c r="I250">
        <v>36.879899999999999</v>
      </c>
      <c r="J250">
        <v>390454</v>
      </c>
      <c r="K250">
        <v>1990</v>
      </c>
      <c r="L250">
        <v>16600</v>
      </c>
      <c r="M250" t="s">
        <v>1068</v>
      </c>
      <c r="N250" s="1">
        <v>335.32</v>
      </c>
      <c r="O250" s="1">
        <v>4733.9620000000004</v>
      </c>
      <c r="P250" s="1">
        <v>8.8155780830596857</v>
      </c>
      <c r="Q250" s="1">
        <v>16.763125686264484</v>
      </c>
      <c r="R250" s="1">
        <v>19.344282864965962</v>
      </c>
      <c r="S250" s="1">
        <v>3.9678154954327014</v>
      </c>
      <c r="T250" s="1">
        <v>9.2762340769171381</v>
      </c>
      <c r="U250" s="1" t="s">
        <v>1112</v>
      </c>
      <c r="V250" s="1" t="s">
        <v>1112</v>
      </c>
      <c r="W250" s="1">
        <v>27.272699356079102</v>
      </c>
      <c r="X250" s="1">
        <v>18.58329963684082</v>
      </c>
      <c r="Y250">
        <v>2.9391669999999999</v>
      </c>
      <c r="Z250">
        <v>101.98319241881563</v>
      </c>
      <c r="AA250">
        <v>20.12331</v>
      </c>
      <c r="AB250" t="s">
        <v>1176</v>
      </c>
      <c r="AC250" t="s">
        <v>1116</v>
      </c>
      <c r="AD250">
        <v>26941781873.399998</v>
      </c>
      <c r="AE250" t="s">
        <v>1117</v>
      </c>
      <c r="AF250">
        <v>1.0134674310684204</v>
      </c>
      <c r="AG250">
        <v>21.777662500000002</v>
      </c>
    </row>
    <row r="251" spans="1:33" x14ac:dyDescent="0.3">
      <c r="A251" t="s">
        <v>660</v>
      </c>
      <c r="B251" t="s">
        <v>660</v>
      </c>
      <c r="C251" t="s">
        <v>1400</v>
      </c>
      <c r="D251" t="s">
        <v>159</v>
      </c>
      <c r="E251" t="s">
        <v>21</v>
      </c>
      <c r="F251">
        <v>307186400</v>
      </c>
      <c r="G251" t="s">
        <v>1060</v>
      </c>
      <c r="H251" s="6">
        <v>1.97539E-3</v>
      </c>
      <c r="I251">
        <v>25.2469</v>
      </c>
      <c r="J251">
        <v>1046035</v>
      </c>
      <c r="K251">
        <v>1961</v>
      </c>
      <c r="L251">
        <v>45000</v>
      </c>
      <c r="M251" t="s">
        <v>1091</v>
      </c>
      <c r="N251" s="1">
        <v>232.91</v>
      </c>
      <c r="O251" s="1">
        <v>15932</v>
      </c>
      <c r="P251" s="1">
        <v>8.6443235092731374</v>
      </c>
      <c r="Q251" s="1">
        <v>19.043434597037407</v>
      </c>
      <c r="R251" s="1">
        <v>23.788601556615614</v>
      </c>
      <c r="S251" s="1">
        <v>16.610516855916767</v>
      </c>
      <c r="T251" s="1">
        <v>23.302226190703866</v>
      </c>
      <c r="U251" s="1" t="s">
        <v>1113</v>
      </c>
      <c r="V251" s="1" t="s">
        <v>1112</v>
      </c>
      <c r="W251" s="1">
        <v>20</v>
      </c>
      <c r="X251" s="1">
        <v>10.41670036315918</v>
      </c>
      <c r="Y251">
        <v>7.060657</v>
      </c>
      <c r="Z251">
        <v>85.887245080701504</v>
      </c>
      <c r="AA251">
        <v>9.1186089999999993</v>
      </c>
      <c r="AB251" t="s">
        <v>1125</v>
      </c>
      <c r="AC251" t="s">
        <v>1116</v>
      </c>
      <c r="AD251">
        <v>74391325402.429993</v>
      </c>
      <c r="AE251" t="s">
        <v>1117</v>
      </c>
      <c r="AF251">
        <v>0.97821933031082153</v>
      </c>
      <c r="AG251">
        <v>25.312959530000001</v>
      </c>
    </row>
    <row r="252" spans="1:33" x14ac:dyDescent="0.3">
      <c r="A252" t="s">
        <v>810</v>
      </c>
      <c r="B252" t="s">
        <v>810</v>
      </c>
      <c r="C252" t="s">
        <v>1401</v>
      </c>
      <c r="D252" t="s">
        <v>309</v>
      </c>
      <c r="E252" t="s">
        <v>14</v>
      </c>
      <c r="F252">
        <v>454800000</v>
      </c>
      <c r="G252" t="s">
        <v>1060</v>
      </c>
      <c r="H252" s="6">
        <v>2.5561000000000003E-4</v>
      </c>
      <c r="I252">
        <v>13.4636</v>
      </c>
      <c r="J252">
        <v>5753896</v>
      </c>
      <c r="K252">
        <v>2007</v>
      </c>
      <c r="L252">
        <v>8621</v>
      </c>
      <c r="M252" t="s">
        <v>1077</v>
      </c>
      <c r="N252" s="1">
        <v>19.25</v>
      </c>
      <c r="O252" s="1">
        <v>6048.9</v>
      </c>
      <c r="P252" s="1">
        <v>7.0490344691082232</v>
      </c>
      <c r="Q252" s="1">
        <v>15.220949263502456</v>
      </c>
      <c r="R252" s="1">
        <v>22.184198779943458</v>
      </c>
      <c r="S252" s="1">
        <v>2.8880051800508939</v>
      </c>
      <c r="T252" s="1">
        <v>4.5487192737210433</v>
      </c>
      <c r="U252" s="1" t="s">
        <v>1112</v>
      </c>
      <c r="V252" s="1" t="s">
        <v>1112</v>
      </c>
      <c r="W252" s="1">
        <v>27.272699356079102</v>
      </c>
      <c r="X252" s="1">
        <v>17.58329963684082</v>
      </c>
      <c r="Y252">
        <v>4.7903520000000004</v>
      </c>
      <c r="Z252">
        <v>92.991589114942926</v>
      </c>
      <c r="AA252">
        <v>-8.3413160000000008</v>
      </c>
      <c r="AB252" t="s">
        <v>1144</v>
      </c>
      <c r="AC252" t="s">
        <v>1116</v>
      </c>
      <c r="AD252">
        <v>8827668000</v>
      </c>
      <c r="AE252" t="s">
        <v>1122</v>
      </c>
      <c r="AF252">
        <v>1.2673277854919434</v>
      </c>
      <c r="AG252">
        <v>20.326886250000001</v>
      </c>
    </row>
    <row r="253" spans="1:33" x14ac:dyDescent="0.3">
      <c r="A253" t="s">
        <v>963</v>
      </c>
      <c r="B253" t="s">
        <v>963</v>
      </c>
      <c r="C253" t="s">
        <v>1402</v>
      </c>
      <c r="D253" t="s">
        <v>461</v>
      </c>
      <c r="E253" t="s">
        <v>21</v>
      </c>
      <c r="F253">
        <v>126611300</v>
      </c>
      <c r="G253" t="s">
        <v>1060</v>
      </c>
      <c r="H253" s="6">
        <v>4.6652999999999999E-4</v>
      </c>
      <c r="I253">
        <v>25.191700000000001</v>
      </c>
      <c r="J253">
        <v>632498</v>
      </c>
      <c r="K253">
        <v>2022</v>
      </c>
      <c r="L253">
        <v>60000</v>
      </c>
      <c r="M253" t="s">
        <v>1105</v>
      </c>
      <c r="N253" s="1">
        <v>124.5</v>
      </c>
      <c r="O253" s="1">
        <v>14922.825000000001</v>
      </c>
      <c r="P253" s="1">
        <v>8.1259110608879794</v>
      </c>
      <c r="Q253" s="1">
        <v>4.3157981146331199</v>
      </c>
      <c r="R253" s="1">
        <v>6.1506450688793848</v>
      </c>
      <c r="S253" s="1">
        <v>4.1458983604471094</v>
      </c>
      <c r="T253" s="1">
        <v>4.0024666698726898</v>
      </c>
      <c r="U253" s="1" t="s">
        <v>1113</v>
      </c>
      <c r="V253" s="1" t="s">
        <v>1112</v>
      </c>
      <c r="W253" s="1">
        <v>30</v>
      </c>
      <c r="X253" s="1">
        <v>0.16666699945926666</v>
      </c>
      <c r="Y253">
        <v>3.886244</v>
      </c>
      <c r="Z253">
        <v>98.240801524332127</v>
      </c>
      <c r="AA253">
        <v>13.301130000000001</v>
      </c>
      <c r="AB253" t="s">
        <v>1119</v>
      </c>
      <c r="AC253" t="s">
        <v>1116</v>
      </c>
      <c r="AD253">
        <v>15816278724.120001</v>
      </c>
      <c r="AE253" t="s">
        <v>1117</v>
      </c>
      <c r="AF253">
        <v>0.99929237365722656</v>
      </c>
      <c r="AG253" t="s">
        <v>1662</v>
      </c>
    </row>
    <row r="254" spans="1:33" x14ac:dyDescent="0.3">
      <c r="A254" t="s">
        <v>984</v>
      </c>
      <c r="B254" t="s">
        <v>984</v>
      </c>
      <c r="C254" t="s">
        <v>1403</v>
      </c>
      <c r="D254" t="s">
        <v>482</v>
      </c>
      <c r="E254" t="s">
        <v>21</v>
      </c>
      <c r="F254">
        <v>103743000</v>
      </c>
      <c r="G254" t="s">
        <v>1062</v>
      </c>
      <c r="H254" s="6">
        <v>4.7523000000000004E-4</v>
      </c>
      <c r="I254">
        <v>21.4953</v>
      </c>
      <c r="J254">
        <v>809646</v>
      </c>
      <c r="K254">
        <v>1961</v>
      </c>
      <c r="L254">
        <v>33045</v>
      </c>
      <c r="M254" t="s">
        <v>1095</v>
      </c>
      <c r="N254" s="1">
        <v>180.54</v>
      </c>
      <c r="O254" s="1">
        <v>14813.999</v>
      </c>
      <c r="P254" s="1">
        <v>8.6837776707757808</v>
      </c>
      <c r="Q254" s="1">
        <v>6.5434795830619397</v>
      </c>
      <c r="R254" s="1">
        <v>8.988477722997013</v>
      </c>
      <c r="S254" s="1">
        <v>10.83938426384794</v>
      </c>
      <c r="T254" s="1">
        <v>14.648185615616535</v>
      </c>
      <c r="U254" s="1" t="s">
        <v>1112</v>
      </c>
      <c r="V254" s="1" t="s">
        <v>1112</v>
      </c>
      <c r="W254" s="1">
        <v>27.272699356079102</v>
      </c>
      <c r="X254" s="1">
        <v>12.16670036315918</v>
      </c>
      <c r="Y254">
        <v>4.8535069999999996</v>
      </c>
      <c r="Z254">
        <v>89.72362783582895</v>
      </c>
      <c r="AA254">
        <v>9.026904</v>
      </c>
      <c r="AB254" t="s">
        <v>1404</v>
      </c>
      <c r="AC254" t="s">
        <v>1116</v>
      </c>
      <c r="AD254">
        <v>20405155324.84</v>
      </c>
      <c r="AE254" t="s">
        <v>1117</v>
      </c>
      <c r="AF254">
        <v>0.94574153423309326</v>
      </c>
      <c r="AG254">
        <v>14.54128906</v>
      </c>
    </row>
    <row r="255" spans="1:33" x14ac:dyDescent="0.3">
      <c r="A255" t="s">
        <v>738</v>
      </c>
      <c r="B255" t="s">
        <v>738</v>
      </c>
      <c r="C255" t="s">
        <v>1405</v>
      </c>
      <c r="D255" t="s">
        <v>238</v>
      </c>
      <c r="E255" t="s">
        <v>21</v>
      </c>
      <c r="F255">
        <v>687231000</v>
      </c>
      <c r="G255" t="s">
        <v>1060</v>
      </c>
      <c r="H255" s="6">
        <v>1.31255E-3</v>
      </c>
      <c r="I255">
        <v>35.812800000000003</v>
      </c>
      <c r="J255">
        <v>3322006</v>
      </c>
      <c r="K255">
        <v>2014</v>
      </c>
      <c r="L255">
        <v>102000</v>
      </c>
      <c r="M255" t="s">
        <v>1076</v>
      </c>
      <c r="N255" s="1">
        <v>67.930000000000007</v>
      </c>
      <c r="O255" s="1">
        <v>25299</v>
      </c>
      <c r="P255" s="1">
        <v>8.5321874820744235</v>
      </c>
      <c r="Q255" s="1">
        <v>6.0555753191825756</v>
      </c>
      <c r="R255" s="1">
        <v>6.6287205027866714</v>
      </c>
      <c r="S255" s="1">
        <v>5.1752763430675923</v>
      </c>
      <c r="T255" s="1">
        <v>4.6323718794071924</v>
      </c>
      <c r="U255" s="1" t="s">
        <v>1113</v>
      </c>
      <c r="V255" s="1" t="s">
        <v>1112</v>
      </c>
      <c r="W255" s="1">
        <v>27.272699356079102</v>
      </c>
      <c r="X255" s="1">
        <v>5.5</v>
      </c>
      <c r="Y255">
        <v>2.5545550000000001</v>
      </c>
      <c r="Z255">
        <v>92.741969330882739</v>
      </c>
      <c r="AA255">
        <v>14.379530000000001</v>
      </c>
      <c r="AB255" t="s">
        <v>1172</v>
      </c>
      <c r="AC255" t="s">
        <v>1116</v>
      </c>
      <c r="AD255">
        <v>45232444501.979996</v>
      </c>
      <c r="AE255" t="s">
        <v>1117</v>
      </c>
      <c r="AF255">
        <v>1.0237051248550415</v>
      </c>
      <c r="AG255">
        <v>14.432516720000001</v>
      </c>
    </row>
    <row r="256" spans="1:33" x14ac:dyDescent="0.3">
      <c r="A256" t="s">
        <v>863</v>
      </c>
      <c r="B256" t="s">
        <v>863</v>
      </c>
      <c r="C256" t="s">
        <v>1406</v>
      </c>
      <c r="D256" t="s">
        <v>362</v>
      </c>
      <c r="E256" t="s">
        <v>19</v>
      </c>
      <c r="F256">
        <v>72949430</v>
      </c>
      <c r="G256" t="s">
        <v>1062</v>
      </c>
      <c r="H256" s="6">
        <v>3.7611999999999997E-4</v>
      </c>
      <c r="I256">
        <v>36.028700000000001</v>
      </c>
      <c r="J256">
        <v>372080</v>
      </c>
      <c r="K256">
        <v>1985</v>
      </c>
      <c r="L256">
        <v>6847</v>
      </c>
      <c r="M256" t="s">
        <v>1068</v>
      </c>
      <c r="N256" s="1">
        <v>181.99</v>
      </c>
      <c r="O256" s="1">
        <v>1942.884</v>
      </c>
      <c r="P256" s="1">
        <v>7.7352932416547286</v>
      </c>
      <c r="Q256" s="1">
        <v>18.679241786951771</v>
      </c>
      <c r="R256" s="1">
        <v>24.428581428433198</v>
      </c>
      <c r="S256" s="1">
        <v>14.499097791673364</v>
      </c>
      <c r="T256" s="1">
        <v>19.575511465605793</v>
      </c>
      <c r="U256" s="1" t="s">
        <v>1113</v>
      </c>
      <c r="V256" s="1" t="s">
        <v>1112</v>
      </c>
      <c r="W256" s="1">
        <v>33.333301544189453</v>
      </c>
      <c r="X256" s="1">
        <v>6.6666698455810547</v>
      </c>
      <c r="Y256">
        <v>4.8627209999999996</v>
      </c>
      <c r="Z256">
        <v>96.825776707406163</v>
      </c>
      <c r="AA256">
        <v>9.1007280000000002</v>
      </c>
      <c r="AB256" t="s">
        <v>566</v>
      </c>
      <c r="AC256" t="s">
        <v>1116</v>
      </c>
      <c r="AD256">
        <v>12962384749.769999</v>
      </c>
      <c r="AE256" t="s">
        <v>1117</v>
      </c>
      <c r="AF256">
        <v>0.73506903648376465</v>
      </c>
      <c r="AG256">
        <v>15.3807125</v>
      </c>
    </row>
    <row r="257" spans="1:33" x14ac:dyDescent="0.3">
      <c r="A257" t="s">
        <v>544</v>
      </c>
      <c r="B257" t="s">
        <v>544</v>
      </c>
      <c r="C257" t="s">
        <v>1407</v>
      </c>
      <c r="D257" t="s">
        <v>42</v>
      </c>
      <c r="E257" t="s">
        <v>29</v>
      </c>
      <c r="F257">
        <v>2614484000</v>
      </c>
      <c r="G257" t="s">
        <v>1060</v>
      </c>
      <c r="H257" s="6">
        <v>1.242266E-2</v>
      </c>
      <c r="I257">
        <v>24.427199999999999</v>
      </c>
      <c r="J257">
        <v>7776088</v>
      </c>
      <c r="K257">
        <v>1887</v>
      </c>
      <c r="L257">
        <v>141700</v>
      </c>
      <c r="M257" t="s">
        <v>1066</v>
      </c>
      <c r="N257" s="1">
        <v>171.56</v>
      </c>
      <c r="O257" s="1">
        <v>94943</v>
      </c>
      <c r="P257" s="1">
        <v>6.5289907519793546</v>
      </c>
      <c r="Q257" s="1">
        <v>18.896601118565876</v>
      </c>
      <c r="R257" s="1">
        <v>24.965505619160972</v>
      </c>
      <c r="S257" s="1">
        <v>8.2022301766599899</v>
      </c>
      <c r="T257" s="1">
        <v>15.103418401445143</v>
      </c>
      <c r="U257" s="1" t="s">
        <v>1113</v>
      </c>
      <c r="V257" s="1" t="s">
        <v>1112</v>
      </c>
      <c r="W257" s="1">
        <v>28.571399688720703</v>
      </c>
      <c r="X257" s="1">
        <v>1.1666699647903442</v>
      </c>
      <c r="Y257">
        <v>1.7096530000000001</v>
      </c>
      <c r="Z257">
        <v>76.702836736753255</v>
      </c>
      <c r="AA257">
        <v>5.9117430000000004</v>
      </c>
      <c r="AB257" t="s">
        <v>1137</v>
      </c>
      <c r="AC257" t="s">
        <v>1116</v>
      </c>
      <c r="AD257">
        <v>427102042039.52002</v>
      </c>
      <c r="AE257" t="s">
        <v>1117</v>
      </c>
      <c r="AF257">
        <v>0.54902958869934082</v>
      </c>
      <c r="AG257">
        <v>23.97896063</v>
      </c>
    </row>
    <row r="258" spans="1:33" x14ac:dyDescent="0.3">
      <c r="A258" t="s">
        <v>913</v>
      </c>
      <c r="B258" t="s">
        <v>913</v>
      </c>
      <c r="C258" t="s">
        <v>1408</v>
      </c>
      <c r="D258" t="s">
        <v>412</v>
      </c>
      <c r="E258" t="s">
        <v>19</v>
      </c>
      <c r="F258">
        <v>324555500</v>
      </c>
      <c r="G258" t="s">
        <v>1060</v>
      </c>
      <c r="H258" s="6">
        <v>2.8716000000000001E-4</v>
      </c>
      <c r="I258">
        <v>21.488</v>
      </c>
      <c r="J258">
        <v>3917978</v>
      </c>
      <c r="K258">
        <v>1997</v>
      </c>
      <c r="L258">
        <v>10191</v>
      </c>
      <c r="M258" t="s">
        <v>1074</v>
      </c>
      <c r="N258" s="1">
        <v>32.42</v>
      </c>
      <c r="O258" s="1">
        <v>5301.2</v>
      </c>
      <c r="P258" s="1">
        <v>8.7558492667462335</v>
      </c>
      <c r="Q258" s="1">
        <v>8.8847808043461853</v>
      </c>
      <c r="R258" s="1">
        <v>9.7921225382932171</v>
      </c>
      <c r="S258" s="1">
        <v>4.0933011909908261</v>
      </c>
      <c r="T258" s="1">
        <v>6.2889804158059945</v>
      </c>
      <c r="U258" s="1" t="s">
        <v>1112</v>
      </c>
      <c r="V258" s="1" t="s">
        <v>1112</v>
      </c>
      <c r="W258" s="1">
        <v>30</v>
      </c>
      <c r="X258" s="1">
        <v>8.3333301544189453</v>
      </c>
      <c r="Y258">
        <v>3.0289419999999998</v>
      </c>
      <c r="Z258">
        <v>99.717226528418934</v>
      </c>
      <c r="AA258">
        <v>6.3318289999999999</v>
      </c>
      <c r="AB258" t="s">
        <v>1115</v>
      </c>
      <c r="AC258" t="s">
        <v>1116</v>
      </c>
      <c r="AD258">
        <v>9996310108.4000015</v>
      </c>
      <c r="AE258" t="s">
        <v>1122</v>
      </c>
      <c r="AF258">
        <v>1.0190035104751587</v>
      </c>
      <c r="AG258">
        <v>15.073924999999999</v>
      </c>
    </row>
    <row r="259" spans="1:33" x14ac:dyDescent="0.3">
      <c r="A259" t="s">
        <v>530</v>
      </c>
      <c r="B259" t="s">
        <v>530</v>
      </c>
      <c r="C259" t="s">
        <v>1409</v>
      </c>
      <c r="D259" t="s">
        <v>23</v>
      </c>
      <c r="E259" t="s">
        <v>14</v>
      </c>
      <c r="F259">
        <v>2933205000</v>
      </c>
      <c r="G259" t="s">
        <v>1060</v>
      </c>
      <c r="H259" s="6">
        <v>1.2094579999999999E-2</v>
      </c>
      <c r="I259">
        <v>11.674300000000001</v>
      </c>
      <c r="J259">
        <v>10320323</v>
      </c>
      <c r="K259">
        <v>1968</v>
      </c>
      <c r="L259">
        <v>288474</v>
      </c>
      <c r="M259" t="s">
        <v>1085</v>
      </c>
      <c r="N259" s="1">
        <v>139.6</v>
      </c>
      <c r="O259" s="1">
        <v>154792</v>
      </c>
      <c r="P259" s="1">
        <v>6.1598152669567305</v>
      </c>
      <c r="Q259" s="1">
        <v>29.275418625432227</v>
      </c>
      <c r="R259" s="1">
        <v>35.872411515598898</v>
      </c>
      <c r="S259" s="1">
        <v>1.1928829447098432</v>
      </c>
      <c r="T259" s="1">
        <v>4.4992270149001303</v>
      </c>
      <c r="U259" s="1" t="s">
        <v>1113</v>
      </c>
      <c r="V259" s="1" t="s">
        <v>1112</v>
      </c>
      <c r="W259" s="1">
        <v>40</v>
      </c>
      <c r="X259" s="1">
        <v>17.25</v>
      </c>
      <c r="Y259">
        <v>1.881643</v>
      </c>
      <c r="Z259">
        <v>73.728756156258186</v>
      </c>
      <c r="AA259">
        <v>7.3946610000000002</v>
      </c>
      <c r="AB259" t="s">
        <v>1146</v>
      </c>
      <c r="AC259" t="s">
        <v>1116</v>
      </c>
      <c r="AD259">
        <v>416280437704.96002</v>
      </c>
      <c r="AE259" t="s">
        <v>1117</v>
      </c>
      <c r="AF259">
        <v>0.97584414482116699</v>
      </c>
      <c r="AG259">
        <v>29.31480938</v>
      </c>
    </row>
    <row r="260" spans="1:33" x14ac:dyDescent="0.3">
      <c r="A260" t="s">
        <v>667</v>
      </c>
      <c r="B260" t="s">
        <v>667</v>
      </c>
      <c r="C260" t="s">
        <v>1410</v>
      </c>
      <c r="D260" t="s">
        <v>166</v>
      </c>
      <c r="E260" t="s">
        <v>27</v>
      </c>
      <c r="F260">
        <v>341281100</v>
      </c>
      <c r="G260" t="s">
        <v>1060</v>
      </c>
      <c r="H260" s="6">
        <v>5.1322E-4</v>
      </c>
      <c r="I260">
        <v>15.574</v>
      </c>
      <c r="J260">
        <v>2003941</v>
      </c>
      <c r="K260">
        <v>1922</v>
      </c>
      <c r="L260">
        <v>31000</v>
      </c>
      <c r="M260" t="s">
        <v>1070</v>
      </c>
      <c r="N260" s="1">
        <v>69.3</v>
      </c>
      <c r="O260" s="1">
        <v>14181</v>
      </c>
      <c r="P260" s="1">
        <v>6.019342592380216</v>
      </c>
      <c r="Q260" s="1">
        <v>10.492913052676116</v>
      </c>
      <c r="R260" s="1">
        <v>12.354558916860588</v>
      </c>
      <c r="S260" s="1">
        <v>7.2990804963120564</v>
      </c>
      <c r="T260" s="1">
        <v>10.449507169091145</v>
      </c>
      <c r="U260" s="1" t="s">
        <v>1113</v>
      </c>
      <c r="V260" s="1" t="s">
        <v>1112</v>
      </c>
      <c r="W260" s="1">
        <v>41.666698455810547</v>
      </c>
      <c r="X260" s="1">
        <v>5.4166698455810547</v>
      </c>
      <c r="Y260">
        <v>7.2263789999999997</v>
      </c>
      <c r="Z260">
        <v>105.74928686140863</v>
      </c>
      <c r="AA260">
        <v>4.6749919999999996</v>
      </c>
      <c r="AB260" t="s">
        <v>1213</v>
      </c>
      <c r="AC260" t="s">
        <v>1116</v>
      </c>
      <c r="AD260">
        <v>23551811816.450001</v>
      </c>
      <c r="AE260" t="s">
        <v>1117</v>
      </c>
      <c r="AF260">
        <v>0.51808691024780273</v>
      </c>
      <c r="AG260">
        <v>28.253045830000001</v>
      </c>
    </row>
    <row r="261" spans="1:33" x14ac:dyDescent="0.3">
      <c r="A261" t="s">
        <v>822</v>
      </c>
      <c r="B261" t="s">
        <v>822</v>
      </c>
      <c r="C261" t="s">
        <v>1411</v>
      </c>
      <c r="D261" t="s">
        <v>321</v>
      </c>
      <c r="E261" t="s">
        <v>27</v>
      </c>
      <c r="F261">
        <v>1416251000</v>
      </c>
      <c r="G261" t="s">
        <v>1062</v>
      </c>
      <c r="H261" s="6">
        <v>8.6631000000000002E-4</v>
      </c>
      <c r="I261">
        <v>27.538799999999998</v>
      </c>
      <c r="J261">
        <v>6175652</v>
      </c>
      <c r="K261">
        <v>2007</v>
      </c>
      <c r="L261">
        <v>27500</v>
      </c>
      <c r="M261" t="s">
        <v>1087</v>
      </c>
      <c r="N261" s="1">
        <v>35.729999999999997</v>
      </c>
      <c r="O261" s="1">
        <v>12683</v>
      </c>
      <c r="P261" s="1">
        <v>6.8683851600895558</v>
      </c>
      <c r="Q261" s="1">
        <v>16.920286998344242</v>
      </c>
      <c r="R261" s="1">
        <v>22.817945281084917</v>
      </c>
      <c r="S261" s="1">
        <v>6.1390676551891961</v>
      </c>
      <c r="T261" s="1">
        <v>9.9730204128998476</v>
      </c>
      <c r="U261" s="1" t="s">
        <v>1112</v>
      </c>
      <c r="V261" s="1" t="s">
        <v>1112</v>
      </c>
      <c r="W261" s="1">
        <v>36.363601684570313</v>
      </c>
      <c r="X261" s="1">
        <v>0.33333298563957214</v>
      </c>
      <c r="Y261">
        <v>1.9155580000000001</v>
      </c>
      <c r="Z261">
        <v>87.684023765271093</v>
      </c>
      <c r="AA261">
        <v>7.47</v>
      </c>
      <c r="AB261" t="s">
        <v>931</v>
      </c>
      <c r="AC261" t="s">
        <v>1116</v>
      </c>
      <c r="AD261">
        <v>49880371032.539993</v>
      </c>
      <c r="AE261" t="s">
        <v>1117</v>
      </c>
      <c r="AF261">
        <v>0.69067054986953735</v>
      </c>
      <c r="AG261">
        <v>23.216916250000001</v>
      </c>
    </row>
    <row r="262" spans="1:33" x14ac:dyDescent="0.3">
      <c r="A262" t="s">
        <v>796</v>
      </c>
      <c r="B262" t="s">
        <v>796</v>
      </c>
      <c r="C262" t="s">
        <v>1412</v>
      </c>
      <c r="D262" t="s">
        <v>296</v>
      </c>
      <c r="E262" t="s">
        <v>14</v>
      </c>
      <c r="F262">
        <v>178344100</v>
      </c>
      <c r="G262" t="s">
        <v>1060</v>
      </c>
      <c r="H262" s="6">
        <v>5.2888000000000002E-4</v>
      </c>
      <c r="I262">
        <v>29.425699999999999</v>
      </c>
      <c r="J262">
        <v>949711</v>
      </c>
      <c r="K262">
        <v>2013</v>
      </c>
      <c r="L262">
        <v>15000</v>
      </c>
      <c r="M262" t="s">
        <v>1076</v>
      </c>
      <c r="N262" s="1">
        <v>17.72</v>
      </c>
      <c r="O262" s="1">
        <v>8130</v>
      </c>
      <c r="P262" s="1">
        <v>6.1048047033992026</v>
      </c>
      <c r="Q262" s="1">
        <v>26.459627329192546</v>
      </c>
      <c r="R262" s="1">
        <v>32.201518288474809</v>
      </c>
      <c r="S262" s="1">
        <v>1.1790708808114807</v>
      </c>
      <c r="T262" s="1">
        <v>6.8686102028845486</v>
      </c>
      <c r="U262" s="1" t="s">
        <v>1113</v>
      </c>
      <c r="V262" s="1" t="s">
        <v>1112</v>
      </c>
      <c r="W262" s="1">
        <v>30.769199371337891</v>
      </c>
      <c r="X262" s="1">
        <v>2.8333299160003662</v>
      </c>
      <c r="Y262">
        <v>2.540035</v>
      </c>
      <c r="Z262">
        <v>98.78068182706086</v>
      </c>
      <c r="AA262">
        <v>0.69344059999999996</v>
      </c>
      <c r="AB262" t="s">
        <v>1141</v>
      </c>
      <c r="AC262" t="s">
        <v>1116</v>
      </c>
      <c r="AD262">
        <v>18461168500.000004</v>
      </c>
      <c r="AE262" t="s">
        <v>1117</v>
      </c>
      <c r="AF262">
        <v>1.0015031099319458</v>
      </c>
      <c r="AG262">
        <v>21.673562499999999</v>
      </c>
    </row>
    <row r="263" spans="1:33" x14ac:dyDescent="0.3">
      <c r="A263" t="s">
        <v>741</v>
      </c>
      <c r="B263" t="s">
        <v>741</v>
      </c>
      <c r="C263" t="s">
        <v>1413</v>
      </c>
      <c r="D263" t="s">
        <v>241</v>
      </c>
      <c r="E263" t="s">
        <v>19</v>
      </c>
      <c r="F263">
        <v>178344100</v>
      </c>
      <c r="G263" t="s">
        <v>1060</v>
      </c>
      <c r="H263" s="6">
        <v>9.3382000000000003E-4</v>
      </c>
      <c r="I263">
        <v>29.425699999999999</v>
      </c>
      <c r="J263">
        <v>949711</v>
      </c>
      <c r="K263">
        <v>2013</v>
      </c>
      <c r="L263">
        <v>15000</v>
      </c>
      <c r="M263" t="s">
        <v>1076</v>
      </c>
      <c r="N263" s="1">
        <v>186.18</v>
      </c>
      <c r="O263" s="1">
        <v>5420</v>
      </c>
      <c r="P263" s="1">
        <v>9.3078522857982229</v>
      </c>
      <c r="Q263" s="1">
        <v>20.7380073800738</v>
      </c>
      <c r="R263" s="1">
        <v>24.612546125461254</v>
      </c>
      <c r="S263" s="1">
        <v>9.5846086053466948</v>
      </c>
      <c r="T263" s="1">
        <v>12.502317549589572</v>
      </c>
      <c r="U263" s="1" t="s">
        <v>1112</v>
      </c>
      <c r="V263" s="1" t="s">
        <v>1112</v>
      </c>
      <c r="W263" s="1">
        <v>27.272699356079102</v>
      </c>
      <c r="X263" s="1">
        <v>0.83333301544189453</v>
      </c>
      <c r="Y263">
        <v>3.824716</v>
      </c>
      <c r="Z263">
        <v>95.231145985713411</v>
      </c>
      <c r="AA263">
        <v>32.374299999999998</v>
      </c>
      <c r="AB263" t="s">
        <v>1115</v>
      </c>
      <c r="AC263" t="s">
        <v>1116</v>
      </c>
      <c r="AD263">
        <v>31964611967.619999</v>
      </c>
      <c r="AE263" t="s">
        <v>1117</v>
      </c>
      <c r="AF263">
        <v>1.0492057800292969</v>
      </c>
      <c r="AG263">
        <v>7.5969828100000001</v>
      </c>
    </row>
    <row r="264" spans="1:33" x14ac:dyDescent="0.3">
      <c r="A264" t="s">
        <v>859</v>
      </c>
      <c r="B264" t="s">
        <v>859</v>
      </c>
      <c r="C264" t="s">
        <v>1414</v>
      </c>
      <c r="D264" t="s">
        <v>358</v>
      </c>
      <c r="E264" t="s">
        <v>27</v>
      </c>
      <c r="F264">
        <v>1224930000</v>
      </c>
      <c r="G264" t="s">
        <v>1062</v>
      </c>
      <c r="H264" s="6">
        <v>9.2082999999999998E-4</v>
      </c>
      <c r="I264">
        <v>49.768700000000003</v>
      </c>
      <c r="J264">
        <v>7361114</v>
      </c>
      <c r="K264">
        <v>2013</v>
      </c>
      <c r="L264">
        <v>36000</v>
      </c>
      <c r="M264" t="s">
        <v>1070</v>
      </c>
      <c r="N264" s="1">
        <v>41.98</v>
      </c>
      <c r="O264" s="1">
        <v>26042</v>
      </c>
      <c r="P264" s="1">
        <v>6.0274123877625065</v>
      </c>
      <c r="Q264" s="1">
        <v>3.8860302588126872</v>
      </c>
      <c r="R264" s="1">
        <v>13.286229936256817</v>
      </c>
      <c r="S264" s="1">
        <v>0.65349515427848726</v>
      </c>
      <c r="T264" s="1">
        <v>1.1888223267736362</v>
      </c>
      <c r="U264" s="1" t="s">
        <v>1112</v>
      </c>
      <c r="V264" s="1" t="s">
        <v>1112</v>
      </c>
      <c r="W264" s="1">
        <v>18.181800842285156</v>
      </c>
      <c r="X264" s="1">
        <v>3.6666700839996338</v>
      </c>
      <c r="Y264">
        <v>2.255099</v>
      </c>
      <c r="Z264">
        <v>80.155392735715523</v>
      </c>
      <c r="AA264">
        <v>-7.6702430000000001</v>
      </c>
      <c r="AB264" t="s">
        <v>1127</v>
      </c>
      <c r="AC264" t="s">
        <v>1116</v>
      </c>
      <c r="AD264">
        <v>48911461448.520004</v>
      </c>
      <c r="AE264" t="s">
        <v>1117</v>
      </c>
      <c r="AF264">
        <v>0.53018218278884888</v>
      </c>
      <c r="AG264">
        <v>34.130865</v>
      </c>
    </row>
    <row r="265" spans="1:33" x14ac:dyDescent="0.3">
      <c r="A265" t="s">
        <v>670</v>
      </c>
      <c r="B265" t="s">
        <v>670</v>
      </c>
      <c r="C265" t="s">
        <v>1415</v>
      </c>
      <c r="D265" t="s">
        <v>169</v>
      </c>
      <c r="E265" t="s">
        <v>33</v>
      </c>
      <c r="F265">
        <v>618483600</v>
      </c>
      <c r="G265" t="s">
        <v>1060</v>
      </c>
      <c r="H265" s="6">
        <v>3.9570000000000002E-4</v>
      </c>
      <c r="I265">
        <v>57.896900000000002</v>
      </c>
      <c r="J265">
        <v>4359502</v>
      </c>
      <c r="K265">
        <v>2022</v>
      </c>
      <c r="L265">
        <v>606</v>
      </c>
      <c r="M265" t="s">
        <v>1078</v>
      </c>
      <c r="N265" s="1">
        <v>21.99</v>
      </c>
      <c r="O265" s="1">
        <v>1364.585</v>
      </c>
      <c r="P265" s="1">
        <v>7.9096202047580499</v>
      </c>
      <c r="Q265" s="1">
        <v>61.854629795871993</v>
      </c>
      <c r="R265" s="1">
        <v>28.832575471663546</v>
      </c>
      <c r="S265" s="1">
        <v>5.2556624462595796</v>
      </c>
      <c r="T265" s="1">
        <v>3.8071185827474681</v>
      </c>
      <c r="U265" s="1" t="s">
        <v>1112</v>
      </c>
      <c r="V265" s="1" t="s">
        <v>1112</v>
      </c>
      <c r="W265" s="1">
        <v>25</v>
      </c>
      <c r="X265" s="1">
        <v>7.1666698455810547</v>
      </c>
      <c r="Y265">
        <v>4.0047350000000002</v>
      </c>
      <c r="Z265">
        <v>97.886552517342125</v>
      </c>
      <c r="AA265">
        <v>11.403700000000001</v>
      </c>
      <c r="AB265" t="s">
        <v>1040</v>
      </c>
      <c r="AC265" t="s">
        <v>1116</v>
      </c>
      <c r="AD265">
        <v>13785491878.41</v>
      </c>
      <c r="AE265" t="s">
        <v>1117</v>
      </c>
      <c r="AF265">
        <v>0.9797632098197937</v>
      </c>
      <c r="AG265">
        <v>12.142275</v>
      </c>
    </row>
    <row r="266" spans="1:33" x14ac:dyDescent="0.3">
      <c r="A266" t="s">
        <v>761</v>
      </c>
      <c r="B266" t="s">
        <v>761</v>
      </c>
      <c r="C266" t="s">
        <v>1416</v>
      </c>
      <c r="D266" t="s">
        <v>261</v>
      </c>
      <c r="E266" t="s">
        <v>19</v>
      </c>
      <c r="F266">
        <v>138479800</v>
      </c>
      <c r="G266" t="s">
        <v>1062</v>
      </c>
      <c r="H266" s="6">
        <v>1.66522E-3</v>
      </c>
      <c r="I266">
        <v>16.785900000000002</v>
      </c>
      <c r="J266">
        <v>1277488</v>
      </c>
      <c r="K266">
        <v>1975</v>
      </c>
      <c r="L266">
        <v>14000</v>
      </c>
      <c r="M266" t="s">
        <v>1069</v>
      </c>
      <c r="N266" s="1">
        <v>423.95</v>
      </c>
      <c r="O266" s="1">
        <v>9211.8829999999998</v>
      </c>
      <c r="P266" s="1">
        <v>10.97407674861075</v>
      </c>
      <c r="Q266" s="1">
        <v>36.060021604703401</v>
      </c>
      <c r="R266" s="1">
        <v>39.668122141803146</v>
      </c>
      <c r="S266" s="1">
        <v>18.806915191598186</v>
      </c>
      <c r="T266" s="1">
        <v>28.469620953721197</v>
      </c>
      <c r="U266" s="1" t="s">
        <v>1112</v>
      </c>
      <c r="V266" s="1" t="s">
        <v>1112</v>
      </c>
      <c r="W266" s="1">
        <v>27.272699356079102</v>
      </c>
      <c r="X266" s="1">
        <v>17.16670036315918</v>
      </c>
      <c r="Y266">
        <v>3.454812</v>
      </c>
      <c r="Z266">
        <v>97.343106551126368</v>
      </c>
      <c r="AA266">
        <v>32.335590000000003</v>
      </c>
      <c r="AB266" t="s">
        <v>1115</v>
      </c>
      <c r="AC266" t="s">
        <v>1116</v>
      </c>
      <c r="AD266">
        <v>56166007480.759987</v>
      </c>
      <c r="AE266" t="s">
        <v>1117</v>
      </c>
      <c r="AF266">
        <v>1.4264895915985107</v>
      </c>
      <c r="AG266">
        <v>17.186433749999999</v>
      </c>
    </row>
    <row r="267" spans="1:33" x14ac:dyDescent="0.3">
      <c r="A267" t="s">
        <v>669</v>
      </c>
      <c r="B267" t="s">
        <v>669</v>
      </c>
      <c r="C267" t="s">
        <v>1417</v>
      </c>
      <c r="D267" t="s">
        <v>168</v>
      </c>
      <c r="E267" t="s">
        <v>27</v>
      </c>
      <c r="F267">
        <v>337500000</v>
      </c>
      <c r="G267" t="s">
        <v>1060</v>
      </c>
      <c r="H267" s="6">
        <v>1.2744900000000001E-3</v>
      </c>
      <c r="I267">
        <v>22.9621</v>
      </c>
      <c r="J267">
        <v>1808893</v>
      </c>
      <c r="K267">
        <v>1928</v>
      </c>
      <c r="L267">
        <v>45000</v>
      </c>
      <c r="M267" t="s">
        <v>1094</v>
      </c>
      <c r="N267" s="1">
        <v>136.33000000000001</v>
      </c>
      <c r="O267" s="1">
        <v>20175</v>
      </c>
      <c r="P267" s="1">
        <v>6.7953157787546656</v>
      </c>
      <c r="Q267" s="1">
        <v>9.5861214374225518</v>
      </c>
      <c r="R267" s="1">
        <v>13.288723667905824</v>
      </c>
      <c r="S267" s="1">
        <v>11.876454646089023</v>
      </c>
      <c r="T267" s="1">
        <v>27.380364498508179</v>
      </c>
      <c r="U267" s="1" t="s">
        <v>1113</v>
      </c>
      <c r="V267" s="1" t="s">
        <v>1112</v>
      </c>
      <c r="W267" s="1">
        <v>38.461498260498047</v>
      </c>
      <c r="X267" s="1">
        <v>4.1666698455810547</v>
      </c>
      <c r="Y267">
        <v>5.324675</v>
      </c>
      <c r="Z267">
        <v>80.38232655093033</v>
      </c>
      <c r="AA267">
        <v>6.9040749999999997</v>
      </c>
      <c r="AB267" t="s">
        <v>1119</v>
      </c>
      <c r="AC267" t="s">
        <v>1116</v>
      </c>
      <c r="AD267">
        <v>44005594136.659996</v>
      </c>
      <c r="AE267" t="s">
        <v>1117</v>
      </c>
      <c r="AF267">
        <v>0.66015362739562988</v>
      </c>
      <c r="AG267">
        <v>22.027718749999998</v>
      </c>
    </row>
    <row r="268" spans="1:33" x14ac:dyDescent="0.3">
      <c r="A268" t="s">
        <v>563</v>
      </c>
      <c r="B268" t="s">
        <v>563</v>
      </c>
      <c r="C268" t="s">
        <v>1418</v>
      </c>
      <c r="D268" t="s">
        <v>62</v>
      </c>
      <c r="E268" t="s">
        <v>25</v>
      </c>
      <c r="F268">
        <v>2263536000</v>
      </c>
      <c r="G268" t="s">
        <v>1060</v>
      </c>
      <c r="H268" s="6">
        <v>1.0429700000000001E-3</v>
      </c>
      <c r="I268">
        <v>16.237200000000001</v>
      </c>
      <c r="J268">
        <v>13089323</v>
      </c>
      <c r="K268">
        <v>2006</v>
      </c>
      <c r="L268">
        <v>10529</v>
      </c>
      <c r="M268" t="s">
        <v>1089</v>
      </c>
      <c r="N268" s="1">
        <v>18.82</v>
      </c>
      <c r="O268" s="1">
        <v>19200</v>
      </c>
      <c r="P268" s="1">
        <v>6.3192330612389096</v>
      </c>
      <c r="Q268" s="1">
        <v>13.270833333333334</v>
      </c>
      <c r="R268" s="1">
        <v>21.171875</v>
      </c>
      <c r="S268" s="1">
        <v>2.2391847849324247</v>
      </c>
      <c r="T268" s="1">
        <v>3.6208346584779143</v>
      </c>
      <c r="U268" s="1" t="s">
        <v>1112</v>
      </c>
      <c r="V268" s="1" t="s">
        <v>1112</v>
      </c>
      <c r="W268" s="1">
        <v>13.33329963684082</v>
      </c>
      <c r="X268" s="1">
        <v>7.75</v>
      </c>
      <c r="Y268">
        <v>3.0254840000000001</v>
      </c>
      <c r="Z268">
        <v>65.465886080649938</v>
      </c>
      <c r="AA268">
        <v>5.7202479999999998</v>
      </c>
      <c r="AB268" t="s">
        <v>1119</v>
      </c>
      <c r="AC268" t="s">
        <v>1116</v>
      </c>
      <c r="AD268">
        <v>40841473430.070007</v>
      </c>
      <c r="AE268" t="s">
        <v>1117</v>
      </c>
      <c r="AF268">
        <v>0.76684045791625977</v>
      </c>
      <c r="AG268">
        <v>18.95755188</v>
      </c>
    </row>
    <row r="269" spans="1:33" x14ac:dyDescent="0.3">
      <c r="A269" t="s">
        <v>932</v>
      </c>
      <c r="B269" t="s">
        <v>932</v>
      </c>
      <c r="C269" t="s">
        <v>1419</v>
      </c>
      <c r="D269" t="s">
        <v>431</v>
      </c>
      <c r="E269" t="s">
        <v>39</v>
      </c>
      <c r="F269">
        <v>158023500</v>
      </c>
      <c r="G269" t="s">
        <v>1060</v>
      </c>
      <c r="H269" s="6">
        <v>3.6371E-4</v>
      </c>
      <c r="I269">
        <v>21.9801</v>
      </c>
      <c r="J269">
        <v>2782749</v>
      </c>
      <c r="K269">
        <v>1996</v>
      </c>
      <c r="L269">
        <v>32647</v>
      </c>
      <c r="M269" t="s">
        <v>1064</v>
      </c>
      <c r="N269" s="1">
        <v>68.52</v>
      </c>
      <c r="O269" s="1">
        <v>31900.412</v>
      </c>
      <c r="P269" s="1">
        <v>6.4556510742875846</v>
      </c>
      <c r="Q269" s="1">
        <v>3.6090348927154925</v>
      </c>
      <c r="R269" s="1">
        <v>4.864742812726055</v>
      </c>
      <c r="S269" s="1">
        <v>4.2731291565298033</v>
      </c>
      <c r="T269" s="1">
        <v>4.8486044510427391</v>
      </c>
      <c r="U269" s="1" t="s">
        <v>1112</v>
      </c>
      <c r="V269" s="1" t="s">
        <v>1112</v>
      </c>
      <c r="W269" s="1">
        <v>27.272699356079102</v>
      </c>
      <c r="X269" s="1">
        <v>6.5</v>
      </c>
      <c r="Y269">
        <v>3.7315019999999999</v>
      </c>
      <c r="Z269">
        <v>113.86539971984564</v>
      </c>
      <c r="AA269">
        <v>-0.60520079999999998</v>
      </c>
      <c r="AB269" t="s">
        <v>1121</v>
      </c>
      <c r="AC269" t="s">
        <v>1116</v>
      </c>
      <c r="AD269">
        <v>12303709632.139999</v>
      </c>
      <c r="AE269" t="s">
        <v>1117</v>
      </c>
      <c r="AF269">
        <v>1.2887065410614014</v>
      </c>
      <c r="AG269">
        <v>12.10194875</v>
      </c>
    </row>
    <row r="270" spans="1:33" x14ac:dyDescent="0.3">
      <c r="A270" t="s">
        <v>532</v>
      </c>
      <c r="B270" t="s">
        <v>532</v>
      </c>
      <c r="C270" t="s">
        <v>1420</v>
      </c>
      <c r="D270" t="s">
        <v>26</v>
      </c>
      <c r="E270" t="s">
        <v>27</v>
      </c>
      <c r="F270">
        <v>4324513000</v>
      </c>
      <c r="G270" t="s">
        <v>1060</v>
      </c>
      <c r="H270" s="6">
        <v>6.8039799999999994E-3</v>
      </c>
      <c r="I270">
        <v>26.229700000000001</v>
      </c>
      <c r="J270">
        <v>12817752</v>
      </c>
      <c r="K270">
        <v>1919</v>
      </c>
      <c r="L270">
        <v>79000</v>
      </c>
      <c r="M270" t="s">
        <v>1087</v>
      </c>
      <c r="N270" s="1">
        <v>61.49</v>
      </c>
      <c r="O270" s="1">
        <v>38655</v>
      </c>
      <c r="P270" s="1">
        <v>7.2530269367936704</v>
      </c>
      <c r="Q270" s="1">
        <v>25.277454404346138</v>
      </c>
      <c r="R270" s="1">
        <v>26.666666666666668</v>
      </c>
      <c r="S270" s="1">
        <v>7.8286836337613179</v>
      </c>
      <c r="T270" s="1">
        <v>9.388314581224309</v>
      </c>
      <c r="U270" s="1" t="s">
        <v>1113</v>
      </c>
      <c r="V270" s="1" t="s">
        <v>1112</v>
      </c>
      <c r="W270" s="1">
        <v>41.666698455810547</v>
      </c>
      <c r="X270" s="1">
        <v>5.8333301544189453</v>
      </c>
      <c r="Y270">
        <v>2.8432360000000001</v>
      </c>
      <c r="Z270">
        <v>75.422087233017493</v>
      </c>
      <c r="AA270">
        <v>8.9636680000000002</v>
      </c>
      <c r="AB270" t="s">
        <v>1144</v>
      </c>
      <c r="AC270" t="s">
        <v>1116</v>
      </c>
      <c r="AD270">
        <v>260205963094.88</v>
      </c>
      <c r="AE270" t="s">
        <v>1117</v>
      </c>
      <c r="AF270">
        <v>0.73544061183929443</v>
      </c>
      <c r="AG270">
        <v>21.719995000000001</v>
      </c>
    </row>
    <row r="271" spans="1:33" x14ac:dyDescent="0.3">
      <c r="A271" t="s">
        <v>672</v>
      </c>
      <c r="B271" t="s">
        <v>672</v>
      </c>
      <c r="C271" t="s">
        <v>1421</v>
      </c>
      <c r="D271" t="s">
        <v>171</v>
      </c>
      <c r="E271" t="s">
        <v>27</v>
      </c>
      <c r="F271">
        <v>715821900</v>
      </c>
      <c r="G271" t="s">
        <v>1060</v>
      </c>
      <c r="H271" s="6">
        <v>8.4319000000000006E-4</v>
      </c>
      <c r="I271">
        <v>13.9518</v>
      </c>
      <c r="J271">
        <v>4034647</v>
      </c>
      <c r="K271">
        <v>1902</v>
      </c>
      <c r="L271">
        <v>420000</v>
      </c>
      <c r="M271" t="s">
        <v>1106</v>
      </c>
      <c r="N271" s="1">
        <v>46.18</v>
      </c>
      <c r="O271" s="1">
        <v>137888</v>
      </c>
      <c r="P271" s="1">
        <v>6.5801657651189025</v>
      </c>
      <c r="Q271" s="1">
        <v>1.2002494778370851</v>
      </c>
      <c r="R271" s="1">
        <v>2.5216117428637737</v>
      </c>
      <c r="S271" s="1">
        <v>5.2608518073091162</v>
      </c>
      <c r="T271" s="1">
        <v>8.7866206067694357</v>
      </c>
      <c r="U271" s="1" t="s">
        <v>1113</v>
      </c>
      <c r="V271" s="1" t="s">
        <v>1112</v>
      </c>
      <c r="W271" s="1">
        <v>45.454498291015625</v>
      </c>
      <c r="X271" s="1">
        <v>9.1666698455810547</v>
      </c>
      <c r="Y271">
        <v>3.1996150000000001</v>
      </c>
      <c r="Z271">
        <v>85.521967069188079</v>
      </c>
      <c r="AA271">
        <v>11.967639999999999</v>
      </c>
      <c r="AB271" t="s">
        <v>1141</v>
      </c>
      <c r="AC271" t="s">
        <v>1116</v>
      </c>
      <c r="AD271">
        <v>31882706312.5</v>
      </c>
      <c r="AE271" t="s">
        <v>1117</v>
      </c>
      <c r="AF271">
        <v>0.77681368589401245</v>
      </c>
      <c r="AG271">
        <v>21.266121250000001</v>
      </c>
    </row>
    <row r="272" spans="1:33" x14ac:dyDescent="0.3">
      <c r="A272" t="s">
        <v>678</v>
      </c>
      <c r="B272" t="s">
        <v>678</v>
      </c>
      <c r="C272" t="s">
        <v>1422</v>
      </c>
      <c r="D272" t="s">
        <v>177</v>
      </c>
      <c r="E272" t="s">
        <v>14</v>
      </c>
      <c r="F272">
        <v>237427000</v>
      </c>
      <c r="G272" t="s">
        <v>1060</v>
      </c>
      <c r="H272" s="6">
        <v>3.4701000000000003E-4</v>
      </c>
      <c r="I272">
        <v>14.4436</v>
      </c>
      <c r="J272">
        <v>689971</v>
      </c>
      <c r="K272">
        <v>1969</v>
      </c>
      <c r="L272">
        <v>10340</v>
      </c>
      <c r="M272" t="s">
        <v>1067</v>
      </c>
      <c r="N272" s="1">
        <v>59.13</v>
      </c>
      <c r="O272" s="1">
        <v>14044</v>
      </c>
      <c r="P272" s="1">
        <v>6.4362533889628146</v>
      </c>
      <c r="Q272" s="1">
        <v>7.2059242381088007</v>
      </c>
      <c r="R272" s="1">
        <v>9.833380803189975</v>
      </c>
      <c r="S272" s="1">
        <v>0.85218190491440493</v>
      </c>
      <c r="T272" s="1">
        <v>3.4004675160362567</v>
      </c>
      <c r="U272" s="1" t="s">
        <v>1112</v>
      </c>
      <c r="V272" s="1" t="s">
        <v>1112</v>
      </c>
      <c r="W272" s="1">
        <v>16.66670036315918</v>
      </c>
      <c r="X272" s="1">
        <v>24.16670036315918</v>
      </c>
      <c r="Y272">
        <v>1.656433</v>
      </c>
      <c r="Z272">
        <v>70.418268472595713</v>
      </c>
      <c r="AA272">
        <v>2.9134150000000001</v>
      </c>
      <c r="AB272" t="s">
        <v>1146</v>
      </c>
      <c r="AC272" t="s">
        <v>1116</v>
      </c>
      <c r="AD272">
        <v>14587518074.879999</v>
      </c>
      <c r="AE272" t="s">
        <v>1117</v>
      </c>
      <c r="AF272">
        <v>0.80334562063217163</v>
      </c>
      <c r="AG272">
        <v>16.477875000000001</v>
      </c>
    </row>
    <row r="273" spans="1:33" x14ac:dyDescent="0.3">
      <c r="A273" t="s">
        <v>946</v>
      </c>
      <c r="B273" t="s">
        <v>946</v>
      </c>
      <c r="C273" t="s">
        <v>1423</v>
      </c>
      <c r="D273" t="s">
        <v>445</v>
      </c>
      <c r="E273" t="s">
        <v>21</v>
      </c>
      <c r="F273">
        <v>136689600</v>
      </c>
      <c r="G273" t="s">
        <v>1060</v>
      </c>
      <c r="H273" s="6">
        <v>3.8837000000000002E-4</v>
      </c>
      <c r="I273">
        <v>20.094999999999999</v>
      </c>
      <c r="J273">
        <v>816716</v>
      </c>
      <c r="K273">
        <v>2005</v>
      </c>
      <c r="L273">
        <v>43000</v>
      </c>
      <c r="M273" t="s">
        <v>1068</v>
      </c>
      <c r="N273" s="1">
        <v>97.234999999999999</v>
      </c>
      <c r="O273" s="1">
        <v>13737</v>
      </c>
      <c r="P273" s="1">
        <v>6.8285913473589446</v>
      </c>
      <c r="Q273" s="1">
        <v>5.4815461891242627</v>
      </c>
      <c r="R273" s="1">
        <v>8.3861105044769602</v>
      </c>
      <c r="S273" s="1">
        <v>5.9043381100504702</v>
      </c>
      <c r="T273" s="1">
        <v>9.4491918499040679</v>
      </c>
      <c r="U273" s="1" t="s">
        <v>1113</v>
      </c>
      <c r="V273" s="1" t="s">
        <v>1112</v>
      </c>
      <c r="W273" s="1">
        <v>27.272699356079102</v>
      </c>
      <c r="X273" s="1">
        <v>8.6666698455810547</v>
      </c>
      <c r="Y273">
        <v>2.5963289999999999</v>
      </c>
      <c r="Z273">
        <v>83.931543460360572</v>
      </c>
      <c r="AA273">
        <v>9.729927</v>
      </c>
      <c r="AB273" t="s">
        <v>1121</v>
      </c>
      <c r="AC273" t="s">
        <v>1116</v>
      </c>
      <c r="AD273">
        <v>13442051035.380001</v>
      </c>
      <c r="AE273" t="s">
        <v>1117</v>
      </c>
      <c r="AF273">
        <v>0.76738917827606201</v>
      </c>
      <c r="AG273">
        <v>11.67405656</v>
      </c>
    </row>
    <row r="274" spans="1:33" x14ac:dyDescent="0.3">
      <c r="A274" t="s">
        <v>673</v>
      </c>
      <c r="B274" t="s">
        <v>673</v>
      </c>
      <c r="C274" t="s">
        <v>1424</v>
      </c>
      <c r="D274" t="s">
        <v>172</v>
      </c>
      <c r="E274" t="s">
        <v>39</v>
      </c>
      <c r="F274">
        <v>289700400</v>
      </c>
      <c r="G274" t="s">
        <v>1060</v>
      </c>
      <c r="H274" s="6">
        <v>7.5849000000000001E-4</v>
      </c>
      <c r="I274">
        <v>6.6424000000000003</v>
      </c>
      <c r="J274">
        <v>2118257</v>
      </c>
      <c r="K274">
        <v>1991</v>
      </c>
      <c r="L274">
        <v>12012</v>
      </c>
      <c r="M274" t="s">
        <v>1099</v>
      </c>
      <c r="N274" s="1">
        <v>100.8</v>
      </c>
      <c r="O274" s="1">
        <v>33671.01</v>
      </c>
      <c r="P274" s="1">
        <v>9.1096406560277146</v>
      </c>
      <c r="Q274" s="1">
        <v>13.703553888047907</v>
      </c>
      <c r="R274" s="1">
        <v>20.057328247652801</v>
      </c>
      <c r="S274" s="1">
        <v>9.7724103502426996</v>
      </c>
      <c r="T274" s="1">
        <v>12.600276179589056</v>
      </c>
      <c r="U274" s="1" t="s">
        <v>1112</v>
      </c>
      <c r="V274" s="1" t="s">
        <v>1112</v>
      </c>
      <c r="W274" s="1">
        <v>18.181800842285156</v>
      </c>
      <c r="X274" s="1">
        <v>4.9166698455810547</v>
      </c>
      <c r="Y274">
        <v>4.9635179999999997</v>
      </c>
      <c r="Z274">
        <v>116.65686500846644</v>
      </c>
      <c r="AA274">
        <v>8.3120399999999997</v>
      </c>
      <c r="AB274" t="s">
        <v>1210</v>
      </c>
      <c r="AC274" t="s">
        <v>1116</v>
      </c>
      <c r="AD274">
        <v>29146903825.050003</v>
      </c>
      <c r="AE274" t="s">
        <v>1117</v>
      </c>
      <c r="AF274">
        <v>1.1778092384338379</v>
      </c>
      <c r="AG274">
        <v>23.114241249999999</v>
      </c>
    </row>
    <row r="275" spans="1:33" x14ac:dyDescent="0.3">
      <c r="A275" t="s">
        <v>691</v>
      </c>
      <c r="B275" t="s">
        <v>691</v>
      </c>
      <c r="C275" t="s">
        <v>1425</v>
      </c>
      <c r="D275" t="s">
        <v>190</v>
      </c>
      <c r="E275" t="s">
        <v>29</v>
      </c>
      <c r="F275">
        <v>88600000</v>
      </c>
      <c r="G275" t="s">
        <v>1060</v>
      </c>
      <c r="H275" s="6">
        <v>6.4034999999999993E-4</v>
      </c>
      <c r="I275">
        <v>13.311999999999999</v>
      </c>
      <c r="J275">
        <v>557656</v>
      </c>
      <c r="K275">
        <v>1994</v>
      </c>
      <c r="L275">
        <v>75500</v>
      </c>
      <c r="M275" t="s">
        <v>1097</v>
      </c>
      <c r="N275" s="1">
        <v>255.24</v>
      </c>
      <c r="O275" s="1">
        <v>16120.9</v>
      </c>
      <c r="P275" s="1">
        <v>7.4546767967273251</v>
      </c>
      <c r="Q275" s="1">
        <v>14.746695283762074</v>
      </c>
      <c r="R275" s="1">
        <v>20.21909446743048</v>
      </c>
      <c r="S275" s="1">
        <v>7.6092042034738183</v>
      </c>
      <c r="T275" s="1">
        <v>9.568274714018365</v>
      </c>
      <c r="U275" s="1" t="s">
        <v>1113</v>
      </c>
      <c r="V275" s="1" t="s">
        <v>1112</v>
      </c>
      <c r="W275" s="1">
        <v>30</v>
      </c>
      <c r="X275" s="1">
        <v>0.1</v>
      </c>
      <c r="Y275">
        <v>2.2484899999999999</v>
      </c>
      <c r="Z275">
        <v>98.364688952833347</v>
      </c>
      <c r="AA275">
        <v>8.259665</v>
      </c>
      <c r="AB275" t="s">
        <v>1151</v>
      </c>
      <c r="AC275" t="s">
        <v>1116</v>
      </c>
      <c r="AD275">
        <v>21662699999.999996</v>
      </c>
      <c r="AE275" t="s">
        <v>1117</v>
      </c>
      <c r="AF275">
        <v>0.87065249681472778</v>
      </c>
      <c r="AG275">
        <v>19.01224431</v>
      </c>
    </row>
    <row r="276" spans="1:33" x14ac:dyDescent="0.3">
      <c r="A276" t="s">
        <v>648</v>
      </c>
      <c r="B276" t="s">
        <v>648</v>
      </c>
      <c r="C276" t="s">
        <v>1426</v>
      </c>
      <c r="D276" t="s">
        <v>147</v>
      </c>
      <c r="E276" t="s">
        <v>21</v>
      </c>
      <c r="F276">
        <v>190402800</v>
      </c>
      <c r="G276" t="s">
        <v>1060</v>
      </c>
      <c r="H276" s="6">
        <v>1.1753E-3</v>
      </c>
      <c r="I276">
        <v>38.889600000000002</v>
      </c>
      <c r="J276">
        <v>1576004</v>
      </c>
      <c r="K276">
        <v>1926</v>
      </c>
      <c r="L276">
        <v>47000</v>
      </c>
      <c r="M276" t="s">
        <v>1086</v>
      </c>
      <c r="N276" s="1">
        <v>194.25</v>
      </c>
      <c r="O276" s="1">
        <v>17062</v>
      </c>
      <c r="P276" s="1">
        <v>7.7073264960399932</v>
      </c>
      <c r="Q276" s="1">
        <v>6.2243582229515884</v>
      </c>
      <c r="R276" s="1">
        <v>6.6053217676708478</v>
      </c>
      <c r="S276" s="1">
        <v>4.7952326745912099</v>
      </c>
      <c r="T276" s="1">
        <v>5.2790284983313649</v>
      </c>
      <c r="U276" s="1" t="s">
        <v>1112</v>
      </c>
      <c r="V276" s="1" t="s">
        <v>1112</v>
      </c>
      <c r="W276" s="1">
        <v>15.384599685668945</v>
      </c>
      <c r="X276" s="1">
        <v>1.75</v>
      </c>
      <c r="Y276">
        <v>1.1876599999999999</v>
      </c>
      <c r="Z276">
        <v>96.270611488891291</v>
      </c>
      <c r="AA276">
        <v>7.7946910000000003</v>
      </c>
      <c r="AB276" t="s">
        <v>1210</v>
      </c>
      <c r="AC276" t="s">
        <v>1116</v>
      </c>
      <c r="AD276">
        <v>40428225462.350006</v>
      </c>
      <c r="AE276" t="s">
        <v>1117</v>
      </c>
      <c r="AF276">
        <v>0.82836520671844482</v>
      </c>
      <c r="AG276">
        <v>23.403748589999999</v>
      </c>
    </row>
    <row r="277" spans="1:33" x14ac:dyDescent="0.3">
      <c r="A277" t="s">
        <v>811</v>
      </c>
      <c r="B277" t="s">
        <v>811</v>
      </c>
      <c r="C277" t="s">
        <v>1427</v>
      </c>
      <c r="D277" t="s">
        <v>310</v>
      </c>
      <c r="E277" t="s">
        <v>12</v>
      </c>
      <c r="F277">
        <v>492533000</v>
      </c>
      <c r="G277" t="s">
        <v>1060</v>
      </c>
      <c r="H277" s="6">
        <v>4.6375100000000001E-3</v>
      </c>
      <c r="I277">
        <v>42.835299999999997</v>
      </c>
      <c r="J277">
        <v>2039507</v>
      </c>
      <c r="K277">
        <v>2017</v>
      </c>
      <c r="L277">
        <v>65293</v>
      </c>
      <c r="M277" t="s">
        <v>1073</v>
      </c>
      <c r="N277" s="1">
        <v>333.02</v>
      </c>
      <c r="O277" s="1">
        <v>30793</v>
      </c>
      <c r="P277" s="1">
        <v>11.050569801644109</v>
      </c>
      <c r="Q277" s="1">
        <v>12.424901763387783</v>
      </c>
      <c r="R277" s="1">
        <v>16.185496703796318</v>
      </c>
      <c r="U277" s="1" t="s">
        <v>1112</v>
      </c>
      <c r="V277" s="1" t="s">
        <v>1112</v>
      </c>
      <c r="W277" s="1">
        <v>21.428600311279297</v>
      </c>
      <c r="X277" s="1">
        <v>1</v>
      </c>
      <c r="Y277">
        <v>2.4111699999999998</v>
      </c>
      <c r="Z277">
        <v>101.77662037858863</v>
      </c>
      <c r="AA277">
        <v>17.57986</v>
      </c>
      <c r="AB277" t="s">
        <v>1040</v>
      </c>
      <c r="AC277" t="s">
        <v>1160</v>
      </c>
      <c r="AD277">
        <v>158923029874.62</v>
      </c>
      <c r="AE277" t="s">
        <v>1117</v>
      </c>
      <c r="AF277">
        <v>0.90240871906280518</v>
      </c>
      <c r="AG277">
        <v>8.1625015600000008</v>
      </c>
    </row>
    <row r="278" spans="1:33" x14ac:dyDescent="0.3">
      <c r="A278" t="s">
        <v>1019</v>
      </c>
      <c r="B278" t="s">
        <v>1019</v>
      </c>
      <c r="C278" t="s">
        <v>1428</v>
      </c>
      <c r="D278" t="s">
        <v>516</v>
      </c>
      <c r="E278" t="s">
        <v>39</v>
      </c>
      <c r="F278">
        <v>267175000</v>
      </c>
      <c r="G278" t="s">
        <v>1062</v>
      </c>
      <c r="H278" s="6">
        <v>4.2568E-4</v>
      </c>
      <c r="I278">
        <v>13.721399999999999</v>
      </c>
      <c r="J278">
        <v>1367287</v>
      </c>
      <c r="K278">
        <v>1998</v>
      </c>
      <c r="L278">
        <v>46000</v>
      </c>
      <c r="M278" t="s">
        <v>1082</v>
      </c>
      <c r="N278" s="1">
        <v>57.9</v>
      </c>
      <c r="O278" s="1">
        <v>13088.504000000001</v>
      </c>
      <c r="P278" s="1">
        <v>8.0375109726649381</v>
      </c>
      <c r="Q278" s="1">
        <v>8.3345888880807149</v>
      </c>
      <c r="R278" s="1">
        <v>11.264633452379279</v>
      </c>
      <c r="S278" s="1">
        <v>5.7924505199999254</v>
      </c>
      <c r="T278" s="1">
        <v>7.7438424392139353</v>
      </c>
      <c r="U278" s="1" t="s">
        <v>1112</v>
      </c>
      <c r="V278" s="1" t="s">
        <v>1112</v>
      </c>
      <c r="W278" s="1">
        <v>25</v>
      </c>
      <c r="X278" s="1">
        <v>5.8333301544189453</v>
      </c>
      <c r="Y278">
        <v>2.9026510000000001</v>
      </c>
      <c r="Z278">
        <v>112.29508481303397</v>
      </c>
      <c r="AA278">
        <v>6.7909699999999997</v>
      </c>
      <c r="AB278" t="s">
        <v>1125</v>
      </c>
      <c r="AC278" t="s">
        <v>1116</v>
      </c>
      <c r="AD278">
        <v>15065997404.15</v>
      </c>
      <c r="AE278" t="s">
        <v>1117</v>
      </c>
      <c r="AF278">
        <v>0.96787786483764648</v>
      </c>
      <c r="AG278">
        <v>11.066000000000001</v>
      </c>
    </row>
    <row r="279" spans="1:33" x14ac:dyDescent="0.3">
      <c r="A279" t="s">
        <v>674</v>
      </c>
      <c r="B279" t="s">
        <v>674</v>
      </c>
      <c r="C279" t="s">
        <v>1429</v>
      </c>
      <c r="D279" t="s">
        <v>173</v>
      </c>
      <c r="E279" t="s">
        <v>29</v>
      </c>
      <c r="F279">
        <v>950177900</v>
      </c>
      <c r="G279" t="s">
        <v>1060</v>
      </c>
      <c r="H279" s="6">
        <v>7.73699E-3</v>
      </c>
      <c r="I279">
        <v>49.125700000000002</v>
      </c>
      <c r="J279">
        <v>2995483</v>
      </c>
      <c r="K279">
        <v>1901</v>
      </c>
      <c r="L279">
        <v>35000</v>
      </c>
      <c r="M279" t="s">
        <v>1066</v>
      </c>
      <c r="N279" s="1">
        <v>356.42</v>
      </c>
      <c r="O279" s="1">
        <v>28541.4</v>
      </c>
      <c r="P279" s="1">
        <v>7.6117906097346628</v>
      </c>
      <c r="Q279" s="1">
        <v>21.879795665244171</v>
      </c>
      <c r="R279" s="1">
        <v>24.971795356920122</v>
      </c>
      <c r="S279" s="1">
        <v>10.579325604936519</v>
      </c>
      <c r="T279" s="1">
        <v>17.036466634071871</v>
      </c>
      <c r="U279" s="1" t="s">
        <v>1113</v>
      </c>
      <c r="V279" s="1" t="s">
        <v>1112</v>
      </c>
      <c r="W279" s="1">
        <v>30.769199371337891</v>
      </c>
      <c r="X279" s="1">
        <v>6.1666698455810547</v>
      </c>
      <c r="Y279">
        <v>2.6058889999999999</v>
      </c>
      <c r="Z279">
        <v>84.311903101489733</v>
      </c>
      <c r="AA279">
        <v>35.492060000000002</v>
      </c>
      <c r="AB279" t="s">
        <v>1247</v>
      </c>
      <c r="AC279" t="s">
        <v>1116</v>
      </c>
      <c r="AD279">
        <v>320837069714.00006</v>
      </c>
      <c r="AE279" t="s">
        <v>1117</v>
      </c>
      <c r="AF279">
        <v>0.72915148735046387</v>
      </c>
      <c r="AG279">
        <v>24.273369379999998</v>
      </c>
    </row>
    <row r="280" spans="1:33" x14ac:dyDescent="0.3">
      <c r="A280" t="s">
        <v>834</v>
      </c>
      <c r="B280" t="s">
        <v>834</v>
      </c>
      <c r="C280" t="s">
        <v>1430</v>
      </c>
      <c r="D280" t="s">
        <v>333</v>
      </c>
      <c r="E280" t="s">
        <v>21</v>
      </c>
      <c r="F280">
        <v>255297300</v>
      </c>
      <c r="G280" t="s">
        <v>1060</v>
      </c>
      <c r="H280" s="6">
        <v>3.1789099999999996E-3</v>
      </c>
      <c r="I280">
        <v>21.133800000000001</v>
      </c>
      <c r="J280">
        <v>1633264</v>
      </c>
      <c r="K280">
        <v>1994</v>
      </c>
      <c r="L280">
        <v>116000</v>
      </c>
      <c r="M280" t="s">
        <v>1086</v>
      </c>
      <c r="N280" s="1">
        <v>445.93</v>
      </c>
      <c r="O280" s="1">
        <v>65984</v>
      </c>
      <c r="P280" s="1">
        <v>7.2676822028728134</v>
      </c>
      <c r="Q280" s="1">
        <v>8.6869544131910761</v>
      </c>
      <c r="R280" s="1">
        <v>12.651551891367605</v>
      </c>
      <c r="S280" s="1">
        <v>12.381574146311866</v>
      </c>
      <c r="T280" s="1">
        <v>35.810994552998928</v>
      </c>
      <c r="U280" s="1" t="s">
        <v>1113</v>
      </c>
      <c r="V280" s="1" t="s">
        <v>1112</v>
      </c>
      <c r="W280" s="1">
        <v>30.769199371337891</v>
      </c>
      <c r="X280" s="1">
        <v>2.75</v>
      </c>
      <c r="Y280">
        <v>2.6520730000000001</v>
      </c>
      <c r="Z280">
        <v>78.469847412719389</v>
      </c>
      <c r="AA280">
        <v>8.8559599999999996</v>
      </c>
      <c r="AB280" t="s">
        <v>1231</v>
      </c>
      <c r="AC280" t="s">
        <v>1116</v>
      </c>
      <c r="AD280">
        <v>119759962491.8</v>
      </c>
      <c r="AE280" t="s">
        <v>1117</v>
      </c>
      <c r="AF280">
        <v>0.71180778741836548</v>
      </c>
      <c r="AG280">
        <v>30.330673440000002</v>
      </c>
    </row>
    <row r="281" spans="1:33" x14ac:dyDescent="0.3">
      <c r="A281" t="s">
        <v>677</v>
      </c>
      <c r="B281" t="s">
        <v>677</v>
      </c>
      <c r="C281" t="s">
        <v>1431</v>
      </c>
      <c r="D281" t="s">
        <v>176</v>
      </c>
      <c r="E281" t="s">
        <v>14</v>
      </c>
      <c r="F281">
        <v>169215500</v>
      </c>
      <c r="G281" t="s">
        <v>1060</v>
      </c>
      <c r="H281" s="6">
        <v>1.5484E-4</v>
      </c>
      <c r="I281">
        <v>6.7282000000000002</v>
      </c>
      <c r="J281">
        <v>2998553</v>
      </c>
      <c r="K281">
        <v>1968</v>
      </c>
      <c r="L281">
        <v>10848</v>
      </c>
      <c r="M281" t="s">
        <v>1067</v>
      </c>
      <c r="N281" s="1">
        <v>31.35</v>
      </c>
      <c r="O281" s="1">
        <v>19230</v>
      </c>
      <c r="P281" s="1">
        <v>8.3539771300995405</v>
      </c>
      <c r="Q281" s="1">
        <v>7.3062922516900679</v>
      </c>
      <c r="R281" s="1">
        <v>9.921996879875195</v>
      </c>
      <c r="S281" s="1">
        <v>0.42532028778838293</v>
      </c>
      <c r="T281" s="1">
        <v>7.4881312753166025</v>
      </c>
      <c r="U281" s="1" t="s">
        <v>1112</v>
      </c>
      <c r="V281" s="1" t="s">
        <v>1112</v>
      </c>
      <c r="W281" s="1">
        <v>30.769199371337891</v>
      </c>
      <c r="X281" s="1">
        <v>0.83333301544189453</v>
      </c>
      <c r="Y281">
        <v>1.81993</v>
      </c>
      <c r="Z281">
        <v>86.38602773167753</v>
      </c>
      <c r="AA281">
        <v>-15.18018</v>
      </c>
      <c r="AB281" t="s">
        <v>1127</v>
      </c>
      <c r="AC281" t="s">
        <v>1116</v>
      </c>
      <c r="AD281">
        <v>5841317817.2800007</v>
      </c>
      <c r="AE281" t="s">
        <v>1122</v>
      </c>
      <c r="AF281">
        <v>1.325416088104248</v>
      </c>
      <c r="AG281">
        <v>17.874806249999999</v>
      </c>
    </row>
    <row r="282" spans="1:33" x14ac:dyDescent="0.3">
      <c r="A282" t="s">
        <v>618</v>
      </c>
      <c r="B282" t="s">
        <v>618</v>
      </c>
      <c r="C282" t="s">
        <v>1432</v>
      </c>
      <c r="D282" t="s">
        <v>117</v>
      </c>
      <c r="E282" t="s">
        <v>47</v>
      </c>
      <c r="F282">
        <v>251021800</v>
      </c>
      <c r="G282" t="s">
        <v>1062</v>
      </c>
      <c r="H282" s="6">
        <v>3.8710000000000003E-4</v>
      </c>
      <c r="I282">
        <v>20.110399999999998</v>
      </c>
      <c r="J282">
        <v>1259131</v>
      </c>
      <c r="K282">
        <v>1981</v>
      </c>
      <c r="L282">
        <v>3313</v>
      </c>
      <c r="M282" t="s">
        <v>1072</v>
      </c>
      <c r="N282" s="1">
        <v>54.87</v>
      </c>
      <c r="O282" s="1">
        <v>3669</v>
      </c>
      <c r="P282" s="1">
        <v>6.6364132001281053</v>
      </c>
      <c r="Q282" s="1">
        <v>18.370128100299809</v>
      </c>
      <c r="R282" s="1">
        <v>21.668029435813573</v>
      </c>
      <c r="S282" s="1">
        <v>3.5583121302675451</v>
      </c>
      <c r="T282" s="1">
        <v>5.9538725436850699</v>
      </c>
      <c r="U282" s="1" t="s">
        <v>1113</v>
      </c>
      <c r="V282" s="1" t="s">
        <v>1112</v>
      </c>
      <c r="W282" s="1">
        <v>40</v>
      </c>
      <c r="X282" s="1">
        <v>3.6666700839996338</v>
      </c>
      <c r="Y282">
        <v>2.4716290000000001</v>
      </c>
      <c r="Z282">
        <v>80.145328450942614</v>
      </c>
      <c r="AA282">
        <v>43.813000000000002</v>
      </c>
      <c r="AB282" t="s">
        <v>1172</v>
      </c>
      <c r="AC282" t="s">
        <v>1116</v>
      </c>
      <c r="AD282">
        <v>13537607291.9</v>
      </c>
      <c r="AE282" t="s">
        <v>1117</v>
      </c>
      <c r="AF282">
        <v>0.73267227411270142</v>
      </c>
      <c r="AG282">
        <v>21.266581250000002</v>
      </c>
    </row>
    <row r="283" spans="1:33" x14ac:dyDescent="0.3">
      <c r="A283" t="s">
        <v>679</v>
      </c>
      <c r="B283" t="s">
        <v>679</v>
      </c>
      <c r="C283" t="s">
        <v>1433</v>
      </c>
      <c r="D283" t="s">
        <v>178</v>
      </c>
      <c r="E283" t="s">
        <v>39</v>
      </c>
      <c r="F283">
        <v>604702600</v>
      </c>
      <c r="G283" t="s">
        <v>1060</v>
      </c>
      <c r="H283" s="6">
        <v>3.89303E-3</v>
      </c>
      <c r="I283">
        <v>21.177</v>
      </c>
      <c r="J283">
        <v>2926603</v>
      </c>
      <c r="K283">
        <v>1952</v>
      </c>
      <c r="L283">
        <v>200000</v>
      </c>
      <c r="M283" t="s">
        <v>1064</v>
      </c>
      <c r="N283" s="1">
        <v>212.04</v>
      </c>
      <c r="O283" s="1">
        <v>96250</v>
      </c>
      <c r="P283" s="1">
        <v>8.2668331253366318</v>
      </c>
      <c r="Q283" s="1">
        <v>8.7709090909090897</v>
      </c>
      <c r="R283" s="1">
        <v>12.564155844155845</v>
      </c>
      <c r="S283" s="1">
        <v>12.022033576310445</v>
      </c>
      <c r="T283" s="1">
        <v>22.781851565383697</v>
      </c>
      <c r="U283" s="1" t="s">
        <v>1113</v>
      </c>
      <c r="V283" s="1" t="s">
        <v>1112</v>
      </c>
      <c r="W283" s="1">
        <v>30</v>
      </c>
      <c r="X283" s="1">
        <v>4.6666698455810547</v>
      </c>
      <c r="Y283">
        <v>3.861856</v>
      </c>
      <c r="Z283">
        <v>81.512891098020717</v>
      </c>
      <c r="AA283">
        <v>17.851680000000002</v>
      </c>
      <c r="AB283" t="s">
        <v>1151</v>
      </c>
      <c r="AC283" t="s">
        <v>1116</v>
      </c>
      <c r="AD283">
        <v>130537144865.25002</v>
      </c>
      <c r="AE283" t="s">
        <v>1117</v>
      </c>
      <c r="AF283">
        <v>1.0681254863739014</v>
      </c>
      <c r="AG283">
        <v>11.82545</v>
      </c>
    </row>
    <row r="284" spans="1:33" x14ac:dyDescent="0.3">
      <c r="A284" t="s">
        <v>985</v>
      </c>
      <c r="B284" t="s">
        <v>985</v>
      </c>
      <c r="C284" t="s">
        <v>1434</v>
      </c>
      <c r="D284" t="s">
        <v>483</v>
      </c>
      <c r="E284" t="s">
        <v>19</v>
      </c>
      <c r="F284">
        <v>134936200</v>
      </c>
      <c r="G284" t="s">
        <v>1062</v>
      </c>
      <c r="H284" s="6">
        <v>2.06588E-3</v>
      </c>
      <c r="I284">
        <v>14.227499999999999</v>
      </c>
      <c r="J284">
        <v>1426824</v>
      </c>
      <c r="K284">
        <v>1989</v>
      </c>
      <c r="L284">
        <v>17700</v>
      </c>
      <c r="M284" t="s">
        <v>1069</v>
      </c>
      <c r="N284" s="1">
        <v>478.29</v>
      </c>
      <c r="O284" s="1">
        <v>17227.039000000001</v>
      </c>
      <c r="P284" s="1">
        <v>11.830028228511262</v>
      </c>
      <c r="Q284" s="1">
        <v>26.732893563426657</v>
      </c>
      <c r="R284" s="1">
        <v>31.240551553868311</v>
      </c>
      <c r="S284" s="1">
        <v>21.543884435116546</v>
      </c>
      <c r="T284" s="1">
        <v>29.537649544792181</v>
      </c>
      <c r="U284" s="1" t="s">
        <v>1112</v>
      </c>
      <c r="V284" s="1" t="s">
        <v>1112</v>
      </c>
      <c r="W284" s="1">
        <v>30</v>
      </c>
      <c r="X284" s="1">
        <v>4.25</v>
      </c>
      <c r="Y284">
        <v>1.818856</v>
      </c>
      <c r="Z284">
        <v>90.909858363888091</v>
      </c>
      <c r="AA284">
        <v>20.433879999999998</v>
      </c>
      <c r="AB284" t="s">
        <v>1115</v>
      </c>
      <c r="AC284" t="s">
        <v>1116</v>
      </c>
      <c r="AD284">
        <v>70295018078.550003</v>
      </c>
      <c r="AE284" t="s">
        <v>1117</v>
      </c>
      <c r="AF284">
        <v>1.5549319982528687</v>
      </c>
      <c r="AG284">
        <v>13.44756875</v>
      </c>
    </row>
    <row r="285" spans="1:33" x14ac:dyDescent="0.3">
      <c r="A285" t="s">
        <v>599</v>
      </c>
      <c r="B285" t="s">
        <v>599</v>
      </c>
      <c r="C285" t="s">
        <v>1435</v>
      </c>
      <c r="D285" t="s">
        <v>98</v>
      </c>
      <c r="E285" t="s">
        <v>17</v>
      </c>
      <c r="F285">
        <v>1034583000</v>
      </c>
      <c r="G285" t="s">
        <v>1060</v>
      </c>
      <c r="H285" s="6">
        <v>1.3351999999999998E-4</v>
      </c>
      <c r="I285">
        <v>2.6339999999999999</v>
      </c>
      <c r="J285">
        <v>21950420</v>
      </c>
      <c r="K285">
        <v>1968</v>
      </c>
      <c r="L285">
        <v>29000</v>
      </c>
      <c r="M285" t="s">
        <v>1096</v>
      </c>
      <c r="N285" s="1">
        <v>5.5949999999999998</v>
      </c>
      <c r="O285" s="1">
        <v>19687</v>
      </c>
      <c r="P285" s="1">
        <v>5.4952069762603415</v>
      </c>
      <c r="Q285" s="1">
        <v>10.326611469497637</v>
      </c>
      <c r="R285" s="1">
        <v>21.765632143038555</v>
      </c>
      <c r="S285" s="1">
        <v>-1.2875907731347591</v>
      </c>
      <c r="T285" s="1">
        <v>1.2955123864986771</v>
      </c>
      <c r="U285" s="1" t="s">
        <v>1112</v>
      </c>
      <c r="V285" s="1" t="s">
        <v>1112</v>
      </c>
      <c r="W285" s="1">
        <v>18.181800842285156</v>
      </c>
      <c r="X285" s="1">
        <v>0.33333298563957214</v>
      </c>
      <c r="Y285">
        <v>5.4722309999999998</v>
      </c>
      <c r="Z285">
        <v>82.515148725046956</v>
      </c>
      <c r="AA285">
        <v>-13.022869999999999</v>
      </c>
      <c r="AB285" t="s">
        <v>1317</v>
      </c>
      <c r="AC285" t="s">
        <v>1116</v>
      </c>
      <c r="AD285">
        <v>5214297528.7199993</v>
      </c>
      <c r="AE285" t="s">
        <v>1122</v>
      </c>
      <c r="AF285">
        <v>1.0624352693557739</v>
      </c>
      <c r="AG285">
        <v>23.31959955</v>
      </c>
    </row>
    <row r="286" spans="1:33" x14ac:dyDescent="0.3">
      <c r="A286" t="s">
        <v>726</v>
      </c>
      <c r="B286" t="s">
        <v>726</v>
      </c>
      <c r="C286" t="s">
        <v>1436</v>
      </c>
      <c r="D286" t="s">
        <v>226</v>
      </c>
      <c r="E286" t="s">
        <v>21</v>
      </c>
      <c r="F286">
        <v>593752000</v>
      </c>
      <c r="G286" t="s">
        <v>1060</v>
      </c>
      <c r="H286" s="6">
        <v>6.2138999999999998E-4</v>
      </c>
      <c r="I286">
        <v>45.990499999999997</v>
      </c>
      <c r="J286">
        <v>7876399</v>
      </c>
      <c r="K286">
        <v>1967</v>
      </c>
      <c r="L286">
        <v>64123</v>
      </c>
      <c r="M286" t="s">
        <v>1063</v>
      </c>
      <c r="N286" s="1">
        <v>37.33</v>
      </c>
      <c r="O286" s="1">
        <v>23814</v>
      </c>
      <c r="P286" s="1">
        <v>7.0562370561388637</v>
      </c>
      <c r="Q286" s="1">
        <v>2.263374485596708</v>
      </c>
      <c r="R286" s="1">
        <v>4.2705971277399852</v>
      </c>
      <c r="S286" s="1">
        <v>2.5035037821316961</v>
      </c>
      <c r="T286" s="1">
        <v>4.9875946234634103</v>
      </c>
      <c r="U286" s="1" t="s">
        <v>1113</v>
      </c>
      <c r="V286" s="1" t="s">
        <v>1112</v>
      </c>
      <c r="W286" s="1">
        <v>16.66670036315918</v>
      </c>
      <c r="X286" s="1">
        <v>1.0833300352096558</v>
      </c>
      <c r="Y286">
        <v>1.105164</v>
      </c>
      <c r="Z286">
        <v>78.300070064320707</v>
      </c>
      <c r="AA286">
        <v>-9.9380819999999996</v>
      </c>
      <c r="AB286" t="s">
        <v>1119</v>
      </c>
      <c r="AC286" t="s">
        <v>1116</v>
      </c>
      <c r="AD286">
        <v>21386947184.080002</v>
      </c>
      <c r="AE286" t="s">
        <v>1117</v>
      </c>
      <c r="AF286">
        <v>0.86515331268310547</v>
      </c>
      <c r="AG286">
        <v>30.814281250000001</v>
      </c>
    </row>
    <row r="287" spans="1:33" x14ac:dyDescent="0.3">
      <c r="A287" t="s">
        <v>1023</v>
      </c>
      <c r="B287" t="s">
        <v>1023</v>
      </c>
      <c r="C287" t="s">
        <v>1437</v>
      </c>
      <c r="D287" t="s">
        <v>520</v>
      </c>
      <c r="E287" t="s">
        <v>39</v>
      </c>
      <c r="F287">
        <v>764166300</v>
      </c>
      <c r="G287" t="s">
        <v>1060</v>
      </c>
      <c r="H287" s="6">
        <v>5.5033999999999997E-4</v>
      </c>
      <c r="I287">
        <v>0</v>
      </c>
      <c r="J287">
        <v>6154827</v>
      </c>
      <c r="K287">
        <v>2004</v>
      </c>
      <c r="L287">
        <v>44500</v>
      </c>
      <c r="M287" t="s">
        <v>1088</v>
      </c>
      <c r="N287" s="1">
        <v>55</v>
      </c>
      <c r="O287" s="1">
        <v>4110</v>
      </c>
      <c r="P287" s="1">
        <v>7.6202735580935714</v>
      </c>
      <c r="Q287" s="1">
        <v>44.57420924574209</v>
      </c>
      <c r="R287" s="1">
        <v>-19.270072992700729</v>
      </c>
      <c r="S287" s="1">
        <v>3.8600712603388372</v>
      </c>
      <c r="T287" s="1">
        <v>3.3965067192943095</v>
      </c>
      <c r="U287" s="1" t="s">
        <v>1113</v>
      </c>
      <c r="V287" s="1" t="s">
        <v>1112</v>
      </c>
      <c r="W287" s="1">
        <v>27.272699356079102</v>
      </c>
      <c r="X287" s="1">
        <v>2.1666700839996338</v>
      </c>
      <c r="Y287">
        <v>4.0703139999999998</v>
      </c>
      <c r="Z287">
        <v>42.802616750197394</v>
      </c>
      <c r="AA287">
        <v>-3.5567359999999999</v>
      </c>
      <c r="AB287" t="s">
        <v>1272</v>
      </c>
      <c r="AC287" t="s">
        <v>1116</v>
      </c>
      <c r="AD287">
        <v>44213214512.349998</v>
      </c>
      <c r="AE287" t="s">
        <v>1117</v>
      </c>
      <c r="AF287">
        <v>0.84982812404632568</v>
      </c>
      <c r="AG287">
        <v>18.727237500000001</v>
      </c>
    </row>
    <row r="288" spans="1:33" x14ac:dyDescent="0.3">
      <c r="A288" t="s">
        <v>769</v>
      </c>
      <c r="B288" t="s">
        <v>769</v>
      </c>
      <c r="C288" t="s">
        <v>1438</v>
      </c>
      <c r="D288" t="s">
        <v>269</v>
      </c>
      <c r="E288" t="s">
        <v>27</v>
      </c>
      <c r="F288">
        <v>143870600</v>
      </c>
      <c r="G288" t="s">
        <v>1060</v>
      </c>
      <c r="H288" s="6">
        <v>4.1237000000000001E-4</v>
      </c>
      <c r="I288">
        <v>30.005500000000001</v>
      </c>
      <c r="J288">
        <v>1621296</v>
      </c>
      <c r="K288">
        <v>2016</v>
      </c>
      <c r="L288">
        <v>8000</v>
      </c>
      <c r="M288" t="s">
        <v>1070</v>
      </c>
      <c r="N288" s="1">
        <v>99.53</v>
      </c>
      <c r="O288" s="1">
        <v>4098.8999999999996</v>
      </c>
      <c r="P288" s="1">
        <v>7.154469763522636</v>
      </c>
      <c r="Q288" s="1">
        <v>4.9013149869477184</v>
      </c>
      <c r="R288" s="1">
        <v>10.841933201590672</v>
      </c>
      <c r="S288" s="1">
        <v>10.776637687596928</v>
      </c>
      <c r="T288" s="1">
        <v>17.421209292114366</v>
      </c>
      <c r="U288" s="1" t="s">
        <v>1112</v>
      </c>
      <c r="V288" s="1" t="s">
        <v>1112</v>
      </c>
      <c r="W288" s="1">
        <v>20</v>
      </c>
      <c r="X288" s="1">
        <v>6.3333301544189453</v>
      </c>
      <c r="Y288">
        <v>2.4362520000000001</v>
      </c>
      <c r="Z288">
        <v>95.668922443986318</v>
      </c>
      <c r="AA288">
        <v>12.43324</v>
      </c>
      <c r="AB288" t="s">
        <v>1439</v>
      </c>
      <c r="AC288" t="s">
        <v>1116</v>
      </c>
      <c r="AD288">
        <v>14263330292.6</v>
      </c>
      <c r="AE288" t="s">
        <v>1117</v>
      </c>
      <c r="AF288">
        <v>0.73993611335754395</v>
      </c>
      <c r="AG288">
        <v>25.907081250000001</v>
      </c>
    </row>
    <row r="289" spans="1:33" x14ac:dyDescent="0.3">
      <c r="A289" t="s">
        <v>523</v>
      </c>
      <c r="B289" t="s">
        <v>523</v>
      </c>
      <c r="C289" t="s">
        <v>1440</v>
      </c>
      <c r="D289" t="s">
        <v>11</v>
      </c>
      <c r="E289" t="s">
        <v>12</v>
      </c>
      <c r="F289">
        <v>325624400</v>
      </c>
      <c r="G289" t="s">
        <v>1060</v>
      </c>
      <c r="H289" s="6">
        <v>7.2780999999999996E-4</v>
      </c>
      <c r="I289">
        <v>8.3020999999999994</v>
      </c>
      <c r="J289">
        <v>1927314</v>
      </c>
      <c r="K289">
        <v>2009</v>
      </c>
      <c r="L289">
        <v>19100</v>
      </c>
      <c r="M289" t="s">
        <v>1073</v>
      </c>
      <c r="N289" s="1">
        <v>92.91</v>
      </c>
      <c r="O289" s="1">
        <v>50451</v>
      </c>
      <c r="P289" s="1">
        <v>7.1049575244776753</v>
      </c>
      <c r="Q289" s="1">
        <v>7.6945947553071301</v>
      </c>
      <c r="R289" s="1">
        <v>10.11080057877941</v>
      </c>
      <c r="S289" s="1">
        <v>11.848420319333766</v>
      </c>
      <c r="T289" s="1">
        <v>15.808390576885918</v>
      </c>
      <c r="U289" s="1" t="s">
        <v>1112</v>
      </c>
      <c r="V289" s="1" t="s">
        <v>1112</v>
      </c>
      <c r="W289" s="1">
        <v>27.272699356079102</v>
      </c>
      <c r="X289" s="1">
        <v>0.83333301544189453</v>
      </c>
      <c r="Y289">
        <v>4.8195819999999996</v>
      </c>
      <c r="Z289">
        <v>82.267324252328095</v>
      </c>
      <c r="AA289">
        <v>1.0862700000000001</v>
      </c>
      <c r="AB289" t="s">
        <v>1119</v>
      </c>
      <c r="AC289" t="s">
        <v>1116</v>
      </c>
      <c r="AD289">
        <v>32205540000</v>
      </c>
      <c r="AE289" t="s">
        <v>1117</v>
      </c>
      <c r="AF289">
        <v>0.83888900279998779</v>
      </c>
      <c r="AG289">
        <v>20.724506250000001</v>
      </c>
    </row>
    <row r="290" spans="1:33" x14ac:dyDescent="0.3">
      <c r="A290" t="s">
        <v>937</v>
      </c>
      <c r="B290" t="s">
        <v>937</v>
      </c>
      <c r="C290" t="s">
        <v>1441</v>
      </c>
      <c r="D290" t="s">
        <v>436</v>
      </c>
      <c r="E290" t="s">
        <v>17</v>
      </c>
      <c r="F290">
        <v>230879900</v>
      </c>
      <c r="G290" t="s">
        <v>1060</v>
      </c>
      <c r="H290" s="6">
        <v>3.2812E-4</v>
      </c>
      <c r="I290">
        <v>116.2063</v>
      </c>
      <c r="J290">
        <v>2048399</v>
      </c>
      <c r="K290">
        <v>2005</v>
      </c>
      <c r="L290">
        <v>10200</v>
      </c>
      <c r="M290" t="s">
        <v>1100</v>
      </c>
      <c r="N290" s="1">
        <v>76.37</v>
      </c>
      <c r="O290" s="1">
        <v>6268.4470000000001</v>
      </c>
      <c r="P290" s="1">
        <v>8.5127258572881956</v>
      </c>
      <c r="Q290" s="1">
        <v>-10.383815959519161</v>
      </c>
      <c r="R290" s="1">
        <v>-6.6660530112163343</v>
      </c>
      <c r="S290" s="1">
        <v>-3.9632603451857542</v>
      </c>
      <c r="T290" s="1">
        <v>-4.2381096309884185</v>
      </c>
      <c r="U290" s="1" t="s">
        <v>1112</v>
      </c>
      <c r="V290" s="1" t="s">
        <v>1112</v>
      </c>
      <c r="W290" s="1">
        <v>27.272699356079102</v>
      </c>
      <c r="X290" s="1">
        <v>18.25</v>
      </c>
      <c r="Y290">
        <v>8.6807850000000002</v>
      </c>
      <c r="Z290">
        <v>74.49782760448025</v>
      </c>
      <c r="AA290">
        <v>12.1059</v>
      </c>
      <c r="AB290" t="s">
        <v>1115</v>
      </c>
      <c r="AC290" t="s">
        <v>1116</v>
      </c>
      <c r="AD290">
        <v>18419596746.619999</v>
      </c>
      <c r="AE290" t="s">
        <v>1117</v>
      </c>
      <c r="AF290">
        <v>1.102485179901123</v>
      </c>
      <c r="AG290">
        <v>21.583384379999998</v>
      </c>
    </row>
    <row r="291" spans="1:33" x14ac:dyDescent="0.3">
      <c r="A291" t="s">
        <v>931</v>
      </c>
      <c r="B291" t="s">
        <v>931</v>
      </c>
      <c r="C291" t="s">
        <v>1442</v>
      </c>
      <c r="D291" t="s">
        <v>430</v>
      </c>
      <c r="E291" t="s">
        <v>19</v>
      </c>
      <c r="F291">
        <v>956000000</v>
      </c>
      <c r="G291" t="s">
        <v>1060</v>
      </c>
      <c r="H291" s="6">
        <v>9.2037899999999999E-3</v>
      </c>
      <c r="I291">
        <v>36.5884</v>
      </c>
      <c r="J291">
        <v>3079112</v>
      </c>
      <c r="K291">
        <v>2001</v>
      </c>
      <c r="L291">
        <v>24000</v>
      </c>
      <c r="M291" t="s">
        <v>1068</v>
      </c>
      <c r="N291" s="1">
        <v>375.59</v>
      </c>
      <c r="O291" s="1">
        <v>22237</v>
      </c>
      <c r="P291" s="1">
        <v>8.9352230224864932</v>
      </c>
      <c r="Q291" s="1">
        <v>44.65530422269191</v>
      </c>
      <c r="R291" s="1">
        <v>55.151324369294422</v>
      </c>
      <c r="S291" s="1">
        <v>25.234872945700278</v>
      </c>
      <c r="T291" s="1">
        <v>48.169669573186248</v>
      </c>
      <c r="U291" s="1" t="s">
        <v>1112</v>
      </c>
      <c r="V291" s="1" t="s">
        <v>1112</v>
      </c>
      <c r="W291" s="1">
        <v>26.66670036315918</v>
      </c>
      <c r="X291" s="1">
        <v>2.1666700839996338</v>
      </c>
      <c r="Y291">
        <v>2.0164580000000001</v>
      </c>
      <c r="Z291">
        <v>92.910470934324735</v>
      </c>
      <c r="AA291">
        <v>18.435120000000001</v>
      </c>
      <c r="AB291" t="s">
        <v>1146</v>
      </c>
      <c r="AC291" t="s">
        <v>1116</v>
      </c>
      <c r="AD291">
        <v>356559320000</v>
      </c>
      <c r="AE291" t="s">
        <v>1117</v>
      </c>
      <c r="AF291">
        <v>0.96772807836532593</v>
      </c>
      <c r="AG291">
        <v>17.070458120000001</v>
      </c>
    </row>
    <row r="292" spans="1:33" x14ac:dyDescent="0.3">
      <c r="A292" t="s">
        <v>954</v>
      </c>
      <c r="B292" t="s">
        <v>954</v>
      </c>
      <c r="C292" t="s">
        <v>1443</v>
      </c>
      <c r="D292" t="s">
        <v>452</v>
      </c>
      <c r="E292" t="s">
        <v>33</v>
      </c>
      <c r="F292">
        <v>118645300</v>
      </c>
      <c r="G292" t="s">
        <v>1060</v>
      </c>
      <c r="H292" s="6">
        <v>5.7063000000000003E-4</v>
      </c>
      <c r="I292">
        <v>31.578499999999998</v>
      </c>
      <c r="J292">
        <v>746555</v>
      </c>
      <c r="K292">
        <v>1993</v>
      </c>
      <c r="L292">
        <v>2429</v>
      </c>
      <c r="M292" t="s">
        <v>1078</v>
      </c>
      <c r="N292" s="1">
        <v>161.54</v>
      </c>
      <c r="O292" s="1">
        <v>2019.866</v>
      </c>
      <c r="P292" s="1">
        <v>8.1992829244078802</v>
      </c>
      <c r="Q292" s="1">
        <v>31.558331097211401</v>
      </c>
      <c r="R292" s="1">
        <v>31.134639624608763</v>
      </c>
      <c r="S292" s="1">
        <v>3.5547448662166388</v>
      </c>
      <c r="T292" s="1">
        <v>4.3437743619215956</v>
      </c>
      <c r="U292" s="1" t="s">
        <v>1113</v>
      </c>
      <c r="V292" s="1" t="s">
        <v>1112</v>
      </c>
      <c r="W292" s="1">
        <v>25</v>
      </c>
      <c r="X292" s="1">
        <v>21.41670036315918</v>
      </c>
      <c r="Y292">
        <v>4.6185270000000003</v>
      </c>
      <c r="Z292">
        <v>97.203402709336714</v>
      </c>
      <c r="AA292">
        <v>15.583920000000001</v>
      </c>
      <c r="AB292" t="s">
        <v>1187</v>
      </c>
      <c r="AC292" t="s">
        <v>1116</v>
      </c>
      <c r="AD292">
        <v>19945190548.959999</v>
      </c>
      <c r="AE292" t="s">
        <v>1117</v>
      </c>
      <c r="AF292">
        <v>0.89992678165435791</v>
      </c>
      <c r="AG292">
        <v>13.08594375</v>
      </c>
    </row>
    <row r="293" spans="1:33" x14ac:dyDescent="0.3">
      <c r="A293" t="s">
        <v>762</v>
      </c>
      <c r="B293" t="s">
        <v>762</v>
      </c>
      <c r="C293" t="s">
        <v>1444</v>
      </c>
      <c r="D293" t="s">
        <v>262</v>
      </c>
      <c r="E293" t="s">
        <v>39</v>
      </c>
      <c r="F293">
        <v>316539600</v>
      </c>
      <c r="G293" t="s">
        <v>1062</v>
      </c>
      <c r="H293" s="6">
        <v>1.3470799999999998E-3</v>
      </c>
      <c r="I293">
        <v>26.618400000000001</v>
      </c>
      <c r="J293">
        <v>1746212</v>
      </c>
      <c r="K293">
        <v>1997</v>
      </c>
      <c r="L293">
        <v>120000</v>
      </c>
      <c r="M293" t="s">
        <v>1088</v>
      </c>
      <c r="N293" s="1">
        <v>162.30000000000001</v>
      </c>
      <c r="O293" s="1">
        <v>13857</v>
      </c>
      <c r="P293" s="1">
        <v>8.1864364940585599</v>
      </c>
      <c r="Q293" s="1">
        <v>7.9310095980370932</v>
      </c>
      <c r="R293" s="1">
        <v>12.628996175218301</v>
      </c>
      <c r="S293" s="1">
        <v>4.5253327004797086</v>
      </c>
      <c r="T293" s="1">
        <v>10.261028073154582</v>
      </c>
      <c r="U293" s="1" t="s">
        <v>1112</v>
      </c>
      <c r="V293" s="1" t="s">
        <v>1112</v>
      </c>
      <c r="W293" s="1">
        <v>30.769199371337891</v>
      </c>
      <c r="X293" s="1">
        <v>2.0833299160003662</v>
      </c>
      <c r="Y293">
        <v>2.595688</v>
      </c>
      <c r="Z293">
        <v>63.073366426697305</v>
      </c>
      <c r="AA293">
        <v>3.561407</v>
      </c>
      <c r="AB293" t="s">
        <v>1231</v>
      </c>
      <c r="AC293" t="s">
        <v>1116</v>
      </c>
      <c r="AD293">
        <v>54546106112.159996</v>
      </c>
      <c r="AE293" t="s">
        <v>1117</v>
      </c>
      <c r="AF293">
        <v>0.96687155961990356</v>
      </c>
      <c r="AG293">
        <v>21.614924999999999</v>
      </c>
    </row>
    <row r="294" spans="1:33" x14ac:dyDescent="0.3">
      <c r="A294" t="s">
        <v>682</v>
      </c>
      <c r="B294" t="s">
        <v>682</v>
      </c>
      <c r="C294" t="s">
        <v>1445</v>
      </c>
      <c r="D294" t="s">
        <v>181</v>
      </c>
      <c r="E294" t="s">
        <v>21</v>
      </c>
      <c r="F294">
        <v>225529100</v>
      </c>
      <c r="G294" t="s">
        <v>1060</v>
      </c>
      <c r="H294" s="6">
        <v>3.5471000000000005E-4</v>
      </c>
      <c r="I294">
        <v>15.1874</v>
      </c>
      <c r="J294">
        <v>1635325</v>
      </c>
      <c r="K294">
        <v>1962</v>
      </c>
      <c r="L294">
        <v>20000</v>
      </c>
      <c r="M294" t="s">
        <v>1099</v>
      </c>
      <c r="N294" s="1">
        <v>51.61</v>
      </c>
      <c r="O294" s="1">
        <v>8375</v>
      </c>
      <c r="P294" s="1">
        <v>8.1378632977797398</v>
      </c>
      <c r="Q294" s="1">
        <v>4.8955223880597014</v>
      </c>
      <c r="R294" s="1">
        <v>16.776119402985074</v>
      </c>
      <c r="S294" s="1">
        <v>14.270455377062238</v>
      </c>
      <c r="T294" s="1">
        <v>29.862067971921128</v>
      </c>
      <c r="U294" s="1" t="s">
        <v>1112</v>
      </c>
      <c r="V294" s="1" t="s">
        <v>1112</v>
      </c>
      <c r="W294" s="1">
        <v>22.222200393676758</v>
      </c>
      <c r="X294" s="1">
        <v>9.0833301544189453</v>
      </c>
      <c r="Y294">
        <v>3.8091349999999999</v>
      </c>
      <c r="Z294">
        <v>101.42919831908988</v>
      </c>
      <c r="AA294">
        <v>3.6064029999999998</v>
      </c>
      <c r="AB294" t="s">
        <v>1213</v>
      </c>
      <c r="AC294" t="s">
        <v>1116</v>
      </c>
      <c r="AD294">
        <v>12250741961.359999</v>
      </c>
      <c r="AE294" t="s">
        <v>1117</v>
      </c>
      <c r="AF294">
        <v>1.0400419235229492</v>
      </c>
      <c r="AG294">
        <v>22.577940630000001</v>
      </c>
    </row>
    <row r="295" spans="1:33" x14ac:dyDescent="0.3">
      <c r="A295" t="s">
        <v>545</v>
      </c>
      <c r="B295" t="s">
        <v>545</v>
      </c>
      <c r="C295" t="s">
        <v>1446</v>
      </c>
      <c r="D295" t="s">
        <v>43</v>
      </c>
      <c r="E295" t="s">
        <v>39</v>
      </c>
      <c r="F295">
        <v>732423900</v>
      </c>
      <c r="G295" t="s">
        <v>1060</v>
      </c>
      <c r="H295" s="6">
        <v>5.6998099999999996E-3</v>
      </c>
      <c r="I295">
        <v>31.666599999999999</v>
      </c>
      <c r="J295">
        <v>2703097</v>
      </c>
      <c r="K295">
        <v>1964</v>
      </c>
      <c r="L295">
        <v>200000</v>
      </c>
      <c r="M295" t="s">
        <v>1088</v>
      </c>
      <c r="N295" s="1">
        <v>273.83</v>
      </c>
      <c r="O295" s="1">
        <v>23182.6</v>
      </c>
      <c r="P295" s="1">
        <v>7.1483382113296692</v>
      </c>
      <c r="Q295" s="1">
        <v>26.646709169808393</v>
      </c>
      <c r="R295" s="1">
        <v>40.42255829803387</v>
      </c>
      <c r="S295" s="1">
        <v>13.651264219668827</v>
      </c>
      <c r="T295" s="1">
        <v>19.305005462473556</v>
      </c>
      <c r="U295" s="1" t="s">
        <v>1112</v>
      </c>
      <c r="V295" s="1" t="s">
        <v>1112</v>
      </c>
      <c r="W295" s="1">
        <v>25</v>
      </c>
      <c r="X295" s="1">
        <v>3.3333299160003662</v>
      </c>
      <c r="Y295">
        <v>2.897656</v>
      </c>
      <c r="Z295">
        <v>72.921142438218268</v>
      </c>
      <c r="AA295">
        <v>11.99325</v>
      </c>
      <c r="AB295" t="s">
        <v>1125</v>
      </c>
      <c r="AC295" t="s">
        <v>1116</v>
      </c>
      <c r="AD295">
        <v>196231009144.64001</v>
      </c>
      <c r="AE295" t="s">
        <v>1117</v>
      </c>
      <c r="AF295">
        <v>0.75814425945281982</v>
      </c>
      <c r="AG295">
        <v>24.238598750000001</v>
      </c>
    </row>
    <row r="296" spans="1:33" x14ac:dyDescent="0.3">
      <c r="A296" t="s">
        <v>814</v>
      </c>
      <c r="B296" t="s">
        <v>814</v>
      </c>
      <c r="C296" t="s">
        <v>1447</v>
      </c>
      <c r="D296" t="s">
        <v>313</v>
      </c>
      <c r="E296" t="s">
        <v>19</v>
      </c>
      <c r="F296">
        <v>550008700</v>
      </c>
      <c r="G296" t="s">
        <v>1062</v>
      </c>
      <c r="H296" s="6">
        <v>1.3467499999999999E-3</v>
      </c>
      <c r="I296">
        <v>23.0581</v>
      </c>
      <c r="J296">
        <v>4710095</v>
      </c>
      <c r="K296">
        <v>1989</v>
      </c>
      <c r="L296">
        <v>21000</v>
      </c>
      <c r="M296" t="s">
        <v>1069</v>
      </c>
      <c r="N296" s="1">
        <v>75.41</v>
      </c>
      <c r="O296" s="1">
        <v>6820.9</v>
      </c>
      <c r="P296" s="1">
        <v>9.9629007729519401</v>
      </c>
      <c r="Q296" s="1">
        <v>18.846486534035098</v>
      </c>
      <c r="R296" s="1">
        <v>27.116656159744316</v>
      </c>
      <c r="S296" s="1">
        <v>3.7994826025535771</v>
      </c>
      <c r="T296" s="1">
        <v>7.7132460442210755</v>
      </c>
      <c r="U296" s="1" t="s">
        <v>1113</v>
      </c>
      <c r="V296" s="1" t="s">
        <v>1112</v>
      </c>
      <c r="W296" s="1">
        <v>28.571399688720703</v>
      </c>
      <c r="X296" s="1">
        <v>2</v>
      </c>
      <c r="Y296">
        <v>3.6498249999999999</v>
      </c>
      <c r="Z296">
        <v>99.989030546737993</v>
      </c>
      <c r="AA296">
        <v>10.866210000000001</v>
      </c>
      <c r="AB296" t="s">
        <v>1153</v>
      </c>
      <c r="AC296" t="s">
        <v>1116</v>
      </c>
      <c r="AD296">
        <v>46272319419.589996</v>
      </c>
      <c r="AE296" t="s">
        <v>1117</v>
      </c>
      <c r="AF296">
        <v>1.2889734506607056</v>
      </c>
      <c r="AG296">
        <v>31.815818749999998</v>
      </c>
    </row>
    <row r="297" spans="1:33" x14ac:dyDescent="0.3">
      <c r="A297" t="s">
        <v>833</v>
      </c>
      <c r="B297" t="s">
        <v>833</v>
      </c>
      <c r="C297" t="s">
        <v>1448</v>
      </c>
      <c r="D297" t="s">
        <v>332</v>
      </c>
      <c r="E297" t="s">
        <v>29</v>
      </c>
      <c r="F297">
        <v>136939200</v>
      </c>
      <c r="G297" t="s">
        <v>1060</v>
      </c>
      <c r="H297" s="6">
        <v>1.4909600000000002E-3</v>
      </c>
      <c r="I297">
        <v>16.596699999999998</v>
      </c>
      <c r="J297">
        <v>1005535</v>
      </c>
      <c r="K297">
        <v>1994</v>
      </c>
      <c r="L297">
        <v>58000</v>
      </c>
      <c r="M297" t="s">
        <v>1066</v>
      </c>
      <c r="N297" s="1">
        <v>384.27</v>
      </c>
      <c r="O297" s="1">
        <v>263966</v>
      </c>
      <c r="P297" s="1">
        <v>7.2221985799615158</v>
      </c>
      <c r="Q297" s="1">
        <v>0.42202404855170744</v>
      </c>
      <c r="R297" s="1">
        <v>0.77206913011524203</v>
      </c>
      <c r="S297" s="1">
        <v>-0.75955336041833277</v>
      </c>
      <c r="T297" s="1">
        <v>0.72927732956416214</v>
      </c>
      <c r="U297" s="1" t="s">
        <v>1112</v>
      </c>
      <c r="V297" s="1" t="s">
        <v>1112</v>
      </c>
      <c r="W297" s="1">
        <v>36.363601684570313</v>
      </c>
      <c r="X297" s="1">
        <v>3.9166700839996338</v>
      </c>
      <c r="Y297">
        <v>3.7736190000000001</v>
      </c>
      <c r="Z297">
        <v>93.614630473757018</v>
      </c>
      <c r="AA297">
        <v>18.605899999999998</v>
      </c>
      <c r="AB297" t="s">
        <v>1119</v>
      </c>
      <c r="AC297" t="s">
        <v>1116</v>
      </c>
      <c r="AD297">
        <v>49042045365.509995</v>
      </c>
      <c r="AE297" t="s">
        <v>1117</v>
      </c>
      <c r="AF297">
        <v>0.72159421443939209</v>
      </c>
      <c r="AG297">
        <v>14.67241563</v>
      </c>
    </row>
    <row r="298" spans="1:33" x14ac:dyDescent="0.3">
      <c r="A298" t="s">
        <v>895</v>
      </c>
      <c r="B298" t="s">
        <v>895</v>
      </c>
      <c r="C298" t="s">
        <v>1449</v>
      </c>
      <c r="D298" t="s">
        <v>394</v>
      </c>
      <c r="E298" t="s">
        <v>14</v>
      </c>
      <c r="F298">
        <v>183200000</v>
      </c>
      <c r="G298" t="s">
        <v>1060</v>
      </c>
      <c r="H298" s="6">
        <v>1.4366699999999999E-3</v>
      </c>
      <c r="I298">
        <v>43.656599999999997</v>
      </c>
      <c r="J298">
        <v>983576</v>
      </c>
      <c r="K298">
        <v>2000</v>
      </c>
      <c r="L298">
        <v>14571</v>
      </c>
      <c r="M298" t="s">
        <v>1090</v>
      </c>
      <c r="N298" s="1">
        <v>316.73</v>
      </c>
      <c r="O298" s="1">
        <v>5468</v>
      </c>
      <c r="P298" s="1">
        <v>9.629920946560361</v>
      </c>
      <c r="Q298" s="1">
        <v>25.128017556693489</v>
      </c>
      <c r="R298" s="1">
        <v>34.436722750548647</v>
      </c>
      <c r="S298" s="1">
        <v>14.064969033729117</v>
      </c>
      <c r="T298" s="1">
        <v>24.391062994538771</v>
      </c>
      <c r="U298" s="1" t="s">
        <v>1112</v>
      </c>
      <c r="V298" s="1" t="s">
        <v>1112</v>
      </c>
      <c r="W298" s="1">
        <v>30</v>
      </c>
      <c r="X298" s="1">
        <v>2.1666700839996338</v>
      </c>
      <c r="Y298">
        <v>6.9252690000000001</v>
      </c>
      <c r="Z298">
        <v>98.385246319379661</v>
      </c>
      <c r="AA298">
        <v>16.032299999999999</v>
      </c>
      <c r="AB298" t="s">
        <v>1146</v>
      </c>
      <c r="AC298" t="s">
        <v>1116</v>
      </c>
      <c r="AD298">
        <v>57620063999.999992</v>
      </c>
      <c r="AE298" t="s">
        <v>1117</v>
      </c>
      <c r="AF298">
        <v>1.2054616212844849</v>
      </c>
      <c r="AG298">
        <v>10.497131250000001</v>
      </c>
    </row>
    <row r="299" spans="1:33" x14ac:dyDescent="0.3">
      <c r="A299" t="s">
        <v>656</v>
      </c>
      <c r="B299" t="s">
        <v>656</v>
      </c>
      <c r="C299" t="s">
        <v>1450</v>
      </c>
      <c r="D299" t="s">
        <v>155</v>
      </c>
      <c r="E299" t="s">
        <v>27</v>
      </c>
      <c r="F299">
        <v>1365619000</v>
      </c>
      <c r="G299" t="s">
        <v>1062</v>
      </c>
      <c r="H299" s="6">
        <v>2.62583E-3</v>
      </c>
      <c r="I299">
        <v>33.631</v>
      </c>
      <c r="J299">
        <v>5716962</v>
      </c>
      <c r="K299">
        <v>2005</v>
      </c>
      <c r="L299">
        <v>79000</v>
      </c>
      <c r="M299" t="s">
        <v>1070</v>
      </c>
      <c r="N299" s="1">
        <v>66.739999999999995</v>
      </c>
      <c r="O299" s="1">
        <v>31496</v>
      </c>
      <c r="P299" s="1">
        <v>6.8651272421508276</v>
      </c>
      <c r="Q299" s="1">
        <v>8.6264922529845069</v>
      </c>
      <c r="R299" s="1">
        <v>11.220472440944881</v>
      </c>
      <c r="S299" s="1">
        <v>5.4264755168431291</v>
      </c>
      <c r="T299" s="1">
        <v>7.5932549487258614</v>
      </c>
      <c r="U299" s="1" t="s">
        <v>1113</v>
      </c>
      <c r="V299" s="1" t="s">
        <v>1112</v>
      </c>
      <c r="W299" s="1">
        <v>25</v>
      </c>
      <c r="X299" s="1">
        <v>5.3333301544189453</v>
      </c>
      <c r="Y299">
        <v>2.03321</v>
      </c>
      <c r="Z299">
        <v>81.95422092292371</v>
      </c>
      <c r="AA299">
        <v>11.28016</v>
      </c>
      <c r="AB299" t="s">
        <v>1125</v>
      </c>
      <c r="AC299" t="s">
        <v>1116</v>
      </c>
      <c r="AD299">
        <v>90210014198.330017</v>
      </c>
      <c r="AE299" t="s">
        <v>1117</v>
      </c>
      <c r="AF299">
        <v>0.7033202052116394</v>
      </c>
      <c r="AG299">
        <v>22.01986278</v>
      </c>
    </row>
    <row r="300" spans="1:33" x14ac:dyDescent="0.3">
      <c r="A300" t="s">
        <v>684</v>
      </c>
      <c r="B300" t="s">
        <v>684</v>
      </c>
      <c r="C300" t="s">
        <v>1451</v>
      </c>
      <c r="D300" t="s">
        <v>183</v>
      </c>
      <c r="E300" t="s">
        <v>29</v>
      </c>
      <c r="F300">
        <v>1330180000</v>
      </c>
      <c r="G300" t="s">
        <v>1060</v>
      </c>
      <c r="H300" s="6">
        <v>3.2917000000000003E-3</v>
      </c>
      <c r="I300">
        <v>27.046199999999999</v>
      </c>
      <c r="J300">
        <v>6798395</v>
      </c>
      <c r="K300">
        <v>2014</v>
      </c>
      <c r="L300">
        <v>95000</v>
      </c>
      <c r="M300" t="s">
        <v>1061</v>
      </c>
      <c r="N300" s="1">
        <v>79.83</v>
      </c>
      <c r="O300" s="1">
        <v>31686</v>
      </c>
      <c r="P300" s="1">
        <v>6.966778091092884</v>
      </c>
      <c r="Q300" s="1">
        <v>15.90292242630815</v>
      </c>
      <c r="R300" s="1">
        <v>18.153127564223947</v>
      </c>
      <c r="S300" s="1">
        <v>4.6140384575978644</v>
      </c>
      <c r="T300" s="1">
        <v>6.1858946257952478</v>
      </c>
      <c r="U300" s="1" t="s">
        <v>1113</v>
      </c>
      <c r="V300" s="1" t="s">
        <v>1112</v>
      </c>
      <c r="W300" s="1">
        <v>30</v>
      </c>
      <c r="X300" s="1">
        <v>2.9166700839996338</v>
      </c>
      <c r="Y300">
        <v>1.5927359999999999</v>
      </c>
      <c r="Z300">
        <v>88.204226399938847</v>
      </c>
      <c r="AA300">
        <v>0.57899179999999995</v>
      </c>
      <c r="AB300" t="s">
        <v>1040</v>
      </c>
      <c r="AC300" t="s">
        <v>1132</v>
      </c>
      <c r="AD300">
        <v>113384541324.71999</v>
      </c>
      <c r="AE300" t="s">
        <v>1117</v>
      </c>
      <c r="AF300">
        <v>0.71460640430450439</v>
      </c>
      <c r="AG300">
        <v>22.823034379999999</v>
      </c>
    </row>
    <row r="301" spans="1:33" x14ac:dyDescent="0.3">
      <c r="A301" t="s">
        <v>922</v>
      </c>
      <c r="B301" t="s">
        <v>922</v>
      </c>
      <c r="C301" t="s">
        <v>1452</v>
      </c>
      <c r="D301" t="s">
        <v>421</v>
      </c>
      <c r="E301" t="s">
        <v>14</v>
      </c>
      <c r="F301">
        <v>784606200</v>
      </c>
      <c r="G301" t="s">
        <v>1060</v>
      </c>
      <c r="H301" s="6">
        <v>1.35998E-3</v>
      </c>
      <c r="I301">
        <v>23.625299999999999</v>
      </c>
      <c r="J301">
        <v>3798884</v>
      </c>
      <c r="K301">
        <v>1999</v>
      </c>
      <c r="L301">
        <v>43000</v>
      </c>
      <c r="M301" t="s">
        <v>1067</v>
      </c>
      <c r="N301" s="1">
        <v>71.239999999999995</v>
      </c>
      <c r="O301" s="1">
        <v>69898</v>
      </c>
      <c r="P301" s="1">
        <v>7.3672847400859274</v>
      </c>
      <c r="Q301" s="1">
        <v>3.6324358350739647</v>
      </c>
      <c r="R301" s="1">
        <v>5.4322012074737476</v>
      </c>
      <c r="S301" s="1">
        <v>0.69149157753993418</v>
      </c>
      <c r="T301" s="1">
        <v>0.5272041818330846</v>
      </c>
      <c r="U301" s="1" t="s">
        <v>1112</v>
      </c>
      <c r="V301" s="1" t="s">
        <v>1112</v>
      </c>
      <c r="W301" s="1">
        <v>33.333301544189453</v>
      </c>
      <c r="X301" s="1">
        <v>3.8333299160003662</v>
      </c>
      <c r="Y301">
        <v>2.762451</v>
      </c>
      <c r="Z301">
        <v>101.90403639347221</v>
      </c>
      <c r="AA301">
        <v>10.00525</v>
      </c>
      <c r="AB301" t="s">
        <v>1146</v>
      </c>
      <c r="AC301" t="s">
        <v>1116</v>
      </c>
      <c r="AD301">
        <v>54607119000.000008</v>
      </c>
      <c r="AE301" t="s">
        <v>1117</v>
      </c>
      <c r="AF301">
        <v>0.87313652038574219</v>
      </c>
      <c r="AG301">
        <v>16.42602656</v>
      </c>
    </row>
    <row r="302" spans="1:33" x14ac:dyDescent="0.3">
      <c r="A302" t="s">
        <v>991</v>
      </c>
      <c r="B302" t="s">
        <v>991</v>
      </c>
      <c r="C302" t="s">
        <v>1453</v>
      </c>
      <c r="D302" t="s">
        <v>489</v>
      </c>
      <c r="E302" t="s">
        <v>17</v>
      </c>
      <c r="F302">
        <v>2622197000</v>
      </c>
      <c r="G302" t="s">
        <v>1062</v>
      </c>
      <c r="H302" s="6">
        <v>1.215579E-2</v>
      </c>
      <c r="I302">
        <v>21.757300000000001</v>
      </c>
      <c r="J302">
        <v>34946689</v>
      </c>
      <c r="K302">
        <v>2004</v>
      </c>
      <c r="L302">
        <v>86482</v>
      </c>
      <c r="M302" t="s">
        <v>1068</v>
      </c>
      <c r="N302" s="1">
        <v>136.54</v>
      </c>
      <c r="O302" s="1">
        <v>116609</v>
      </c>
      <c r="P302" s="1">
        <v>9.7548169293429154</v>
      </c>
      <c r="Q302" s="1">
        <v>19.895548371051976</v>
      </c>
      <c r="R302" s="1">
        <v>24.821411726367604</v>
      </c>
      <c r="S302" s="1">
        <v>19.530939928998279</v>
      </c>
      <c r="T302" s="1">
        <v>22.196021363515836</v>
      </c>
      <c r="U302" s="1" t="s">
        <v>1113</v>
      </c>
      <c r="V302" s="1" t="s">
        <v>1112</v>
      </c>
      <c r="W302" s="1">
        <v>44.444400787353516</v>
      </c>
      <c r="X302" s="1">
        <v>19.08329963684082</v>
      </c>
      <c r="Y302">
        <v>1.085102</v>
      </c>
      <c r="Z302">
        <v>77.93290962829758</v>
      </c>
      <c r="AA302">
        <v>-5.350168</v>
      </c>
      <c r="AB302" t="s">
        <v>1115</v>
      </c>
      <c r="AC302" t="s">
        <v>1116</v>
      </c>
      <c r="AD302">
        <v>482386514300.88</v>
      </c>
      <c r="AE302" t="s">
        <v>1117</v>
      </c>
      <c r="AF302">
        <v>1.1679865121841431</v>
      </c>
      <c r="AG302">
        <v>34.501161750000001</v>
      </c>
    </row>
    <row r="303" spans="1:33" x14ac:dyDescent="0.3">
      <c r="A303" t="s">
        <v>979</v>
      </c>
      <c r="B303" t="s">
        <v>979</v>
      </c>
      <c r="C303" t="s">
        <v>1454</v>
      </c>
      <c r="D303" t="s">
        <v>477</v>
      </c>
      <c r="E303" t="s">
        <v>39</v>
      </c>
      <c r="F303">
        <v>384020300</v>
      </c>
      <c r="G303" t="s">
        <v>1060</v>
      </c>
      <c r="H303" s="6">
        <v>3.8968000000000005E-4</v>
      </c>
      <c r="I303">
        <v>14.2605</v>
      </c>
      <c r="J303">
        <v>3752208</v>
      </c>
      <c r="K303">
        <v>1986</v>
      </c>
      <c r="L303">
        <v>42000</v>
      </c>
      <c r="M303" t="s">
        <v>1088</v>
      </c>
      <c r="N303" s="1">
        <v>39.39</v>
      </c>
      <c r="O303" s="1">
        <v>9680.14</v>
      </c>
      <c r="P303" s="1">
        <v>5.3865490472539932</v>
      </c>
      <c r="Q303" s="1">
        <v>12.958180356895665</v>
      </c>
      <c r="R303" s="1">
        <v>23.539938471964248</v>
      </c>
      <c r="S303" s="1">
        <v>3.0166410394438588</v>
      </c>
      <c r="T303" s="1">
        <v>5.7852486102247713</v>
      </c>
      <c r="U303" s="1" t="s">
        <v>1112</v>
      </c>
      <c r="V303" s="1" t="s">
        <v>1112</v>
      </c>
      <c r="W303" s="1">
        <v>33.333301544189453</v>
      </c>
      <c r="X303" s="1">
        <v>3</v>
      </c>
      <c r="Y303">
        <v>3.0659360000000002</v>
      </c>
      <c r="Z303">
        <v>75.593972796176871</v>
      </c>
      <c r="AA303">
        <v>2.6516519999999999</v>
      </c>
      <c r="AB303" t="s">
        <v>1272</v>
      </c>
      <c r="AC303" t="s">
        <v>1116</v>
      </c>
      <c r="AD303">
        <v>15836997007.039999</v>
      </c>
      <c r="AE303" t="s">
        <v>1117</v>
      </c>
      <c r="AF303">
        <v>1.2198538780212402</v>
      </c>
      <c r="AG303">
        <v>24.92520313</v>
      </c>
    </row>
    <row r="304" spans="1:33" x14ac:dyDescent="0.3">
      <c r="A304" t="s">
        <v>986</v>
      </c>
      <c r="B304" t="s">
        <v>986</v>
      </c>
      <c r="C304" t="s">
        <v>1455</v>
      </c>
      <c r="D304" t="s">
        <v>484</v>
      </c>
      <c r="E304" t="s">
        <v>39</v>
      </c>
      <c r="F304">
        <v>63534030</v>
      </c>
      <c r="G304" t="s">
        <v>1060</v>
      </c>
      <c r="H304" s="6">
        <v>1.8101E-4</v>
      </c>
      <c r="I304">
        <v>48.795099999999998</v>
      </c>
      <c r="J304">
        <v>633958</v>
      </c>
      <c r="K304">
        <v>1988</v>
      </c>
      <c r="L304">
        <v>43000</v>
      </c>
      <c r="M304" t="s">
        <v>1107</v>
      </c>
      <c r="N304" s="1">
        <v>112.29</v>
      </c>
      <c r="O304" s="1">
        <v>11200.612999999999</v>
      </c>
      <c r="P304" s="1">
        <v>7.7591822070762948</v>
      </c>
      <c r="Q304" s="1">
        <v>9.2241290722213165</v>
      </c>
      <c r="R304" s="1">
        <v>11.919088714162342</v>
      </c>
      <c r="S304" s="1">
        <v>6.4244594859775788</v>
      </c>
      <c r="T304" s="1">
        <v>8.2278020830120262</v>
      </c>
      <c r="U304" s="1" t="s">
        <v>1113</v>
      </c>
      <c r="V304" s="1" t="s">
        <v>1112</v>
      </c>
      <c r="W304" s="1">
        <v>14.285699844360352</v>
      </c>
      <c r="X304" s="1">
        <v>22.16670036315918</v>
      </c>
      <c r="Y304">
        <v>3.2058339999999999</v>
      </c>
      <c r="Z304">
        <v>100.35625623037137</v>
      </c>
      <c r="AA304">
        <v>-16.620259999999998</v>
      </c>
      <c r="AB304" t="s">
        <v>1144</v>
      </c>
      <c r="AC304" t="s">
        <v>1116</v>
      </c>
      <c r="AD304">
        <v>7735268396</v>
      </c>
      <c r="AE304" t="s">
        <v>1122</v>
      </c>
      <c r="AF304">
        <v>1.1371746063232422</v>
      </c>
      <c r="AG304">
        <v>14.308745</v>
      </c>
    </row>
    <row r="305" spans="1:33" x14ac:dyDescent="0.3">
      <c r="A305" t="s">
        <v>763</v>
      </c>
      <c r="B305" t="s">
        <v>763</v>
      </c>
      <c r="C305" t="s">
        <v>1456</v>
      </c>
      <c r="D305" t="s">
        <v>263</v>
      </c>
      <c r="E305" t="s">
        <v>27</v>
      </c>
      <c r="F305">
        <v>268101600</v>
      </c>
      <c r="G305" t="s">
        <v>1060</v>
      </c>
      <c r="H305" s="6">
        <v>5.4841000000000004E-4</v>
      </c>
      <c r="I305">
        <v>50.858699999999999</v>
      </c>
      <c r="J305">
        <v>2516</v>
      </c>
      <c r="K305">
        <v>1915</v>
      </c>
      <c r="L305">
        <v>14200</v>
      </c>
      <c r="M305" t="s">
        <v>1070</v>
      </c>
      <c r="N305" s="1">
        <v>81.040000000000006</v>
      </c>
      <c r="O305" s="1">
        <v>6350.5</v>
      </c>
      <c r="P305" s="1">
        <v>7.0425126302659073</v>
      </c>
      <c r="Q305" s="1">
        <v>10.739311865207464</v>
      </c>
      <c r="R305" s="1">
        <v>13.598929218171799</v>
      </c>
      <c r="S305" s="1">
        <v>6.7602182002614111</v>
      </c>
      <c r="T305" s="1">
        <v>9.9502161633912802</v>
      </c>
      <c r="U305" s="1" t="s">
        <v>1113</v>
      </c>
      <c r="V305" s="1" t="s">
        <v>1112</v>
      </c>
      <c r="W305" s="1">
        <v>36.363601684570313</v>
      </c>
      <c r="X305" s="1">
        <v>7.0833301544189453</v>
      </c>
      <c r="Y305">
        <v>7.3743730000000003</v>
      </c>
      <c r="Z305">
        <v>89.573110008967731</v>
      </c>
      <c r="AA305">
        <v>11.256130000000001</v>
      </c>
      <c r="AB305" t="s">
        <v>1231</v>
      </c>
      <c r="AC305" t="s">
        <v>1116</v>
      </c>
      <c r="AD305">
        <v>20188104708.690796</v>
      </c>
      <c r="AE305" t="s">
        <v>1117</v>
      </c>
      <c r="AF305">
        <v>0.70924705266952515</v>
      </c>
      <c r="AG305">
        <v>26.070988190000001</v>
      </c>
    </row>
    <row r="306" spans="1:33" x14ac:dyDescent="0.3">
      <c r="A306" t="s">
        <v>901</v>
      </c>
      <c r="B306" t="s">
        <v>901</v>
      </c>
      <c r="C306" t="s">
        <v>1457</v>
      </c>
      <c r="D306" t="s">
        <v>400</v>
      </c>
      <c r="E306" t="s">
        <v>14</v>
      </c>
      <c r="F306">
        <v>37636820</v>
      </c>
      <c r="G306" t="s">
        <v>1062</v>
      </c>
      <c r="H306" s="6">
        <v>3.8205000000000004E-4</v>
      </c>
      <c r="I306">
        <v>52.0398</v>
      </c>
      <c r="J306">
        <v>376930</v>
      </c>
      <c r="K306">
        <v>2000</v>
      </c>
      <c r="L306">
        <v>676</v>
      </c>
      <c r="M306" t="s">
        <v>1077</v>
      </c>
      <c r="N306" s="1">
        <v>329.62</v>
      </c>
      <c r="O306" s="1">
        <v>718.3</v>
      </c>
      <c r="P306" s="1">
        <v>9.09244578135851</v>
      </c>
      <c r="Q306" s="1">
        <v>34.835584017819855</v>
      </c>
      <c r="R306" s="1">
        <v>45.506891271056659</v>
      </c>
      <c r="S306" s="1">
        <v>22.412638065768412</v>
      </c>
      <c r="T306" s="1">
        <v>26.503163937645024</v>
      </c>
      <c r="U306" s="1" t="s">
        <v>1113</v>
      </c>
      <c r="V306" s="1" t="s">
        <v>1112</v>
      </c>
      <c r="W306" s="1">
        <v>30.769199371337891</v>
      </c>
      <c r="X306" s="1">
        <v>22.91670036315918</v>
      </c>
      <c r="Y306">
        <v>2.7084100000000002</v>
      </c>
      <c r="Z306">
        <v>115.57653343278278</v>
      </c>
      <c r="AA306">
        <v>10.457420000000001</v>
      </c>
      <c r="AB306" t="s">
        <v>1146</v>
      </c>
      <c r="AC306" t="s">
        <v>1116</v>
      </c>
      <c r="AD306">
        <v>13199986562.560001</v>
      </c>
      <c r="AE306" t="s">
        <v>1117</v>
      </c>
      <c r="AF306">
        <v>0.96504592895507813</v>
      </c>
      <c r="AG306">
        <v>16.068000000000001</v>
      </c>
    </row>
    <row r="307" spans="1:33" x14ac:dyDescent="0.3">
      <c r="A307" t="s">
        <v>1001</v>
      </c>
      <c r="B307" t="s">
        <v>1001</v>
      </c>
      <c r="C307" t="s">
        <v>1458</v>
      </c>
      <c r="D307" t="s">
        <v>499</v>
      </c>
      <c r="E307" t="s">
        <v>12</v>
      </c>
      <c r="F307">
        <v>62090690</v>
      </c>
      <c r="G307" t="s">
        <v>1060</v>
      </c>
      <c r="H307" s="6">
        <v>6.3874000000000005E-4</v>
      </c>
      <c r="I307">
        <v>27.33</v>
      </c>
      <c r="J307">
        <v>327668</v>
      </c>
      <c r="K307">
        <v>1993</v>
      </c>
      <c r="L307">
        <v>10000</v>
      </c>
      <c r="M307" t="s">
        <v>1108</v>
      </c>
      <c r="N307" s="1">
        <v>355</v>
      </c>
      <c r="O307" s="1">
        <v>5414</v>
      </c>
      <c r="P307" s="1">
        <v>8.244732536954352</v>
      </c>
      <c r="Q307" s="1">
        <v>12.975618766161803</v>
      </c>
      <c r="R307" s="1">
        <v>17.986701145179165</v>
      </c>
      <c r="S307" s="1">
        <v>6.5261346382404053</v>
      </c>
      <c r="T307" s="1">
        <v>8.1217686634398056</v>
      </c>
      <c r="U307" s="1" t="s">
        <v>1113</v>
      </c>
      <c r="V307" s="1" t="s">
        <v>1112</v>
      </c>
      <c r="W307" s="1">
        <v>27.272699356079102</v>
      </c>
      <c r="X307" s="1">
        <v>13.16670036315918</v>
      </c>
      <c r="Y307">
        <v>4.4300259999999998</v>
      </c>
      <c r="Z307">
        <v>103.12164195738069</v>
      </c>
      <c r="AA307">
        <v>10.30078</v>
      </c>
      <c r="AB307" t="s">
        <v>1151</v>
      </c>
      <c r="AC307" t="s">
        <v>1116</v>
      </c>
      <c r="AD307">
        <v>22160168688.599998</v>
      </c>
      <c r="AE307" t="s">
        <v>1117</v>
      </c>
      <c r="AF307">
        <v>1.0043168067932129</v>
      </c>
      <c r="AG307">
        <v>30.188295</v>
      </c>
    </row>
    <row r="308" spans="1:33" x14ac:dyDescent="0.3">
      <c r="A308" t="s">
        <v>681</v>
      </c>
      <c r="B308" t="s">
        <v>681</v>
      </c>
      <c r="C308" t="s">
        <v>1459</v>
      </c>
      <c r="D308" t="s">
        <v>180</v>
      </c>
      <c r="E308" t="s">
        <v>14</v>
      </c>
      <c r="F308">
        <v>495000000</v>
      </c>
      <c r="G308" t="s">
        <v>1060</v>
      </c>
      <c r="H308" s="6">
        <v>2.4884500000000001E-3</v>
      </c>
      <c r="I308">
        <v>28.5002</v>
      </c>
      <c r="J308">
        <v>1539920</v>
      </c>
      <c r="K308">
        <v>1969</v>
      </c>
      <c r="L308">
        <v>83000</v>
      </c>
      <c r="M308" t="s">
        <v>1067</v>
      </c>
      <c r="N308" s="1">
        <v>171.32</v>
      </c>
      <c r="O308" s="1">
        <v>20720</v>
      </c>
      <c r="P308" s="1">
        <v>8.3599955439243701</v>
      </c>
      <c r="Q308" s="1">
        <v>14.720077220077222</v>
      </c>
      <c r="R308" s="1">
        <v>20.656370656370658</v>
      </c>
      <c r="S308" s="1">
        <v>7.8021098557373447</v>
      </c>
      <c r="T308" s="1">
        <v>11.445011765570404</v>
      </c>
      <c r="U308" s="1" t="s">
        <v>1112</v>
      </c>
      <c r="V308" s="1" t="s">
        <v>1112</v>
      </c>
      <c r="W308" s="1">
        <v>23.076900482177734</v>
      </c>
      <c r="X308" s="1">
        <v>0.16666699945926666</v>
      </c>
      <c r="Y308">
        <v>2.4027259999999999</v>
      </c>
      <c r="Z308">
        <v>97.125938237607599</v>
      </c>
      <c r="AA308">
        <v>17.959389999999999</v>
      </c>
      <c r="AB308" t="s">
        <v>1146</v>
      </c>
      <c r="AC308" t="s">
        <v>1116</v>
      </c>
      <c r="AD308">
        <v>85437637408.5</v>
      </c>
      <c r="AE308" t="s">
        <v>1117</v>
      </c>
      <c r="AF308">
        <v>0.96379894018173218</v>
      </c>
      <c r="AG308">
        <v>21.460045310000002</v>
      </c>
    </row>
    <row r="309" spans="1:33" x14ac:dyDescent="0.3">
      <c r="A309" t="s">
        <v>547</v>
      </c>
      <c r="B309" t="s">
        <v>547</v>
      </c>
      <c r="C309" t="s">
        <v>1460</v>
      </c>
      <c r="D309" t="s">
        <v>45</v>
      </c>
      <c r="E309" t="s">
        <v>21</v>
      </c>
      <c r="F309">
        <v>549245100</v>
      </c>
      <c r="G309" t="s">
        <v>1060</v>
      </c>
      <c r="H309" s="6">
        <v>1.8709E-3</v>
      </c>
      <c r="I309">
        <v>11.5822</v>
      </c>
      <c r="J309">
        <v>3673929</v>
      </c>
      <c r="K309">
        <v>1929</v>
      </c>
      <c r="L309">
        <v>95000</v>
      </c>
      <c r="M309" t="s">
        <v>1091</v>
      </c>
      <c r="N309" s="1">
        <v>126.93</v>
      </c>
      <c r="O309" s="1">
        <v>34229</v>
      </c>
      <c r="P309" s="1">
        <v>7.9638092916925682</v>
      </c>
      <c r="Q309" s="1">
        <v>16.877501533787139</v>
      </c>
      <c r="R309" s="1">
        <v>19.103684010634257</v>
      </c>
      <c r="S309" s="1">
        <v>12.446951484766075</v>
      </c>
      <c r="T309" s="1">
        <v>18.431633435617243</v>
      </c>
      <c r="U309" s="1" t="s">
        <v>1113</v>
      </c>
      <c r="V309" s="1" t="s">
        <v>1112</v>
      </c>
      <c r="W309" s="1">
        <v>33.333301544189453</v>
      </c>
      <c r="X309" s="1">
        <v>4.6666698455810547</v>
      </c>
      <c r="Y309">
        <v>4.816255</v>
      </c>
      <c r="Z309">
        <v>71.428843951490137</v>
      </c>
      <c r="AA309">
        <v>-9.3445879999999999</v>
      </c>
      <c r="AB309" t="s">
        <v>1165</v>
      </c>
      <c r="AC309" t="s">
        <v>1116</v>
      </c>
      <c r="AD309">
        <v>64394549597.5</v>
      </c>
      <c r="AE309" t="s">
        <v>1117</v>
      </c>
      <c r="AF309">
        <v>0.92570102214813232</v>
      </c>
      <c r="AG309">
        <v>32.939950000000003</v>
      </c>
    </row>
    <row r="310" spans="1:33" x14ac:dyDescent="0.3">
      <c r="A310" t="s">
        <v>941</v>
      </c>
      <c r="B310" t="s">
        <v>941</v>
      </c>
      <c r="C310" t="s">
        <v>1461</v>
      </c>
      <c r="D310" t="s">
        <v>440</v>
      </c>
      <c r="E310" t="s">
        <v>27</v>
      </c>
      <c r="F310">
        <v>521743600</v>
      </c>
      <c r="G310" t="s">
        <v>1062</v>
      </c>
      <c r="H310" s="6">
        <v>1.1451500000000002E-3</v>
      </c>
      <c r="I310">
        <v>44.953499999999998</v>
      </c>
      <c r="J310">
        <v>1991064</v>
      </c>
      <c r="K310">
        <v>2014</v>
      </c>
      <c r="L310">
        <v>4092</v>
      </c>
      <c r="M310" t="s">
        <v>1087</v>
      </c>
      <c r="N310" s="1">
        <v>102.73</v>
      </c>
      <c r="O310" s="1">
        <v>5541.3519999999999</v>
      </c>
      <c r="P310" s="1">
        <v>7.8093353257608031</v>
      </c>
      <c r="Q310" s="1">
        <v>24.858103221018986</v>
      </c>
      <c r="R310" s="1">
        <v>32.437336592225144</v>
      </c>
      <c r="S310" s="1">
        <v>21.411935930839199</v>
      </c>
      <c r="T310" s="1">
        <v>26.009962208597095</v>
      </c>
      <c r="U310" s="1" t="s">
        <v>1113</v>
      </c>
      <c r="V310" s="1" t="s">
        <v>1112</v>
      </c>
      <c r="W310" s="1">
        <v>20</v>
      </c>
      <c r="X310" s="1">
        <v>30.41670036315918</v>
      </c>
      <c r="Y310">
        <v>2.2141169999999999</v>
      </c>
      <c r="Z310">
        <v>73.364155196447342</v>
      </c>
      <c r="AA310">
        <v>9.0900549999999996</v>
      </c>
      <c r="AB310" t="s">
        <v>1115</v>
      </c>
      <c r="AC310" t="s">
        <v>1116</v>
      </c>
      <c r="AD310">
        <v>53645678185.839989</v>
      </c>
      <c r="AE310" t="s">
        <v>1117</v>
      </c>
      <c r="AF310">
        <v>0.73350393772125244</v>
      </c>
      <c r="AG310">
        <v>29.264022499999999</v>
      </c>
    </row>
    <row r="311" spans="1:33" x14ac:dyDescent="0.3">
      <c r="A311" t="s">
        <v>566</v>
      </c>
      <c r="B311" t="s">
        <v>566</v>
      </c>
      <c r="C311" t="s">
        <v>1462</v>
      </c>
      <c r="D311" t="s">
        <v>65</v>
      </c>
      <c r="E311" t="s">
        <v>27</v>
      </c>
      <c r="F311">
        <v>1785534000</v>
      </c>
      <c r="G311" t="s">
        <v>1060</v>
      </c>
      <c r="H311" s="6">
        <v>2.4486099999999999E-3</v>
      </c>
      <c r="I311">
        <v>18.224699999999999</v>
      </c>
      <c r="J311">
        <v>7808804</v>
      </c>
      <c r="K311">
        <v>2009</v>
      </c>
      <c r="L311">
        <v>6000</v>
      </c>
      <c r="M311" t="s">
        <v>1070</v>
      </c>
      <c r="N311" s="1">
        <v>45.05</v>
      </c>
      <c r="O311" s="1">
        <v>20688</v>
      </c>
      <c r="P311" s="1">
        <v>6.5248932775347823</v>
      </c>
      <c r="Q311" s="1">
        <v>27.861562258313999</v>
      </c>
      <c r="R311" s="1">
        <v>57.613109048723899</v>
      </c>
      <c r="S311" s="1">
        <v>8.3307402207263177</v>
      </c>
      <c r="T311" s="1">
        <v>10.110393531778513</v>
      </c>
      <c r="U311" s="1" t="s">
        <v>1112</v>
      </c>
      <c r="V311" s="1" t="s">
        <v>1112</v>
      </c>
      <c r="W311" s="1">
        <v>38.461498260498047</v>
      </c>
      <c r="X311" s="1">
        <v>3</v>
      </c>
      <c r="Y311">
        <v>2.1827079999999999</v>
      </c>
      <c r="Z311">
        <v>67.604269499840655</v>
      </c>
      <c r="AA311">
        <v>-1.6719170000000001</v>
      </c>
      <c r="AB311" t="s">
        <v>1121</v>
      </c>
      <c r="AC311" t="s">
        <v>1116</v>
      </c>
      <c r="AD311">
        <v>83848682369.119995</v>
      </c>
      <c r="AE311" t="s">
        <v>1117</v>
      </c>
      <c r="AF311">
        <v>0.64721983671188354</v>
      </c>
      <c r="AG311">
        <v>24.068670000000001</v>
      </c>
    </row>
    <row r="312" spans="1:33" x14ac:dyDescent="0.3">
      <c r="A312" t="s">
        <v>942</v>
      </c>
      <c r="B312" t="s">
        <v>942</v>
      </c>
      <c r="C312" t="s">
        <v>1463</v>
      </c>
      <c r="D312" t="s">
        <v>441</v>
      </c>
      <c r="E312" t="s">
        <v>12</v>
      </c>
      <c r="F312">
        <v>340481000</v>
      </c>
      <c r="G312" t="s">
        <v>1060</v>
      </c>
      <c r="H312" s="6">
        <v>5.0135000000000002E-4</v>
      </c>
      <c r="I312">
        <v>4.9310999999999998</v>
      </c>
      <c r="J312">
        <v>4001958</v>
      </c>
      <c r="K312">
        <v>2004</v>
      </c>
      <c r="L312">
        <v>12525</v>
      </c>
      <c r="M312" t="s">
        <v>1073</v>
      </c>
      <c r="N312" s="1">
        <v>47.81</v>
      </c>
      <c r="O312" s="1">
        <v>12357.4</v>
      </c>
      <c r="P312" s="1">
        <v>8.0606439986158271</v>
      </c>
      <c r="Q312" s="1">
        <v>13.195332351465519</v>
      </c>
      <c r="R312" s="1">
        <v>19.975884894880803</v>
      </c>
      <c r="S312" s="1">
        <v>1.5221251386218178</v>
      </c>
      <c r="T312" s="1">
        <v>3.151595343155646</v>
      </c>
      <c r="U312" s="1" t="s">
        <v>1112</v>
      </c>
      <c r="V312" s="1" t="s">
        <v>1112</v>
      </c>
      <c r="W312" s="1">
        <v>25</v>
      </c>
      <c r="X312" s="1">
        <v>7.5833301544189453</v>
      </c>
      <c r="Y312">
        <v>1.925006</v>
      </c>
      <c r="Z312">
        <v>94.167093849063946</v>
      </c>
      <c r="AA312">
        <v>13.7135</v>
      </c>
      <c r="AB312" t="s">
        <v>1210</v>
      </c>
      <c r="AC312" t="s">
        <v>1116</v>
      </c>
      <c r="AD312">
        <v>17071719044.76</v>
      </c>
      <c r="AE312" t="s">
        <v>1117</v>
      </c>
      <c r="AF312">
        <v>0.96492958068847656</v>
      </c>
      <c r="AG312">
        <v>33.577006249999997</v>
      </c>
    </row>
    <row r="313" spans="1:33" x14ac:dyDescent="0.3">
      <c r="A313" t="s">
        <v>956</v>
      </c>
      <c r="B313" t="s">
        <v>956</v>
      </c>
      <c r="C313" t="s">
        <v>1464</v>
      </c>
      <c r="D313" t="s">
        <v>454</v>
      </c>
      <c r="E313" t="s">
        <v>25</v>
      </c>
      <c r="F313">
        <v>454000000</v>
      </c>
      <c r="G313" t="s">
        <v>1060</v>
      </c>
      <c r="H313" s="6">
        <v>1.5850600000000001E-3</v>
      </c>
      <c r="I313">
        <v>4.1563999999999997</v>
      </c>
      <c r="J313">
        <v>3635469</v>
      </c>
      <c r="K313">
        <v>2009</v>
      </c>
      <c r="L313">
        <v>17700</v>
      </c>
      <c r="M313" t="s">
        <v>1080</v>
      </c>
      <c r="N313" s="1">
        <v>123.35</v>
      </c>
      <c r="O313" s="1">
        <v>177453</v>
      </c>
      <c r="P313" s="1">
        <v>6.4766696673811106</v>
      </c>
      <c r="Q313" s="1">
        <v>8.1801941922649952</v>
      </c>
      <c r="R313" s="1">
        <v>12.098414791522263</v>
      </c>
      <c r="S313" s="1">
        <v>2.9476020109942773</v>
      </c>
      <c r="T313" s="1">
        <v>3.1462311154977241</v>
      </c>
      <c r="U313" s="1" t="s">
        <v>1112</v>
      </c>
      <c r="V313" s="1" t="s">
        <v>1112</v>
      </c>
      <c r="W313" s="1">
        <v>16.66670036315918</v>
      </c>
      <c r="X313" s="1">
        <v>3</v>
      </c>
      <c r="Y313">
        <v>3.1975899999999999</v>
      </c>
      <c r="Z313">
        <v>87.49418817241903</v>
      </c>
      <c r="AA313">
        <v>15.75032</v>
      </c>
      <c r="AB313" t="s">
        <v>1141</v>
      </c>
      <c r="AC313" t="s">
        <v>1116</v>
      </c>
      <c r="AD313">
        <v>54556807569.529999</v>
      </c>
      <c r="AE313" t="s">
        <v>1117</v>
      </c>
      <c r="AF313">
        <v>0.72278803586959839</v>
      </c>
      <c r="AG313">
        <v>27.797386249999999</v>
      </c>
    </row>
    <row r="314" spans="1:33" x14ac:dyDescent="0.3">
      <c r="A314" t="s">
        <v>542</v>
      </c>
      <c r="B314" t="s">
        <v>542</v>
      </c>
      <c r="C314" t="s">
        <v>1465</v>
      </c>
      <c r="D314" t="s">
        <v>40</v>
      </c>
      <c r="E314" t="s">
        <v>19</v>
      </c>
      <c r="F314">
        <v>46942000</v>
      </c>
      <c r="G314" t="s">
        <v>1062</v>
      </c>
      <c r="H314" s="6">
        <v>5.7814999999999993E-4</v>
      </c>
      <c r="I314">
        <v>56.3185</v>
      </c>
      <c r="J314">
        <v>520850</v>
      </c>
      <c r="K314">
        <v>2004</v>
      </c>
      <c r="L314">
        <v>2093</v>
      </c>
      <c r="M314" t="s">
        <v>1069</v>
      </c>
      <c r="N314" s="1">
        <v>407.99</v>
      </c>
      <c r="O314" s="1">
        <v>1207.798</v>
      </c>
      <c r="P314" s="1">
        <v>11.227838983410411</v>
      </c>
      <c r="Q314" s="1">
        <v>20.038367342883497</v>
      </c>
      <c r="R314" s="1">
        <v>21.72689472908549</v>
      </c>
      <c r="S314" s="1">
        <v>14.142882862094021</v>
      </c>
      <c r="T314" s="1">
        <v>16.101806485684619</v>
      </c>
      <c r="U314" s="1" t="s">
        <v>1113</v>
      </c>
      <c r="V314" s="1" t="s">
        <v>1112</v>
      </c>
      <c r="W314" s="1">
        <v>14.285699844360352</v>
      </c>
      <c r="X314" s="1">
        <v>25.58329963684082</v>
      </c>
      <c r="Y314">
        <v>4.9573749999999999</v>
      </c>
      <c r="Z314">
        <v>105.00895721695413</v>
      </c>
      <c r="AA314">
        <v>28.869340000000001</v>
      </c>
      <c r="AB314" t="s">
        <v>1115</v>
      </c>
      <c r="AC314" t="s">
        <v>1116</v>
      </c>
      <c r="AD314">
        <v>21108878560</v>
      </c>
      <c r="AE314" t="s">
        <v>1117</v>
      </c>
      <c r="AF314">
        <v>1.3312234878540039</v>
      </c>
      <c r="AG314">
        <v>20.799175000000002</v>
      </c>
    </row>
    <row r="315" spans="1:33" x14ac:dyDescent="0.3">
      <c r="A315" t="s">
        <v>546</v>
      </c>
      <c r="B315" t="s">
        <v>546</v>
      </c>
      <c r="C315" t="s">
        <v>1466</v>
      </c>
      <c r="D315" t="s">
        <v>44</v>
      </c>
      <c r="E315" t="s">
        <v>29</v>
      </c>
      <c r="F315">
        <v>2535396000</v>
      </c>
      <c r="G315" t="s">
        <v>1060</v>
      </c>
      <c r="H315" s="6">
        <v>7.6631300000000006E-3</v>
      </c>
      <c r="I315">
        <v>18.017199999999999</v>
      </c>
      <c r="J315">
        <v>8810286</v>
      </c>
      <c r="K315">
        <v>1970</v>
      </c>
      <c r="L315">
        <v>68000</v>
      </c>
      <c r="M315" t="s">
        <v>1066</v>
      </c>
      <c r="N315" s="1">
        <v>109.93</v>
      </c>
      <c r="O315" s="1">
        <v>59283</v>
      </c>
      <c r="P315" s="1">
        <v>6.0084818047874187</v>
      </c>
      <c r="Q315" s="1">
        <v>24.491000792807384</v>
      </c>
      <c r="R315" s="1">
        <v>30.27006055698936</v>
      </c>
      <c r="S315" s="1">
        <v>8.5908821476384265</v>
      </c>
      <c r="T315" s="1">
        <v>8.8928815231008986</v>
      </c>
      <c r="U315" s="1" t="s">
        <v>1112</v>
      </c>
      <c r="V315" s="1" t="s">
        <v>1112</v>
      </c>
      <c r="W315" s="1">
        <v>46.153800964355469</v>
      </c>
      <c r="X315" s="1">
        <v>1.6666699647903442</v>
      </c>
      <c r="Y315">
        <v>2.0440010000000002</v>
      </c>
      <c r="Z315">
        <v>82.305080132529966</v>
      </c>
      <c r="AA315">
        <v>17.08727</v>
      </c>
      <c r="AB315" t="s">
        <v>1137</v>
      </c>
      <c r="AC315" t="s">
        <v>1116</v>
      </c>
      <c r="AD315">
        <v>263757243175.21997</v>
      </c>
      <c r="AE315" t="s">
        <v>1117</v>
      </c>
      <c r="AF315">
        <v>0.45564281940460205</v>
      </c>
      <c r="AG315">
        <v>21.547923130000001</v>
      </c>
    </row>
    <row r="316" spans="1:33" x14ac:dyDescent="0.3">
      <c r="A316" t="s">
        <v>966</v>
      </c>
      <c r="B316" t="s">
        <v>966</v>
      </c>
      <c r="C316" t="s">
        <v>1467</v>
      </c>
      <c r="D316" t="s">
        <v>464</v>
      </c>
      <c r="E316" t="s">
        <v>29</v>
      </c>
      <c r="F316">
        <v>384180500</v>
      </c>
      <c r="G316" t="s">
        <v>1062</v>
      </c>
      <c r="H316" s="6">
        <v>1.63441E-3</v>
      </c>
      <c r="I316">
        <v>6.2648999999999999</v>
      </c>
      <c r="J316">
        <v>3821308</v>
      </c>
      <c r="K316">
        <v>2016</v>
      </c>
      <c r="L316">
        <v>2700</v>
      </c>
      <c r="M316" t="s">
        <v>1098</v>
      </c>
      <c r="N316" s="1">
        <v>204.93</v>
      </c>
      <c r="O316" s="1">
        <v>18471</v>
      </c>
      <c r="P316" s="1">
        <v>9.7666661544644562</v>
      </c>
      <c r="Q316" s="1">
        <v>66.060310757403499</v>
      </c>
      <c r="R316" s="1">
        <v>71.983108656813386</v>
      </c>
      <c r="S316" s="1">
        <v>-3.030425642812645</v>
      </c>
      <c r="T316" s="1">
        <v>-3.307989065373242</v>
      </c>
      <c r="U316" s="1" t="s">
        <v>1112</v>
      </c>
      <c r="V316" s="1" t="s">
        <v>1112</v>
      </c>
      <c r="W316" s="1">
        <v>33.333301544189453</v>
      </c>
      <c r="X316" s="1">
        <v>11.41670036315918</v>
      </c>
      <c r="Y316">
        <v>2.1090399999999998</v>
      </c>
      <c r="Z316">
        <v>74.47480476679381</v>
      </c>
      <c r="AA316" s="1">
        <v>640.30430000000001</v>
      </c>
      <c r="AB316" t="s">
        <v>931</v>
      </c>
      <c r="AC316" t="s">
        <v>1116</v>
      </c>
      <c r="AD316">
        <v>65414408456.630005</v>
      </c>
      <c r="AE316" t="s">
        <v>1117</v>
      </c>
      <c r="AF316">
        <v>1.1001812219619751</v>
      </c>
      <c r="AG316">
        <v>23.082743499999999</v>
      </c>
    </row>
    <row r="317" spans="1:33" x14ac:dyDescent="0.3">
      <c r="A317" t="s">
        <v>743</v>
      </c>
      <c r="B317" t="s">
        <v>743</v>
      </c>
      <c r="C317" t="s">
        <v>1468</v>
      </c>
      <c r="D317" t="s">
        <v>243</v>
      </c>
      <c r="E317" t="s">
        <v>25</v>
      </c>
      <c r="F317">
        <v>635067800</v>
      </c>
      <c r="G317" t="s">
        <v>1060</v>
      </c>
      <c r="H317" s="6">
        <v>4.7585000000000005E-4</v>
      </c>
      <c r="I317">
        <v>5.0053000000000001</v>
      </c>
      <c r="J317">
        <v>9143683</v>
      </c>
      <c r="K317">
        <v>2001</v>
      </c>
      <c r="L317">
        <v>1531</v>
      </c>
      <c r="M317" t="s">
        <v>1080</v>
      </c>
      <c r="N317" s="1">
        <v>27.16</v>
      </c>
      <c r="O317" s="1">
        <v>5616</v>
      </c>
      <c r="P317" s="1">
        <v>8.0966363720550429</v>
      </c>
      <c r="Q317" s="1">
        <v>16.844729344729345</v>
      </c>
      <c r="R317" s="1">
        <v>18.785612535612536</v>
      </c>
      <c r="S317" s="1">
        <v>-3.2736503540703565</v>
      </c>
      <c r="T317" s="1">
        <v>1.2375405887737023</v>
      </c>
      <c r="U317" s="1" t="s">
        <v>1113</v>
      </c>
      <c r="V317" s="1" t="s">
        <v>1112</v>
      </c>
      <c r="W317" s="1">
        <v>25</v>
      </c>
      <c r="X317" s="1">
        <v>9.5833301544189453</v>
      </c>
      <c r="Y317">
        <v>1.890299</v>
      </c>
      <c r="Z317">
        <v>90.163811793552654</v>
      </c>
      <c r="AA317">
        <v>9.115024</v>
      </c>
      <c r="AB317" t="s">
        <v>1119</v>
      </c>
      <c r="AC317" t="s">
        <v>1116</v>
      </c>
      <c r="AD317">
        <v>16378399593.6</v>
      </c>
      <c r="AE317" t="s">
        <v>1117</v>
      </c>
      <c r="AF317">
        <v>0.91534304618835449</v>
      </c>
      <c r="AG317">
        <v>39.641536559999999</v>
      </c>
    </row>
    <row r="318" spans="1:33" x14ac:dyDescent="0.3">
      <c r="A318" t="s">
        <v>813</v>
      </c>
      <c r="B318" t="s">
        <v>813</v>
      </c>
      <c r="C318" t="s">
        <v>1469</v>
      </c>
      <c r="D318" t="s">
        <v>312</v>
      </c>
      <c r="E318" t="s">
        <v>14</v>
      </c>
      <c r="F318">
        <v>1675000000</v>
      </c>
      <c r="G318" t="s">
        <v>1060</v>
      </c>
      <c r="H318" s="6">
        <v>3.78803E-3</v>
      </c>
      <c r="I318">
        <v>16.209499999999998</v>
      </c>
      <c r="J318">
        <v>8181721</v>
      </c>
      <c r="K318">
        <v>1981</v>
      </c>
      <c r="L318">
        <v>82000</v>
      </c>
      <c r="M318" t="s">
        <v>1077</v>
      </c>
      <c r="N318" s="1">
        <v>96.93</v>
      </c>
      <c r="O318" s="1">
        <v>65936</v>
      </c>
      <c r="P318" s="1">
        <v>5.6412843984718721</v>
      </c>
      <c r="Q318" s="1">
        <v>16.726826013103615</v>
      </c>
      <c r="R318" s="1">
        <v>26.252142803905492</v>
      </c>
      <c r="S318" s="1">
        <v>1.0383518610812636</v>
      </c>
      <c r="T318" s="1">
        <v>2.1706441686062137</v>
      </c>
      <c r="U318" s="1" t="s">
        <v>1113</v>
      </c>
      <c r="V318" s="1" t="s">
        <v>1112</v>
      </c>
      <c r="W318" s="1">
        <v>28.571399688720703</v>
      </c>
      <c r="X318" s="1">
        <v>13.16670036315918</v>
      </c>
      <c r="Y318">
        <v>2.934097</v>
      </c>
      <c r="Z318">
        <v>90.993471394622688</v>
      </c>
      <c r="AA318">
        <v>14.74897</v>
      </c>
      <c r="AB318" t="s">
        <v>1146</v>
      </c>
      <c r="AC318" t="s">
        <v>1116</v>
      </c>
      <c r="AD318">
        <v>167151821539.10001</v>
      </c>
      <c r="AE318" t="s">
        <v>1117</v>
      </c>
      <c r="AF318">
        <v>0.98259818553924561</v>
      </c>
      <c r="AG318">
        <v>25.15067719</v>
      </c>
    </row>
    <row r="319" spans="1:33" x14ac:dyDescent="0.3">
      <c r="A319" t="s">
        <v>581</v>
      </c>
      <c r="B319" t="s">
        <v>581</v>
      </c>
      <c r="C319" t="s">
        <v>1470</v>
      </c>
      <c r="D319" t="s">
        <v>80</v>
      </c>
      <c r="E319" t="s">
        <v>14</v>
      </c>
      <c r="F319">
        <v>79958170</v>
      </c>
      <c r="G319" t="s">
        <v>1060</v>
      </c>
      <c r="H319" s="6">
        <v>1.2944300000000001E-3</v>
      </c>
      <c r="I319">
        <v>52.944299999999998</v>
      </c>
      <c r="J319">
        <v>436037</v>
      </c>
      <c r="K319">
        <v>1998</v>
      </c>
      <c r="L319">
        <v>4767</v>
      </c>
      <c r="M319" t="s">
        <v>1090</v>
      </c>
      <c r="N319" s="1">
        <v>514.59</v>
      </c>
      <c r="O319" s="1">
        <v>2248.598</v>
      </c>
      <c r="P319" s="1">
        <v>10.728073141732795</v>
      </c>
      <c r="Q319" s="1">
        <v>38.716257863788904</v>
      </c>
      <c r="R319" s="1">
        <v>53.706353914750437</v>
      </c>
      <c r="S319" s="1">
        <v>13.787406345697757</v>
      </c>
      <c r="T319" s="1">
        <v>22.194633049752415</v>
      </c>
      <c r="U319" s="1" t="s">
        <v>1113</v>
      </c>
      <c r="V319" s="1" t="s">
        <v>1112</v>
      </c>
      <c r="W319" s="1">
        <v>30</v>
      </c>
      <c r="X319" s="1">
        <v>25.25</v>
      </c>
      <c r="Y319">
        <v>1.360298</v>
      </c>
      <c r="Z319">
        <v>97.546355687564315</v>
      </c>
      <c r="AA319">
        <v>31.58886</v>
      </c>
      <c r="AB319" t="s">
        <v>1146</v>
      </c>
      <c r="AC319" t="s">
        <v>1116</v>
      </c>
      <c r="AD319">
        <v>44272000000</v>
      </c>
      <c r="AE319" t="s">
        <v>1117</v>
      </c>
      <c r="AF319">
        <v>1.3739906549453735</v>
      </c>
      <c r="AG319">
        <v>16.00639112</v>
      </c>
    </row>
    <row r="320" spans="1:33" x14ac:dyDescent="0.3">
      <c r="A320" t="s">
        <v>560</v>
      </c>
      <c r="B320" t="s">
        <v>560</v>
      </c>
      <c r="C320" t="s">
        <v>1471</v>
      </c>
      <c r="D320" t="s">
        <v>59</v>
      </c>
      <c r="E320" t="s">
        <v>19</v>
      </c>
      <c r="F320">
        <v>7443804000</v>
      </c>
      <c r="G320" t="s">
        <v>1062</v>
      </c>
      <c r="H320" s="6">
        <v>5.561145E-2</v>
      </c>
      <c r="I320">
        <v>28.722999999999999</v>
      </c>
      <c r="J320">
        <v>32326194</v>
      </c>
      <c r="K320">
        <v>1993</v>
      </c>
      <c r="L320">
        <v>221000</v>
      </c>
      <c r="M320" t="s">
        <v>1068</v>
      </c>
      <c r="N320" s="1">
        <v>240.66</v>
      </c>
      <c r="O320" s="1">
        <v>198270</v>
      </c>
      <c r="P320" s="1">
        <v>9.7982190112301506</v>
      </c>
      <c r="Q320" s="1">
        <v>36.68633681343622</v>
      </c>
      <c r="R320" s="1">
        <v>42.05527815604983</v>
      </c>
      <c r="S320" s="1">
        <v>15.216408632731756</v>
      </c>
      <c r="T320" s="1">
        <v>22.774790244705688</v>
      </c>
      <c r="U320" s="1" t="s">
        <v>1113</v>
      </c>
      <c r="V320" s="1" t="s">
        <v>1112</v>
      </c>
      <c r="W320" s="1">
        <v>41.666698455810547</v>
      </c>
      <c r="X320" s="1">
        <v>9.0833301544189453</v>
      </c>
      <c r="Y320">
        <v>1.278494</v>
      </c>
      <c r="Z320">
        <v>75.157169604749228</v>
      </c>
      <c r="AA320">
        <v>23.270779999999998</v>
      </c>
      <c r="AB320" t="s">
        <v>1155</v>
      </c>
      <c r="AC320" t="s">
        <v>1116</v>
      </c>
      <c r="AD320">
        <v>1911345433168.4099</v>
      </c>
      <c r="AE320" t="s">
        <v>1117</v>
      </c>
      <c r="AF320">
        <v>1.1315560340881348</v>
      </c>
      <c r="AG320">
        <v>15.32327594</v>
      </c>
    </row>
    <row r="321" spans="1:33" x14ac:dyDescent="0.3">
      <c r="A321" t="s">
        <v>689</v>
      </c>
      <c r="B321" t="s">
        <v>689</v>
      </c>
      <c r="C321" t="s">
        <v>1472</v>
      </c>
      <c r="D321" t="s">
        <v>188</v>
      </c>
      <c r="E321" t="s">
        <v>19</v>
      </c>
      <c r="F321">
        <v>167203200</v>
      </c>
      <c r="G321" t="s">
        <v>1060</v>
      </c>
      <c r="H321" s="6">
        <v>1.24639E-3</v>
      </c>
      <c r="I321">
        <v>37.682200000000002</v>
      </c>
      <c r="J321">
        <v>576578</v>
      </c>
      <c r="K321">
        <v>1973</v>
      </c>
      <c r="L321">
        <v>18700</v>
      </c>
      <c r="M321" t="s">
        <v>1074</v>
      </c>
      <c r="N321" s="1">
        <v>263.87</v>
      </c>
      <c r="O321" s="1">
        <v>8171</v>
      </c>
      <c r="P321" s="1">
        <v>8.3610536784785001</v>
      </c>
      <c r="Q321" s="1">
        <v>15.236813119569209</v>
      </c>
      <c r="R321" s="1">
        <v>20.401419654877003</v>
      </c>
      <c r="S321" s="1">
        <v>7.4762371504833975</v>
      </c>
      <c r="T321" s="1">
        <v>20.079645607334239</v>
      </c>
      <c r="U321" s="1" t="s">
        <v>1113</v>
      </c>
      <c r="V321" s="1" t="s">
        <v>1112</v>
      </c>
      <c r="W321" s="1">
        <v>14.285699844360352</v>
      </c>
      <c r="X321" s="1">
        <v>15.16670036315918</v>
      </c>
      <c r="Y321">
        <v>2.6640039999999998</v>
      </c>
      <c r="Z321">
        <v>89.550989615045751</v>
      </c>
      <c r="AA321">
        <v>23.926659999999998</v>
      </c>
      <c r="AB321" t="s">
        <v>1125</v>
      </c>
      <c r="AC321" t="s">
        <v>1116</v>
      </c>
      <c r="AD321">
        <v>43178556692.159996</v>
      </c>
      <c r="AE321" t="s">
        <v>1117</v>
      </c>
      <c r="AF321">
        <v>0.94125288724899292</v>
      </c>
      <c r="AG321">
        <v>12.905893750000001</v>
      </c>
    </row>
    <row r="322" spans="1:33" x14ac:dyDescent="0.3">
      <c r="A322" t="s">
        <v>779</v>
      </c>
      <c r="B322" t="s">
        <v>779</v>
      </c>
      <c r="C322" t="s">
        <v>1473</v>
      </c>
      <c r="D322" t="s">
        <v>279</v>
      </c>
      <c r="E322" t="s">
        <v>14</v>
      </c>
      <c r="F322">
        <v>169285000</v>
      </c>
      <c r="G322" t="s">
        <v>1060</v>
      </c>
      <c r="H322" s="6">
        <v>8.0256999999999995E-4</v>
      </c>
      <c r="I322">
        <v>0</v>
      </c>
      <c r="J322">
        <v>27717</v>
      </c>
      <c r="K322">
        <v>1969</v>
      </c>
      <c r="L322">
        <v>17115</v>
      </c>
      <c r="M322" t="s">
        <v>1085</v>
      </c>
      <c r="N322" s="1">
        <v>148.9</v>
      </c>
      <c r="O322" s="1">
        <v>8603.723</v>
      </c>
      <c r="P322" s="1">
        <v>7.06563615193516</v>
      </c>
      <c r="Q322" s="1">
        <v>24.35224836062196</v>
      </c>
      <c r="R322" s="1">
        <v>31.926443276865768</v>
      </c>
      <c r="S322" s="1">
        <v>1.322838702231417</v>
      </c>
      <c r="T322" s="1">
        <v>8.2005892914395755</v>
      </c>
      <c r="U322" s="1" t="s">
        <v>1113</v>
      </c>
      <c r="V322" s="1" t="s">
        <v>1112</v>
      </c>
      <c r="W322" s="1">
        <v>21.052600860595703</v>
      </c>
      <c r="X322" s="1">
        <v>5.25</v>
      </c>
      <c r="Y322">
        <v>3.6296550000000001</v>
      </c>
      <c r="Z322">
        <v>85.97189889205751</v>
      </c>
      <c r="AA322">
        <v>-1.645044</v>
      </c>
      <c r="AB322" t="s">
        <v>1146</v>
      </c>
      <c r="AC322" t="s">
        <v>1116</v>
      </c>
      <c r="AD322">
        <v>27234933258.539997</v>
      </c>
      <c r="AE322" t="s">
        <v>1117</v>
      </c>
      <c r="AF322">
        <v>0.79019433259963989</v>
      </c>
      <c r="AG322">
        <v>26.536987499999999</v>
      </c>
    </row>
    <row r="323" spans="1:33" x14ac:dyDescent="0.3">
      <c r="A323" t="s">
        <v>842</v>
      </c>
      <c r="B323" t="s">
        <v>842</v>
      </c>
      <c r="C323" t="s">
        <v>1474</v>
      </c>
      <c r="D323" t="s">
        <v>341</v>
      </c>
      <c r="E323" t="s">
        <v>17</v>
      </c>
      <c r="F323">
        <v>279306100</v>
      </c>
      <c r="G323" t="s">
        <v>1062</v>
      </c>
      <c r="H323" s="6">
        <v>3.8608999999999996E-4</v>
      </c>
      <c r="I323">
        <v>38.050699999999999</v>
      </c>
      <c r="J323">
        <v>4496759</v>
      </c>
      <c r="K323">
        <v>1986</v>
      </c>
      <c r="L323">
        <v>2500</v>
      </c>
      <c r="M323" t="s">
        <v>1068</v>
      </c>
      <c r="N323" s="1">
        <v>47.85</v>
      </c>
      <c r="O323" s="1">
        <v>3188.8429999999998</v>
      </c>
      <c r="P323" s="1">
        <v>10.299525368882721</v>
      </c>
      <c r="Q323" s="1">
        <v>11.350386331343376</v>
      </c>
      <c r="R323" s="1">
        <v>16.15021498392991</v>
      </c>
      <c r="S323" s="1">
        <v>6.604411129090427</v>
      </c>
      <c r="T323" s="1">
        <v>15.144426207673387</v>
      </c>
      <c r="U323" s="1" t="s">
        <v>1112</v>
      </c>
      <c r="V323" s="1" t="s">
        <v>1113</v>
      </c>
      <c r="W323" s="1">
        <v>45.454498291015625</v>
      </c>
      <c r="X323" s="1">
        <v>0.83333301544189453</v>
      </c>
      <c r="Y323">
        <v>2.0808849999999999</v>
      </c>
      <c r="Z323">
        <v>112.90722312391885</v>
      </c>
      <c r="AA323">
        <v>-55.086599999999997</v>
      </c>
      <c r="AB323" t="s">
        <v>1119</v>
      </c>
      <c r="AC323" t="s">
        <v>1116</v>
      </c>
      <c r="AD323">
        <v>13255867790.76</v>
      </c>
      <c r="AE323" t="s">
        <v>1117</v>
      </c>
      <c r="AF323">
        <v>1.4394267797470093</v>
      </c>
      <c r="AG323">
        <v>19.02517813</v>
      </c>
    </row>
    <row r="324" spans="1:33" x14ac:dyDescent="0.3">
      <c r="A324" t="s">
        <v>960</v>
      </c>
      <c r="B324" t="s">
        <v>960</v>
      </c>
      <c r="C324" t="s">
        <v>1475</v>
      </c>
      <c r="D324" t="s">
        <v>458</v>
      </c>
      <c r="E324" t="s">
        <v>29</v>
      </c>
      <c r="F324">
        <v>22294190</v>
      </c>
      <c r="G324" t="s">
        <v>1060</v>
      </c>
      <c r="H324" s="6">
        <v>1.0133499999999999E-3</v>
      </c>
      <c r="I324">
        <v>43.5548</v>
      </c>
      <c r="J324">
        <v>92214</v>
      </c>
      <c r="K324">
        <v>1991</v>
      </c>
      <c r="L324">
        <v>15600</v>
      </c>
      <c r="M324" t="s">
        <v>1109</v>
      </c>
      <c r="N324" s="1">
        <v>1540</v>
      </c>
      <c r="O324" s="1">
        <v>3717.93</v>
      </c>
      <c r="P324" s="1">
        <v>9.9594564879287883</v>
      </c>
      <c r="Q324" s="1">
        <v>20.683148956543025</v>
      </c>
      <c r="R324" s="1">
        <v>26.614191230066194</v>
      </c>
      <c r="S324" s="1">
        <v>20.616555693828989</v>
      </c>
      <c r="T324" s="1">
        <v>32.0993587671217</v>
      </c>
      <c r="U324" s="1" t="s">
        <v>1112</v>
      </c>
      <c r="V324" s="1" t="s">
        <v>1112</v>
      </c>
      <c r="W324" s="1">
        <v>25</v>
      </c>
      <c r="X324" s="1">
        <v>1.9166699647903442</v>
      </c>
      <c r="Y324">
        <v>3.451203</v>
      </c>
      <c r="Z324">
        <v>102.98139368991713</v>
      </c>
      <c r="AA324">
        <v>18.680959999999999</v>
      </c>
      <c r="AB324" t="s">
        <v>1141</v>
      </c>
      <c r="AC324" t="s">
        <v>1116</v>
      </c>
      <c r="AD324">
        <v>34689312200.219994</v>
      </c>
      <c r="AE324" t="s">
        <v>1117</v>
      </c>
      <c r="AF324">
        <v>1.1925840377807617</v>
      </c>
      <c r="AG324">
        <v>13.3234625</v>
      </c>
    </row>
    <row r="325" spans="1:33" x14ac:dyDescent="0.3">
      <c r="A325" t="s">
        <v>688</v>
      </c>
      <c r="B325" t="s">
        <v>688</v>
      </c>
      <c r="C325" t="s">
        <v>1476</v>
      </c>
      <c r="D325" t="s">
        <v>187</v>
      </c>
      <c r="E325" t="s">
        <v>19</v>
      </c>
      <c r="F325">
        <v>1091177000</v>
      </c>
      <c r="G325" t="s">
        <v>1062</v>
      </c>
      <c r="H325" s="6">
        <v>1.8945500000000001E-3</v>
      </c>
      <c r="I325">
        <v>11.318300000000001</v>
      </c>
      <c r="J325">
        <v>14909822</v>
      </c>
      <c r="K325">
        <v>1984</v>
      </c>
      <c r="L325">
        <v>48000</v>
      </c>
      <c r="M325" t="s">
        <v>1069</v>
      </c>
      <c r="N325" s="1">
        <v>57.68</v>
      </c>
      <c r="O325" s="1">
        <v>30758</v>
      </c>
      <c r="P325" s="1">
        <v>9.2169101235913757</v>
      </c>
      <c r="Q325" s="1">
        <v>28.243058716431495</v>
      </c>
      <c r="R325" s="1">
        <v>31.543013199817931</v>
      </c>
      <c r="S325" s="1">
        <v>15.828346680100376</v>
      </c>
      <c r="T325" s="1">
        <v>18.773867424073824</v>
      </c>
      <c r="U325" s="1" t="s">
        <v>1112</v>
      </c>
      <c r="V325" s="1" t="s">
        <v>1112</v>
      </c>
      <c r="W325" s="1">
        <v>50</v>
      </c>
      <c r="X325" s="1">
        <v>5.8333301544189453</v>
      </c>
      <c r="Y325">
        <v>1.334444</v>
      </c>
      <c r="Z325">
        <v>84.925322015061639</v>
      </c>
      <c r="AA325">
        <v>5.8337240000000001</v>
      </c>
      <c r="AB325" t="s">
        <v>1439</v>
      </c>
      <c r="AC325" t="s">
        <v>1116</v>
      </c>
      <c r="AD325">
        <v>65448769588.959991</v>
      </c>
      <c r="AE325" t="s">
        <v>1117</v>
      </c>
      <c r="AF325">
        <v>1.1176953315734863</v>
      </c>
      <c r="AG325">
        <v>18.566061250000001</v>
      </c>
    </row>
    <row r="326" spans="1:33" x14ac:dyDescent="0.3">
      <c r="A326" t="s">
        <v>800</v>
      </c>
      <c r="B326" t="s">
        <v>800</v>
      </c>
      <c r="C326" t="s">
        <v>1477</v>
      </c>
      <c r="D326" t="s">
        <v>299</v>
      </c>
      <c r="E326" t="s">
        <v>39</v>
      </c>
      <c r="F326">
        <v>421396100</v>
      </c>
      <c r="G326" t="s">
        <v>1060</v>
      </c>
      <c r="H326" s="6">
        <v>1.9914999999999999E-4</v>
      </c>
      <c r="I326">
        <v>0</v>
      </c>
      <c r="J326">
        <v>14272818</v>
      </c>
      <c r="K326">
        <v>2011</v>
      </c>
      <c r="L326">
        <v>34700</v>
      </c>
      <c r="M326" t="s">
        <v>1088</v>
      </c>
      <c r="N326" s="1">
        <v>16.23</v>
      </c>
      <c r="O326" s="1">
        <v>647.98599999999999</v>
      </c>
      <c r="P326" s="1">
        <v>6.8807859762323069</v>
      </c>
      <c r="Q326" s="1">
        <v>-695.47598250579495</v>
      </c>
      <c r="R326" s="1">
        <v>-393.8893741531453</v>
      </c>
      <c r="S326" s="1">
        <v>-5.8366470257072658</v>
      </c>
      <c r="T326" s="1">
        <v>-2.9993201682018755</v>
      </c>
      <c r="U326" s="1" t="s">
        <v>1112</v>
      </c>
      <c r="V326" s="1" t="s">
        <v>1112</v>
      </c>
      <c r="W326" s="1">
        <v>28.571399688720703</v>
      </c>
      <c r="X326" s="1">
        <v>8.1666698455810547</v>
      </c>
      <c r="Y326">
        <v>3.4632529999999999</v>
      </c>
      <c r="Z326">
        <v>59.030094917847052</v>
      </c>
      <c r="AA326">
        <v>-22.755739999999999</v>
      </c>
      <c r="AB326" t="s">
        <v>1210</v>
      </c>
      <c r="AC326" t="s">
        <v>1116</v>
      </c>
      <c r="AD326">
        <v>6990961299</v>
      </c>
      <c r="AE326" t="s">
        <v>1122</v>
      </c>
      <c r="AF326">
        <v>1.5349693298339844</v>
      </c>
      <c r="AG326">
        <v>26.770225</v>
      </c>
    </row>
    <row r="327" spans="1:33" x14ac:dyDescent="0.3">
      <c r="A327" t="s">
        <v>916</v>
      </c>
      <c r="B327" t="s">
        <v>916</v>
      </c>
      <c r="C327" t="s">
        <v>1478</v>
      </c>
      <c r="D327" t="s">
        <v>415</v>
      </c>
      <c r="E327" t="s">
        <v>14</v>
      </c>
      <c r="F327">
        <v>491279500</v>
      </c>
      <c r="G327" t="s">
        <v>1062</v>
      </c>
      <c r="H327" s="6">
        <v>5.8201999999999993E-4</v>
      </c>
      <c r="I327">
        <v>26.7742</v>
      </c>
      <c r="J327">
        <v>2572151</v>
      </c>
      <c r="K327">
        <v>1979</v>
      </c>
      <c r="L327">
        <v>6300</v>
      </c>
      <c r="M327" t="s">
        <v>1077</v>
      </c>
      <c r="N327" s="1">
        <v>63.36</v>
      </c>
      <c r="O327" s="1">
        <v>3582</v>
      </c>
      <c r="P327" s="1">
        <v>8.6375319369518468</v>
      </c>
      <c r="Q327" s="1">
        <v>31.4070351758794</v>
      </c>
      <c r="R327" s="1">
        <v>43.662758235622555</v>
      </c>
      <c r="S327" s="1">
        <v>5.1492413753495665</v>
      </c>
      <c r="T327" s="1">
        <v>8.3359912420668909</v>
      </c>
      <c r="U327" s="1" t="s">
        <v>1112</v>
      </c>
      <c r="V327" s="1" t="s">
        <v>1113</v>
      </c>
      <c r="W327" s="1">
        <v>36.363601684570313</v>
      </c>
      <c r="X327" s="1">
        <v>6.1666698455810547</v>
      </c>
      <c r="Y327">
        <v>4.1778810000000002</v>
      </c>
      <c r="Z327">
        <v>105.40144811468556</v>
      </c>
      <c r="AA327">
        <v>20.906849999999999</v>
      </c>
      <c r="AB327" t="s">
        <v>1146</v>
      </c>
      <c r="AC327" t="s">
        <v>1116</v>
      </c>
      <c r="AD327">
        <v>29132875891.799999</v>
      </c>
      <c r="AE327" t="s">
        <v>1117</v>
      </c>
      <c r="AF327">
        <v>1.0385265350341797</v>
      </c>
      <c r="AG327">
        <v>13.093349999999999</v>
      </c>
    </row>
    <row r="328" spans="1:33" x14ac:dyDescent="0.3">
      <c r="A328" t="s">
        <v>838</v>
      </c>
      <c r="B328" t="s">
        <v>838</v>
      </c>
      <c r="C328" t="s">
        <v>1479</v>
      </c>
      <c r="D328" t="s">
        <v>337</v>
      </c>
      <c r="E328" t="s">
        <v>21</v>
      </c>
      <c r="F328">
        <v>57178680</v>
      </c>
      <c r="G328" t="s">
        <v>1062</v>
      </c>
      <c r="H328" s="6">
        <v>3.8108999999999994E-4</v>
      </c>
      <c r="I328">
        <v>28.210100000000001</v>
      </c>
      <c r="J328">
        <v>310683</v>
      </c>
      <c r="K328">
        <v>1935</v>
      </c>
      <c r="L328">
        <v>7331</v>
      </c>
      <c r="M328" t="s">
        <v>1076</v>
      </c>
      <c r="N328" s="1">
        <v>243.05</v>
      </c>
      <c r="O328" s="1">
        <v>2590.2779999999998</v>
      </c>
      <c r="P328" s="1">
        <v>8.8946773528191816</v>
      </c>
      <c r="Q328" s="1">
        <v>19.808800445357601</v>
      </c>
      <c r="R328" s="1">
        <v>27.115236279658017</v>
      </c>
      <c r="S328" s="1">
        <v>10.670926477846384</v>
      </c>
      <c r="T328" s="1">
        <v>14.266503679430462</v>
      </c>
      <c r="U328" s="1" t="s">
        <v>1112</v>
      </c>
      <c r="V328" s="1" t="s">
        <v>1112</v>
      </c>
      <c r="W328" s="1">
        <v>33.333301544189453</v>
      </c>
      <c r="X328" s="1">
        <v>3.5833299160003662</v>
      </c>
      <c r="Y328">
        <v>3.9307880000000002</v>
      </c>
      <c r="Z328">
        <v>78.774903903070367</v>
      </c>
      <c r="AA328">
        <v>11.302390000000001</v>
      </c>
      <c r="AB328" t="s">
        <v>1141</v>
      </c>
      <c r="AC328" t="s">
        <v>1116</v>
      </c>
      <c r="AD328">
        <v>13950455078.339998</v>
      </c>
      <c r="AE328" t="s">
        <v>1117</v>
      </c>
      <c r="AF328">
        <v>0.97572314739227295</v>
      </c>
      <c r="AG328">
        <v>25.602408749999999</v>
      </c>
    </row>
    <row r="329" spans="1:33" x14ac:dyDescent="0.3">
      <c r="A329" t="s">
        <v>637</v>
      </c>
      <c r="B329" t="s">
        <v>637</v>
      </c>
      <c r="C329" t="s">
        <v>1480</v>
      </c>
      <c r="D329" t="s">
        <v>136</v>
      </c>
      <c r="E329" t="s">
        <v>47</v>
      </c>
      <c r="F329">
        <v>1987164000</v>
      </c>
      <c r="G329" t="s">
        <v>1060</v>
      </c>
      <c r="H329" s="6">
        <v>4.3595800000000001E-3</v>
      </c>
      <c r="I329">
        <v>35.716299999999997</v>
      </c>
      <c r="J329">
        <v>9365328</v>
      </c>
      <c r="K329">
        <v>1984</v>
      </c>
      <c r="L329">
        <v>15000</v>
      </c>
      <c r="M329" t="s">
        <v>1072</v>
      </c>
      <c r="N329" s="1">
        <v>85.85</v>
      </c>
      <c r="O329" s="1">
        <v>20956</v>
      </c>
      <c r="P329" s="1">
        <v>7.5375754965172339</v>
      </c>
      <c r="Q329" s="1">
        <v>19.789081885856081</v>
      </c>
      <c r="R329" s="1">
        <v>19.474136285550678</v>
      </c>
      <c r="S329" s="1">
        <v>3.5587588116635898</v>
      </c>
      <c r="T329" s="1">
        <v>4.1461390258813866</v>
      </c>
      <c r="U329" s="1" t="s">
        <v>1113</v>
      </c>
      <c r="V329" s="1" t="s">
        <v>1112</v>
      </c>
      <c r="W329" s="1">
        <v>25</v>
      </c>
      <c r="X329" s="1">
        <v>1</v>
      </c>
      <c r="Y329">
        <v>3.2417020000000001</v>
      </c>
      <c r="Z329">
        <v>84.975812972782279</v>
      </c>
      <c r="AA329">
        <v>20.525210000000001</v>
      </c>
      <c r="AB329" t="s">
        <v>1210</v>
      </c>
      <c r="AC329" t="s">
        <v>1116</v>
      </c>
      <c r="AD329">
        <v>150050727362.51999</v>
      </c>
      <c r="AE329" t="s">
        <v>1117</v>
      </c>
      <c r="AF329">
        <v>0.91214090585708618</v>
      </c>
      <c r="AG329">
        <v>23.219591130000001</v>
      </c>
    </row>
    <row r="330" spans="1:33" x14ac:dyDescent="0.3">
      <c r="A330" t="s">
        <v>692</v>
      </c>
      <c r="B330" t="s">
        <v>692</v>
      </c>
      <c r="C330" t="s">
        <v>1481</v>
      </c>
      <c r="D330" t="s">
        <v>191</v>
      </c>
      <c r="E330" t="s">
        <v>12</v>
      </c>
      <c r="F330">
        <v>793738700</v>
      </c>
      <c r="G330" t="s">
        <v>1060</v>
      </c>
      <c r="H330" s="6">
        <v>1.0910799999999999E-3</v>
      </c>
      <c r="I330">
        <v>40.9146</v>
      </c>
      <c r="J330">
        <v>6500908</v>
      </c>
      <c r="K330">
        <v>2001</v>
      </c>
      <c r="L330">
        <v>14400</v>
      </c>
      <c r="M330" t="s">
        <v>1102</v>
      </c>
      <c r="N330" s="1">
        <v>53.15</v>
      </c>
      <c r="O330" s="1">
        <v>12222</v>
      </c>
      <c r="P330" s="1">
        <v>6.4600642114103399</v>
      </c>
      <c r="Q330" s="1">
        <v>9.5401734576992308</v>
      </c>
      <c r="R330" s="1">
        <v>10.284732449680902</v>
      </c>
      <c r="S330" s="1">
        <v>4.0295280907445612</v>
      </c>
      <c r="T330" s="1">
        <v>4.4669625958851986</v>
      </c>
      <c r="U330" s="1" t="s">
        <v>1112</v>
      </c>
      <c r="V330" s="1" t="s">
        <v>1112</v>
      </c>
      <c r="W330" s="1">
        <v>38.461498260498047</v>
      </c>
      <c r="X330" s="1">
        <v>3.4166700839996338</v>
      </c>
      <c r="Y330">
        <v>1.950772</v>
      </c>
      <c r="Z330">
        <v>84.158226608424485</v>
      </c>
      <c r="AA330">
        <v>9.5278939999999999</v>
      </c>
      <c r="AB330" t="s">
        <v>1191</v>
      </c>
      <c r="AC330" t="s">
        <v>1116</v>
      </c>
      <c r="AD330">
        <v>37781963595.600006</v>
      </c>
      <c r="AE330" t="s">
        <v>1117</v>
      </c>
      <c r="AF330">
        <v>0.64015543460845947</v>
      </c>
      <c r="AG330">
        <v>20.462293070000001</v>
      </c>
    </row>
    <row r="331" spans="1:33" x14ac:dyDescent="0.3">
      <c r="A331" t="s">
        <v>906</v>
      </c>
      <c r="B331" t="s">
        <v>906</v>
      </c>
      <c r="C331" t="s">
        <v>1482</v>
      </c>
      <c r="D331" t="s">
        <v>405</v>
      </c>
      <c r="E331" t="s">
        <v>17</v>
      </c>
      <c r="F331">
        <v>445346800</v>
      </c>
      <c r="G331" t="s">
        <v>1062</v>
      </c>
      <c r="H331" s="6">
        <v>4.6737300000000001E-3</v>
      </c>
      <c r="I331">
        <v>40.042900000000003</v>
      </c>
      <c r="J331">
        <v>9953485</v>
      </c>
      <c r="K331">
        <v>1997</v>
      </c>
      <c r="L331">
        <v>12800</v>
      </c>
      <c r="M331" t="s">
        <v>1068</v>
      </c>
      <c r="N331" s="1">
        <v>324.13</v>
      </c>
      <c r="O331" s="1">
        <v>31615.55</v>
      </c>
      <c r="P331" s="1">
        <v>10.898518032053188</v>
      </c>
      <c r="Q331" s="1">
        <v>14.207957792921523</v>
      </c>
      <c r="R331" s="1">
        <v>17.816647187855345</v>
      </c>
      <c r="S331" s="1">
        <v>8.198927841004835</v>
      </c>
      <c r="T331" s="1">
        <v>14.21608024650341</v>
      </c>
      <c r="U331" s="1" t="s">
        <v>1113</v>
      </c>
      <c r="V331" s="1" t="s">
        <v>1112</v>
      </c>
      <c r="W331" s="1">
        <v>25</v>
      </c>
      <c r="X331" s="1">
        <v>2.6666700839996338</v>
      </c>
      <c r="Y331">
        <v>1.248964</v>
      </c>
      <c r="Z331">
        <v>89.276329322829781</v>
      </c>
      <c r="AA331">
        <v>8.1047799999999999</v>
      </c>
      <c r="AB331" t="s">
        <v>1115</v>
      </c>
      <c r="AC331" t="s">
        <v>1116</v>
      </c>
      <c r="AD331">
        <v>160983952588.47998</v>
      </c>
      <c r="AE331" t="s">
        <v>1117</v>
      </c>
      <c r="AF331">
        <v>1.4191616773605347</v>
      </c>
      <c r="AG331">
        <v>16.433320309999999</v>
      </c>
    </row>
    <row r="332" spans="1:33" x14ac:dyDescent="0.3">
      <c r="A332" t="s">
        <v>694</v>
      </c>
      <c r="B332" t="s">
        <v>694</v>
      </c>
      <c r="C332" t="s">
        <v>1483</v>
      </c>
      <c r="D332" t="s">
        <v>193</v>
      </c>
      <c r="E332" t="s">
        <v>47</v>
      </c>
      <c r="F332">
        <v>406134300</v>
      </c>
      <c r="G332" t="s">
        <v>1060</v>
      </c>
      <c r="H332" s="6">
        <v>3.1935999999999998E-4</v>
      </c>
      <c r="I332">
        <v>0</v>
      </c>
      <c r="J332">
        <v>44287</v>
      </c>
      <c r="K332">
        <v>2000</v>
      </c>
      <c r="L332">
        <v>7272</v>
      </c>
      <c r="M332" t="s">
        <v>1071</v>
      </c>
      <c r="N332" s="1">
        <v>27.7</v>
      </c>
      <c r="O332" s="1">
        <v>4899.6000000000004</v>
      </c>
      <c r="P332" s="1">
        <v>5.929147554301994</v>
      </c>
      <c r="Q332" s="1">
        <v>11.93770920075108</v>
      </c>
      <c r="R332" s="1">
        <v>20.550657196505835</v>
      </c>
      <c r="S332" s="1">
        <v>0.91984115426906465</v>
      </c>
      <c r="T332" s="1">
        <v>2.5726805629564686</v>
      </c>
      <c r="U332" s="1" t="s">
        <v>1112</v>
      </c>
      <c r="V332" s="1" t="s">
        <v>1112</v>
      </c>
      <c r="W332" s="1">
        <v>33.333301544189453</v>
      </c>
      <c r="X332" s="1">
        <v>1.0833300352096558</v>
      </c>
      <c r="Y332">
        <v>2.467444</v>
      </c>
      <c r="Z332">
        <v>100.1913476687691</v>
      </c>
      <c r="AA332">
        <v>6.2830300000000001</v>
      </c>
      <c r="AB332" t="s">
        <v>1247</v>
      </c>
      <c r="AC332" t="s">
        <v>1116</v>
      </c>
      <c r="AD332">
        <v>11075283506.34</v>
      </c>
      <c r="AE332" t="s">
        <v>1117</v>
      </c>
      <c r="AF332">
        <v>0.77457678318023682</v>
      </c>
      <c r="AG332">
        <v>25.893396750000001</v>
      </c>
    </row>
    <row r="333" spans="1:33" x14ac:dyDescent="0.3">
      <c r="A333" t="s">
        <v>693</v>
      </c>
      <c r="B333" t="s">
        <v>693</v>
      </c>
      <c r="C333" t="s">
        <v>1484</v>
      </c>
      <c r="D333" t="s">
        <v>192</v>
      </c>
      <c r="E333" t="s">
        <v>39</v>
      </c>
      <c r="F333">
        <v>1550563000</v>
      </c>
      <c r="G333" t="s">
        <v>1060</v>
      </c>
      <c r="H333" s="6">
        <v>4.5997399999999997E-3</v>
      </c>
      <c r="I333">
        <v>35.997999999999998</v>
      </c>
      <c r="J333">
        <v>6419563</v>
      </c>
      <c r="K333">
        <v>1969</v>
      </c>
      <c r="L333">
        <v>79100</v>
      </c>
      <c r="M333" t="s">
        <v>1110</v>
      </c>
      <c r="N333" s="1">
        <v>128.18</v>
      </c>
      <c r="O333" s="1">
        <v>46710</v>
      </c>
      <c r="P333" s="1">
        <v>9.8119669244133174</v>
      </c>
      <c r="Q333" s="1">
        <v>12.943695140226932</v>
      </c>
      <c r="R333" s="1">
        <v>14.290301862556198</v>
      </c>
      <c r="S333" s="1">
        <v>13.431424329260423</v>
      </c>
      <c r="T333" s="1">
        <v>21.045835378324675</v>
      </c>
      <c r="U333" s="1" t="s">
        <v>1112</v>
      </c>
      <c r="V333" s="1" t="s">
        <v>1112</v>
      </c>
      <c r="W333" s="1">
        <v>36.363601684570313</v>
      </c>
      <c r="X333" s="1">
        <v>3.1666700839996338</v>
      </c>
      <c r="Y333">
        <v>1.1599029999999999</v>
      </c>
      <c r="Z333">
        <v>87.455572682023501</v>
      </c>
      <c r="AA333">
        <v>15.983409999999999</v>
      </c>
      <c r="AB333" t="s">
        <v>1485</v>
      </c>
      <c r="AC333" t="s">
        <v>1116</v>
      </c>
      <c r="AD333">
        <v>194952283852.59</v>
      </c>
      <c r="AE333" t="s">
        <v>1117</v>
      </c>
      <c r="AF333">
        <v>1.1609506607055664</v>
      </c>
      <c r="AG333">
        <v>19.57446406</v>
      </c>
    </row>
    <row r="334" spans="1:33" x14ac:dyDescent="0.3">
      <c r="A334" t="s">
        <v>698</v>
      </c>
      <c r="B334" t="s">
        <v>698</v>
      </c>
      <c r="C334" t="s">
        <v>1486</v>
      </c>
      <c r="D334" t="s">
        <v>197</v>
      </c>
      <c r="E334" t="s">
        <v>21</v>
      </c>
      <c r="F334">
        <v>153053400</v>
      </c>
      <c r="G334" t="s">
        <v>1060</v>
      </c>
      <c r="H334" s="6">
        <v>1.8884000000000001E-3</v>
      </c>
      <c r="I334">
        <v>13.9887</v>
      </c>
      <c r="J334">
        <v>1367653</v>
      </c>
      <c r="K334">
        <v>2010</v>
      </c>
      <c r="L334">
        <v>95000</v>
      </c>
      <c r="M334" t="s">
        <v>1086</v>
      </c>
      <c r="N334" s="1">
        <v>452.32</v>
      </c>
      <c r="O334" s="1">
        <v>36602</v>
      </c>
      <c r="P334" s="1">
        <v>6.7152577935398252</v>
      </c>
      <c r="Q334" s="1">
        <v>13.376318233976287</v>
      </c>
      <c r="R334" s="1">
        <v>9.8382602043604184</v>
      </c>
      <c r="S334" s="1">
        <v>9.8948278795438984</v>
      </c>
      <c r="T334" s="1">
        <v>18.120137723009016</v>
      </c>
      <c r="U334" s="1" t="s">
        <v>1113</v>
      </c>
      <c r="V334" s="1" t="s">
        <v>1113</v>
      </c>
      <c r="W334" s="1">
        <v>30.769199371337891</v>
      </c>
      <c r="X334" s="1">
        <v>4.1666698455810547</v>
      </c>
      <c r="Y334">
        <v>2.9875430000000001</v>
      </c>
      <c r="Z334">
        <v>98.267194535935204</v>
      </c>
      <c r="AA334">
        <v>9.2970849999999992</v>
      </c>
      <c r="AB334" t="s">
        <v>1121</v>
      </c>
      <c r="AC334" t="s">
        <v>1116</v>
      </c>
      <c r="AD334">
        <v>68714841444.160004</v>
      </c>
      <c r="AE334" t="s">
        <v>1117</v>
      </c>
      <c r="AF334">
        <v>0.61452054977416992</v>
      </c>
      <c r="AG334">
        <v>27.510178280000002</v>
      </c>
    </row>
    <row r="335" spans="1:33" x14ac:dyDescent="0.3">
      <c r="A335" t="s">
        <v>976</v>
      </c>
      <c r="B335" t="s">
        <v>976</v>
      </c>
      <c r="C335" t="s">
        <v>1487</v>
      </c>
      <c r="D335" t="s">
        <v>474</v>
      </c>
      <c r="E335" t="s">
        <v>19</v>
      </c>
      <c r="F335">
        <v>202000000</v>
      </c>
      <c r="G335" t="s">
        <v>1060</v>
      </c>
      <c r="H335" s="6">
        <v>2.6625900000000003E-3</v>
      </c>
      <c r="I335">
        <v>295.66419999999999</v>
      </c>
      <c r="J335">
        <v>1988136</v>
      </c>
      <c r="K335">
        <v>2012</v>
      </c>
      <c r="L335">
        <v>20433</v>
      </c>
      <c r="M335" t="s">
        <v>1068</v>
      </c>
      <c r="N335" s="1">
        <v>420.38</v>
      </c>
      <c r="O335" s="1">
        <v>7245</v>
      </c>
      <c r="P335" s="1">
        <v>11.714305667109358</v>
      </c>
      <c r="Q335" s="1">
        <v>4.4858523119392686</v>
      </c>
      <c r="R335" s="1">
        <v>4.8999309868875089</v>
      </c>
      <c r="S335" s="1">
        <v>3.7205389567633005</v>
      </c>
      <c r="T335" s="1">
        <v>6.9166501014171358</v>
      </c>
      <c r="U335" s="1" t="s">
        <v>1112</v>
      </c>
      <c r="V335" s="1" t="s">
        <v>1112</v>
      </c>
      <c r="W335" s="1">
        <v>25</v>
      </c>
      <c r="X335" s="1">
        <v>3.3333299160003662</v>
      </c>
      <c r="Y335">
        <v>3.2471230000000002</v>
      </c>
      <c r="Z335">
        <v>93.989032674565138</v>
      </c>
      <c r="AA335">
        <v>24.465050000000002</v>
      </c>
      <c r="AB335" t="s">
        <v>1115</v>
      </c>
      <c r="AC335" t="s">
        <v>1116</v>
      </c>
      <c r="AD335">
        <v>92409660000</v>
      </c>
      <c r="AE335" t="s">
        <v>1117</v>
      </c>
      <c r="AF335">
        <v>1.4544358253479004</v>
      </c>
      <c r="AG335">
        <v>16.799524999999999</v>
      </c>
    </row>
    <row r="336" spans="1:33" x14ac:dyDescent="0.3">
      <c r="A336" t="s">
        <v>939</v>
      </c>
      <c r="B336" t="s">
        <v>939</v>
      </c>
      <c r="C336" t="s">
        <v>1488</v>
      </c>
      <c r="D336" t="s">
        <v>438</v>
      </c>
      <c r="E336" t="s">
        <v>47</v>
      </c>
      <c r="F336">
        <v>230384200</v>
      </c>
      <c r="G336" t="s">
        <v>1060</v>
      </c>
      <c r="H336" s="6">
        <v>2.3622000000000001E-4</v>
      </c>
      <c r="I336">
        <v>4.3691000000000004</v>
      </c>
      <c r="J336">
        <v>3686831</v>
      </c>
      <c r="K336">
        <v>1992</v>
      </c>
      <c r="L336">
        <v>6635</v>
      </c>
      <c r="M336" t="s">
        <v>1072</v>
      </c>
      <c r="N336" s="1">
        <v>32.35</v>
      </c>
      <c r="O336" s="1">
        <v>26989</v>
      </c>
      <c r="P336" s="1">
        <v>6.6842096185030542</v>
      </c>
      <c r="Q336" s="1">
        <v>8.1033013449924045</v>
      </c>
      <c r="R336" s="1">
        <v>12.379117418207418</v>
      </c>
      <c r="S336" s="1">
        <v>9.4276571030978946</v>
      </c>
      <c r="T336" s="1">
        <v>28.756942809708306</v>
      </c>
      <c r="U336" s="1" t="s">
        <v>1112</v>
      </c>
      <c r="V336" s="1" t="s">
        <v>1112</v>
      </c>
      <c r="W336" s="1">
        <v>36.363601684570313</v>
      </c>
      <c r="X336" s="1">
        <v>7.25</v>
      </c>
      <c r="Y336">
        <v>2.7864749999999998</v>
      </c>
      <c r="Z336">
        <v>125.55583567543709</v>
      </c>
      <c r="AA336">
        <v>6.1008909999999998</v>
      </c>
      <c r="AB336" t="s">
        <v>1119</v>
      </c>
      <c r="AC336" t="s">
        <v>1116</v>
      </c>
      <c r="AD336">
        <v>7400324589.7199993</v>
      </c>
      <c r="AE336" t="s">
        <v>1122</v>
      </c>
      <c r="AF336">
        <v>0.93447661399841309</v>
      </c>
      <c r="AG336">
        <v>31.95720888</v>
      </c>
    </row>
    <row r="337" spans="1:33" x14ac:dyDescent="0.3">
      <c r="A337" t="s">
        <v>695</v>
      </c>
      <c r="B337" t="s">
        <v>695</v>
      </c>
      <c r="C337" t="s">
        <v>1489</v>
      </c>
      <c r="D337" t="s">
        <v>194</v>
      </c>
      <c r="E337" t="s">
        <v>21</v>
      </c>
      <c r="F337">
        <v>228076400</v>
      </c>
      <c r="G337" t="s">
        <v>1060</v>
      </c>
      <c r="H337" s="6">
        <v>1.65771E-3</v>
      </c>
      <c r="I337">
        <v>18.159700000000001</v>
      </c>
      <c r="J337">
        <v>1267235</v>
      </c>
      <c r="K337">
        <v>2009</v>
      </c>
      <c r="L337">
        <v>18100</v>
      </c>
      <c r="M337" t="s">
        <v>1095</v>
      </c>
      <c r="N337" s="1">
        <v>256.89</v>
      </c>
      <c r="O337" s="1">
        <v>12745</v>
      </c>
      <c r="P337" s="1">
        <v>7.5664291821443985</v>
      </c>
      <c r="Q337" s="1">
        <v>25.657120439387992</v>
      </c>
      <c r="R337" s="1">
        <v>37.732444095723814</v>
      </c>
      <c r="S337" s="1">
        <v>7.2739265518178957</v>
      </c>
      <c r="T337" s="1">
        <v>10.249805006653737</v>
      </c>
      <c r="U337" s="1" t="s">
        <v>1113</v>
      </c>
      <c r="V337" s="1" t="s">
        <v>1112</v>
      </c>
      <c r="W337" s="1">
        <v>23.076900482177734</v>
      </c>
      <c r="X337" s="1">
        <v>0.83333301544189453</v>
      </c>
      <c r="Y337">
        <v>2.5166089999999999</v>
      </c>
      <c r="Z337">
        <v>78.287767039274357</v>
      </c>
      <c r="AA337">
        <v>12.935829999999999</v>
      </c>
      <c r="AB337" t="s">
        <v>1121</v>
      </c>
      <c r="AC337" t="s">
        <v>1116</v>
      </c>
      <c r="AD337">
        <v>56139201504.920006</v>
      </c>
      <c r="AE337" t="s">
        <v>1117</v>
      </c>
      <c r="AF337">
        <v>0.86341667175292969</v>
      </c>
      <c r="AG337">
        <v>23.08989721</v>
      </c>
    </row>
    <row r="338" spans="1:33" x14ac:dyDescent="0.3">
      <c r="A338" t="s">
        <v>845</v>
      </c>
      <c r="B338" t="s">
        <v>845</v>
      </c>
      <c r="C338" t="s">
        <v>1490</v>
      </c>
      <c r="D338" t="s">
        <v>344</v>
      </c>
      <c r="E338" t="s">
        <v>19</v>
      </c>
      <c r="F338">
        <v>215573400</v>
      </c>
      <c r="G338" t="s">
        <v>1062</v>
      </c>
      <c r="H338" s="6">
        <v>4.2486000000000005E-4</v>
      </c>
      <c r="I338">
        <v>10.251799999999999</v>
      </c>
      <c r="J338">
        <v>1738370</v>
      </c>
      <c r="K338">
        <v>2001</v>
      </c>
      <c r="L338">
        <v>12000</v>
      </c>
      <c r="M338" t="s">
        <v>1065</v>
      </c>
      <c r="N338" s="1">
        <v>65.385000000000005</v>
      </c>
      <c r="O338" s="1">
        <v>6318</v>
      </c>
      <c r="P338" s="1">
        <v>8.9054477977236299</v>
      </c>
      <c r="Q338" s="1">
        <v>14.830642608420385</v>
      </c>
      <c r="R338" s="1">
        <v>18.31275720164609</v>
      </c>
      <c r="S338" s="1">
        <v>8.4118025381916741</v>
      </c>
      <c r="T338" s="1">
        <v>26.614466213109875</v>
      </c>
      <c r="U338" s="1" t="s">
        <v>1112</v>
      </c>
      <c r="V338" s="1" t="s">
        <v>1112</v>
      </c>
      <c r="W338" s="1">
        <v>33.333301544189453</v>
      </c>
      <c r="X338" s="1">
        <v>7.75</v>
      </c>
      <c r="Y338">
        <v>3.2313329999999998</v>
      </c>
      <c r="Z338">
        <v>99.758174637762778</v>
      </c>
      <c r="AA338">
        <v>3.5743659999999999</v>
      </c>
      <c r="AB338" t="s">
        <v>1115</v>
      </c>
      <c r="AC338" t="s">
        <v>1116</v>
      </c>
      <c r="AD338">
        <v>14245087430.559999</v>
      </c>
      <c r="AE338" t="s">
        <v>1117</v>
      </c>
      <c r="AF338">
        <v>1.0464017391204834</v>
      </c>
      <c r="AG338">
        <v>15.36018906</v>
      </c>
    </row>
    <row r="339" spans="1:33" x14ac:dyDescent="0.3">
      <c r="A339" t="s">
        <v>788</v>
      </c>
      <c r="B339" t="s">
        <v>788</v>
      </c>
      <c r="C339" t="s">
        <v>1491</v>
      </c>
      <c r="D339" t="s">
        <v>288</v>
      </c>
      <c r="E339" t="s">
        <v>14</v>
      </c>
      <c r="F339">
        <v>208428000</v>
      </c>
      <c r="G339" t="s">
        <v>1062</v>
      </c>
      <c r="H339" s="6">
        <v>5.8255999999999998E-4</v>
      </c>
      <c r="I339">
        <v>15.9939</v>
      </c>
      <c r="J339">
        <v>1205456</v>
      </c>
      <c r="K339">
        <v>1971</v>
      </c>
      <c r="L339">
        <v>21100</v>
      </c>
      <c r="M339" t="s">
        <v>1077</v>
      </c>
      <c r="N339" s="1">
        <v>99.02</v>
      </c>
      <c r="O339" s="1">
        <v>7751.7</v>
      </c>
      <c r="P339" s="1">
        <v>8.1101814147354716</v>
      </c>
      <c r="Q339" s="1">
        <v>19.759805951606221</v>
      </c>
      <c r="R339" s="1">
        <v>26.124060817606338</v>
      </c>
      <c r="S339" s="1">
        <v>0.94173535614747905</v>
      </c>
      <c r="T339" s="1">
        <v>7.8731590916180823</v>
      </c>
      <c r="U339" s="1" t="s">
        <v>1113</v>
      </c>
      <c r="V339" s="1" t="s">
        <v>1112</v>
      </c>
      <c r="W339" s="1">
        <v>25</v>
      </c>
      <c r="X339" s="1">
        <v>5.1666698455810547</v>
      </c>
      <c r="Y339">
        <v>2.9815990000000001</v>
      </c>
      <c r="Z339">
        <v>87.365792614616723</v>
      </c>
      <c r="AA339">
        <v>1.562826</v>
      </c>
      <c r="AB339" t="s">
        <v>1125</v>
      </c>
      <c r="AC339" t="s">
        <v>1116</v>
      </c>
      <c r="AD339">
        <v>20358809240</v>
      </c>
      <c r="AE339" t="s">
        <v>1117</v>
      </c>
      <c r="AF339">
        <v>1.0997856855392456</v>
      </c>
      <c r="AG339">
        <v>23.864374999999999</v>
      </c>
    </row>
    <row r="340" spans="1:33" x14ac:dyDescent="0.3">
      <c r="A340" t="s">
        <v>700</v>
      </c>
      <c r="B340" t="s">
        <v>700</v>
      </c>
      <c r="C340" t="s">
        <v>1492</v>
      </c>
      <c r="D340" t="s">
        <v>199</v>
      </c>
      <c r="E340" t="s">
        <v>12</v>
      </c>
      <c r="F340">
        <v>256543700</v>
      </c>
      <c r="G340" t="s">
        <v>1060</v>
      </c>
      <c r="H340" s="6">
        <v>1.28809E-3</v>
      </c>
      <c r="I340">
        <v>5.5288000000000004</v>
      </c>
      <c r="J340">
        <v>1949746</v>
      </c>
      <c r="K340">
        <v>1958</v>
      </c>
      <c r="L340">
        <v>28800</v>
      </c>
      <c r="M340" t="s">
        <v>1102</v>
      </c>
      <c r="N340" s="1">
        <v>156.57</v>
      </c>
      <c r="O340" s="1">
        <v>41512.466999999997</v>
      </c>
      <c r="P340" s="1">
        <v>9.9082972705157371</v>
      </c>
      <c r="Q340" s="1">
        <v>18.325427395100373</v>
      </c>
      <c r="R340" s="1">
        <v>25.063184030956293</v>
      </c>
      <c r="S340" s="1">
        <v>16.111996653924539</v>
      </c>
      <c r="T340" s="1">
        <v>21.011168482711817</v>
      </c>
      <c r="U340" s="1" t="s">
        <v>1112</v>
      </c>
      <c r="V340" s="1" t="s">
        <v>1112</v>
      </c>
      <c r="W340" s="1">
        <v>37.5</v>
      </c>
      <c r="X340" s="1">
        <v>3.1666700839996338</v>
      </c>
      <c r="Y340">
        <v>3.8083749999999998</v>
      </c>
      <c r="Z340">
        <v>92.546897421940798</v>
      </c>
      <c r="AA340">
        <v>20.828109999999999</v>
      </c>
      <c r="AB340" t="s">
        <v>1151</v>
      </c>
      <c r="AC340" t="s">
        <v>1116</v>
      </c>
      <c r="AD340">
        <v>43579080017.699997</v>
      </c>
      <c r="AE340" t="s">
        <v>1117</v>
      </c>
      <c r="AF340">
        <v>1.3139702081680298</v>
      </c>
      <c r="AG340">
        <v>30.770963200000001</v>
      </c>
    </row>
    <row r="341" spans="1:33" x14ac:dyDescent="0.3">
      <c r="A341" t="s">
        <v>884</v>
      </c>
      <c r="B341" t="s">
        <v>884</v>
      </c>
      <c r="C341" t="s">
        <v>1493</v>
      </c>
      <c r="D341" t="s">
        <v>383</v>
      </c>
      <c r="E341" t="s">
        <v>19</v>
      </c>
      <c r="F341">
        <v>2460000000</v>
      </c>
      <c r="G341" t="s">
        <v>1062</v>
      </c>
      <c r="H341" s="6">
        <v>1.527361E-2</v>
      </c>
      <c r="I341">
        <v>89.7483</v>
      </c>
      <c r="J341">
        <v>47097960</v>
      </c>
      <c r="K341">
        <v>1998</v>
      </c>
      <c r="L341">
        <v>22473</v>
      </c>
      <c r="M341" t="s">
        <v>1069</v>
      </c>
      <c r="N341" s="1">
        <v>175.18</v>
      </c>
      <c r="O341" s="1">
        <v>26914</v>
      </c>
      <c r="P341" s="1">
        <v>13.242399311940932</v>
      </c>
      <c r="Q341" s="1">
        <v>36.233930296499963</v>
      </c>
      <c r="R341" s="1">
        <v>37.307720888756776</v>
      </c>
      <c r="S341" s="1">
        <v>25.290492028420925</v>
      </c>
      <c r="T341" s="1">
        <v>29.890849014209817</v>
      </c>
      <c r="U341" s="1" t="s">
        <v>1112</v>
      </c>
      <c r="V341" s="1" t="s">
        <v>1112</v>
      </c>
      <c r="W341" s="1">
        <v>23.076900482177734</v>
      </c>
      <c r="X341" s="1">
        <v>29.91670036315918</v>
      </c>
      <c r="Y341">
        <v>0.96820340000000005</v>
      </c>
      <c r="Z341">
        <v>70.278653650812146</v>
      </c>
      <c r="AA341">
        <v>25.894310000000001</v>
      </c>
      <c r="AB341" t="s">
        <v>1115</v>
      </c>
      <c r="AC341" t="s">
        <v>1116</v>
      </c>
      <c r="AD341">
        <v>518789399999.99994</v>
      </c>
      <c r="AE341" t="s">
        <v>1117</v>
      </c>
      <c r="AF341">
        <v>1.7349854707717896</v>
      </c>
      <c r="AG341">
        <v>13.61644688</v>
      </c>
    </row>
    <row r="342" spans="1:33" x14ac:dyDescent="0.3">
      <c r="A342" t="s">
        <v>844</v>
      </c>
      <c r="B342" t="s">
        <v>844</v>
      </c>
      <c r="C342" t="s">
        <v>1494</v>
      </c>
      <c r="D342" t="s">
        <v>343</v>
      </c>
      <c r="E342" t="s">
        <v>39</v>
      </c>
      <c r="F342">
        <v>3218930</v>
      </c>
      <c r="G342" t="s">
        <v>1060</v>
      </c>
      <c r="H342" s="6">
        <v>4.6011000000000001E-4</v>
      </c>
      <c r="I342">
        <v>10.730600000000001</v>
      </c>
      <c r="J342">
        <v>18124</v>
      </c>
      <c r="K342">
        <v>1993</v>
      </c>
      <c r="L342">
        <v>6600</v>
      </c>
      <c r="M342" t="s">
        <v>1099</v>
      </c>
      <c r="N342" s="1">
        <v>5038.8</v>
      </c>
      <c r="O342" s="1">
        <v>10526.433999999999</v>
      </c>
      <c r="P342" s="1">
        <v>8.9593746011939643</v>
      </c>
      <c r="Q342" s="1">
        <v>16.392778409098469</v>
      </c>
      <c r="R342" s="1">
        <v>21.667974168650087</v>
      </c>
      <c r="S342" s="1">
        <v>24.243275032069235</v>
      </c>
      <c r="T342" s="1">
        <v>30.467494188042906</v>
      </c>
      <c r="U342" s="1" t="s">
        <v>1112</v>
      </c>
      <c r="V342" s="1" t="s">
        <v>1112</v>
      </c>
      <c r="W342" s="1">
        <v>25</v>
      </c>
      <c r="X342" s="1">
        <v>0.83333301544189453</v>
      </c>
      <c r="Y342">
        <v>3.62121</v>
      </c>
      <c r="Z342">
        <v>96.919643620158823</v>
      </c>
      <c r="AA342">
        <v>6.891356</v>
      </c>
      <c r="AB342" t="s">
        <v>1121</v>
      </c>
      <c r="AC342" t="s">
        <v>1116</v>
      </c>
      <c r="AD342">
        <v>16575702347.519997</v>
      </c>
      <c r="AE342" t="s">
        <v>1117</v>
      </c>
      <c r="AF342">
        <v>0.99428737163543701</v>
      </c>
      <c r="AG342">
        <v>20.33382688</v>
      </c>
    </row>
    <row r="343" spans="1:33" x14ac:dyDescent="0.3">
      <c r="A343" t="s">
        <v>604</v>
      </c>
      <c r="B343" t="s">
        <v>604</v>
      </c>
      <c r="C343" t="s">
        <v>1495</v>
      </c>
      <c r="D343" t="s">
        <v>103</v>
      </c>
      <c r="E343" t="s">
        <v>39</v>
      </c>
      <c r="F343">
        <v>413600000</v>
      </c>
      <c r="G343" t="s">
        <v>1062</v>
      </c>
      <c r="H343" s="6">
        <v>1.695E-4</v>
      </c>
      <c r="I343">
        <v>12.0242</v>
      </c>
      <c r="J343">
        <v>3537868</v>
      </c>
      <c r="K343">
        <v>1987</v>
      </c>
      <c r="L343">
        <v>32000</v>
      </c>
      <c r="M343" t="s">
        <v>1107</v>
      </c>
      <c r="N343" s="1">
        <v>15.61</v>
      </c>
      <c r="O343" s="1">
        <v>10589</v>
      </c>
      <c r="P343" s="1">
        <v>7.3648865399688042</v>
      </c>
      <c r="Q343" s="1">
        <v>5.4018320899046177</v>
      </c>
      <c r="R343" s="1">
        <v>8.9337992256114838</v>
      </c>
      <c r="S343" s="1">
        <v>-3.9133465788360331</v>
      </c>
      <c r="T343" s="1">
        <v>-3.1634892358449651</v>
      </c>
      <c r="U343" s="1" t="s">
        <v>1112</v>
      </c>
      <c r="V343" s="1" t="s">
        <v>1112</v>
      </c>
      <c r="W343" s="1">
        <v>20</v>
      </c>
      <c r="X343" s="1">
        <v>0.8</v>
      </c>
      <c r="Y343">
        <v>4.582363</v>
      </c>
      <c r="Z343">
        <v>98.902838560218228</v>
      </c>
      <c r="AA343">
        <v>-1.64</v>
      </c>
      <c r="AB343" t="s">
        <v>1144</v>
      </c>
      <c r="AC343" t="s">
        <v>1116</v>
      </c>
      <c r="AD343">
        <v>6419072000</v>
      </c>
      <c r="AE343" t="s">
        <v>1122</v>
      </c>
      <c r="AF343">
        <v>1.0998755693435669</v>
      </c>
      <c r="AG343">
        <v>13.412805000000001</v>
      </c>
    </row>
    <row r="344" spans="1:33" x14ac:dyDescent="0.3">
      <c r="A344" t="s">
        <v>999</v>
      </c>
      <c r="B344" t="s">
        <v>999</v>
      </c>
      <c r="C344" t="s">
        <v>1496</v>
      </c>
      <c r="D344" t="s">
        <v>497</v>
      </c>
      <c r="E344" t="s">
        <v>17</v>
      </c>
      <c r="F344">
        <v>575627800</v>
      </c>
      <c r="G344" t="s">
        <v>1062</v>
      </c>
      <c r="H344" s="6">
        <v>7.4139999999999991E-5</v>
      </c>
      <c r="I344">
        <v>25.822600000000001</v>
      </c>
      <c r="J344">
        <v>822255</v>
      </c>
      <c r="K344">
        <v>2012</v>
      </c>
      <c r="L344">
        <v>25500</v>
      </c>
      <c r="M344" t="s">
        <v>1100</v>
      </c>
      <c r="N344" s="1">
        <v>19.73</v>
      </c>
      <c r="O344" s="1">
        <v>10385</v>
      </c>
      <c r="P344" s="1">
        <v>7.9038106990576278</v>
      </c>
      <c r="Q344" s="1">
        <v>5.9990370727010109</v>
      </c>
      <c r="R344" s="1">
        <v>8.3967260471834386</v>
      </c>
      <c r="S344" s="1">
        <v>-2.3016915531452122</v>
      </c>
      <c r="T344" s="1">
        <v>-1.1104986796060523</v>
      </c>
      <c r="U344" s="1" t="s">
        <v>1112</v>
      </c>
      <c r="V344" s="1" t="s">
        <v>1112</v>
      </c>
      <c r="W344" s="1">
        <v>33.333301544189453</v>
      </c>
      <c r="X344" s="1">
        <v>10.16670036315918</v>
      </c>
      <c r="Y344">
        <v>2.7074229999999999</v>
      </c>
      <c r="Z344">
        <v>36.036616739467306</v>
      </c>
      <c r="AA344">
        <v>3.7937289999999999</v>
      </c>
      <c r="AB344" t="s">
        <v>1146</v>
      </c>
      <c r="AC344" t="s">
        <v>1116</v>
      </c>
      <c r="AD344">
        <v>11986713553.130001</v>
      </c>
      <c r="AE344" t="s">
        <v>1117</v>
      </c>
      <c r="AF344">
        <v>0.91054177284240723</v>
      </c>
      <c r="AG344">
        <v>11.55634813</v>
      </c>
    </row>
    <row r="345" spans="1:33" x14ac:dyDescent="0.3">
      <c r="A345" t="s">
        <v>1010</v>
      </c>
      <c r="B345" t="s">
        <v>1010</v>
      </c>
      <c r="C345" t="s">
        <v>1497</v>
      </c>
      <c r="D345" t="s">
        <v>497</v>
      </c>
      <c r="E345" t="s">
        <v>17</v>
      </c>
      <c r="F345">
        <v>575627800</v>
      </c>
      <c r="G345" t="s">
        <v>1062</v>
      </c>
      <c r="H345" s="6">
        <v>2.3459000000000002E-4</v>
      </c>
      <c r="I345">
        <v>25.822600000000001</v>
      </c>
      <c r="J345">
        <v>822255</v>
      </c>
      <c r="K345">
        <v>2012</v>
      </c>
      <c r="L345">
        <v>25500</v>
      </c>
      <c r="M345" t="s">
        <v>1100</v>
      </c>
      <c r="N345" s="1">
        <v>19.335000000000001</v>
      </c>
      <c r="O345" s="1">
        <v>10385</v>
      </c>
      <c r="P345" s="1">
        <v>7.9038106990576278</v>
      </c>
      <c r="Q345" s="1">
        <v>5.9990370727010109</v>
      </c>
      <c r="R345" s="1">
        <v>8.3967260471834386</v>
      </c>
      <c r="S345" s="1">
        <v>-2.3016915531452122</v>
      </c>
      <c r="T345" s="1">
        <v>-1.1104986796060523</v>
      </c>
      <c r="U345" s="1" t="s">
        <v>1112</v>
      </c>
      <c r="V345" s="1" t="s">
        <v>1112</v>
      </c>
      <c r="W345" s="1">
        <v>33.333301544189453</v>
      </c>
      <c r="X345" s="1">
        <v>10.16670036315918</v>
      </c>
      <c r="Y345">
        <v>2.5309279999999998</v>
      </c>
      <c r="Z345">
        <v>106.17590496023736</v>
      </c>
      <c r="AA345">
        <v>3.8955039999999999</v>
      </c>
      <c r="AB345" t="s">
        <v>1146</v>
      </c>
      <c r="AC345" t="s">
        <v>1116</v>
      </c>
      <c r="AD345">
        <v>11986713553.130001</v>
      </c>
      <c r="AE345" t="s">
        <v>1117</v>
      </c>
      <c r="AF345">
        <v>0.95017510652542114</v>
      </c>
      <c r="AG345">
        <v>11.55634813</v>
      </c>
    </row>
    <row r="346" spans="1:33" x14ac:dyDescent="0.3">
      <c r="A346" t="s">
        <v>666</v>
      </c>
      <c r="B346" t="s">
        <v>666</v>
      </c>
      <c r="C346" t="s">
        <v>1498</v>
      </c>
      <c r="D346" t="s">
        <v>165</v>
      </c>
      <c r="E346" t="s">
        <v>19</v>
      </c>
      <c r="F346">
        <v>259134900</v>
      </c>
      <c r="G346" t="s">
        <v>1111</v>
      </c>
      <c r="H346" s="6">
        <v>1.4235000000000001E-3</v>
      </c>
      <c r="I346">
        <v>17.84</v>
      </c>
      <c r="J346">
        <v>2957020</v>
      </c>
      <c r="K346">
        <v>2010</v>
      </c>
      <c r="L346">
        <v>31000</v>
      </c>
      <c r="M346" t="s">
        <v>1069</v>
      </c>
      <c r="N346" s="1">
        <v>172.6</v>
      </c>
      <c r="O346" s="1">
        <v>13205</v>
      </c>
      <c r="P346" s="1">
        <v>6.3088188757185861</v>
      </c>
      <c r="Q346" s="1">
        <v>21.105641802347598</v>
      </c>
      <c r="R346" s="1">
        <v>28.754259750094661</v>
      </c>
      <c r="S346" s="1">
        <v>6.5900856871277638</v>
      </c>
      <c r="T346" s="1">
        <v>10.063923386625751</v>
      </c>
      <c r="U346" s="1" t="s">
        <v>1112</v>
      </c>
      <c r="V346" s="1" t="s">
        <v>1112</v>
      </c>
      <c r="W346" s="1">
        <v>33.333301544189453</v>
      </c>
      <c r="X346" s="1">
        <v>3</v>
      </c>
      <c r="Y346">
        <v>2.87852</v>
      </c>
      <c r="Z346">
        <v>95.434861393660029</v>
      </c>
      <c r="AA346">
        <v>8.8676270000000006</v>
      </c>
      <c r="AB346" t="s">
        <v>1040</v>
      </c>
      <c r="AC346" t="s">
        <v>1499</v>
      </c>
      <c r="AD346">
        <v>48554099092.940002</v>
      </c>
      <c r="AE346" t="s">
        <v>1117</v>
      </c>
      <c r="AF346">
        <v>1.1545906066894531</v>
      </c>
      <c r="AG346">
        <v>21.195686250000001</v>
      </c>
    </row>
    <row r="347" spans="1:33" x14ac:dyDescent="0.3">
      <c r="A347" t="s">
        <v>969</v>
      </c>
      <c r="B347" t="s">
        <v>969</v>
      </c>
      <c r="C347" t="s">
        <v>1500</v>
      </c>
      <c r="D347" t="s">
        <v>467</v>
      </c>
      <c r="E347" t="s">
        <v>33</v>
      </c>
      <c r="F347">
        <v>627153900</v>
      </c>
      <c r="G347" t="s">
        <v>1060</v>
      </c>
      <c r="H347" s="6">
        <v>1.2341399999999999E-3</v>
      </c>
      <c r="I347">
        <v>63.200699999999998</v>
      </c>
      <c r="J347">
        <v>3329216</v>
      </c>
      <c r="K347">
        <v>1997</v>
      </c>
      <c r="L347">
        <v>367</v>
      </c>
      <c r="M347" t="s">
        <v>1078</v>
      </c>
      <c r="N347" s="1">
        <v>67.069999999999993</v>
      </c>
      <c r="O347" s="1">
        <v>2080.4630000000002</v>
      </c>
      <c r="P347" s="1">
        <v>7.1262516568002221</v>
      </c>
      <c r="Q347" s="1">
        <v>17.277692513637589</v>
      </c>
      <c r="R347" s="1">
        <v>35.841204578019408</v>
      </c>
      <c r="S347" s="1">
        <v>2.1086998916311233</v>
      </c>
      <c r="T347" s="1">
        <v>3.6810228294549816</v>
      </c>
      <c r="U347" s="1" t="s">
        <v>1112</v>
      </c>
      <c r="V347" s="1" t="s">
        <v>1112</v>
      </c>
      <c r="W347" s="1">
        <v>41.666698455810547</v>
      </c>
      <c r="X347" s="1">
        <v>4.4166698455810547</v>
      </c>
      <c r="Y347">
        <v>3.333501</v>
      </c>
      <c r="Z347">
        <v>81.862707279685992</v>
      </c>
      <c r="AA347">
        <v>10.30185</v>
      </c>
      <c r="AB347" t="s">
        <v>1115</v>
      </c>
      <c r="AC347" t="s">
        <v>1116</v>
      </c>
      <c r="AD347">
        <v>42477131005.530006</v>
      </c>
      <c r="AE347" t="s">
        <v>1117</v>
      </c>
      <c r="AF347">
        <v>0.74990040063858032</v>
      </c>
      <c r="AG347">
        <v>15.469875</v>
      </c>
    </row>
    <row r="348" spans="1:33" x14ac:dyDescent="0.3">
      <c r="A348" t="s">
        <v>847</v>
      </c>
      <c r="B348" t="s">
        <v>847</v>
      </c>
      <c r="C348" t="s">
        <v>1501</v>
      </c>
      <c r="D348" t="s">
        <v>346</v>
      </c>
      <c r="E348" t="s">
        <v>21</v>
      </c>
      <c r="F348">
        <v>110481600</v>
      </c>
      <c r="G348" t="s">
        <v>1062</v>
      </c>
      <c r="H348" s="6">
        <v>9.8021000000000002E-4</v>
      </c>
      <c r="I348">
        <v>30.450900000000001</v>
      </c>
      <c r="J348">
        <v>839177</v>
      </c>
      <c r="K348">
        <v>1999</v>
      </c>
      <c r="L348">
        <v>23663</v>
      </c>
      <c r="M348" t="s">
        <v>1095</v>
      </c>
      <c r="N348" s="1">
        <v>316.52999999999997</v>
      </c>
      <c r="O348" s="1">
        <v>6260.0770000000002</v>
      </c>
      <c r="P348" s="1">
        <v>10.187814156417375</v>
      </c>
      <c r="Q348" s="1">
        <v>21.999074452279103</v>
      </c>
      <c r="R348" s="1">
        <v>29.402705429981136</v>
      </c>
      <c r="S348" s="1">
        <v>20.348885104691043</v>
      </c>
      <c r="T348" s="1">
        <v>24.138012015147702</v>
      </c>
      <c r="U348" s="1" t="s">
        <v>1112</v>
      </c>
      <c r="V348" s="1" t="s">
        <v>1112</v>
      </c>
      <c r="W348" s="1">
        <v>18.181800842285156</v>
      </c>
      <c r="X348" s="1">
        <v>4.8333301544189453</v>
      </c>
      <c r="Y348">
        <v>7.2289969999999997</v>
      </c>
      <c r="Z348">
        <v>81.998600965418049</v>
      </c>
      <c r="AA348">
        <v>27.077660000000002</v>
      </c>
      <c r="AB348" t="s">
        <v>1151</v>
      </c>
      <c r="AC348" t="s">
        <v>1116</v>
      </c>
      <c r="AD348">
        <v>40830693042.540001</v>
      </c>
      <c r="AE348" t="s">
        <v>1117</v>
      </c>
      <c r="AF348">
        <v>1.1525211334228516</v>
      </c>
      <c r="AG348">
        <v>16.646992189999999</v>
      </c>
    </row>
    <row r="349" spans="1:33" x14ac:dyDescent="0.3">
      <c r="A349" t="s">
        <v>823</v>
      </c>
      <c r="B349" t="s">
        <v>823</v>
      </c>
      <c r="C349" t="s">
        <v>1502</v>
      </c>
      <c r="D349" t="s">
        <v>322</v>
      </c>
      <c r="E349" t="s">
        <v>29</v>
      </c>
      <c r="F349">
        <v>254364400</v>
      </c>
      <c r="G349" t="s">
        <v>1060</v>
      </c>
      <c r="H349" s="6">
        <v>2.1617999999999998E-4</v>
      </c>
      <c r="I349">
        <v>7.5067000000000004</v>
      </c>
      <c r="J349">
        <v>1951749</v>
      </c>
      <c r="K349">
        <v>2021</v>
      </c>
      <c r="L349">
        <v>9300</v>
      </c>
      <c r="M349" t="s">
        <v>1066</v>
      </c>
      <c r="N349" s="1">
        <v>32.229999999999997</v>
      </c>
      <c r="O349" s="1">
        <v>6304</v>
      </c>
      <c r="P349" s="1">
        <v>6.1394987599065942</v>
      </c>
      <c r="Q349" s="1">
        <v>21.430837563451778</v>
      </c>
      <c r="R349" s="1">
        <v>28.680203045685282</v>
      </c>
      <c r="U349" s="1" t="s">
        <v>1112</v>
      </c>
      <c r="V349" s="1" t="s">
        <v>1112</v>
      </c>
      <c r="W349" s="1">
        <v>69.230796813964844</v>
      </c>
      <c r="X349" s="1">
        <v>1.75</v>
      </c>
      <c r="Y349">
        <v>3.520114</v>
      </c>
      <c r="Z349">
        <v>84.647050041152525</v>
      </c>
      <c r="AA349">
        <v>-11.037000000000001</v>
      </c>
      <c r="AB349" t="s">
        <v>1137</v>
      </c>
      <c r="AC349" t="s">
        <v>1116</v>
      </c>
      <c r="AD349">
        <v>7524099218.2199993</v>
      </c>
      <c r="AE349" t="s">
        <v>1122</v>
      </c>
      <c r="AF349">
        <v>0.83135831356048584</v>
      </c>
      <c r="AG349">
        <v>33.450749999999999</v>
      </c>
    </row>
    <row r="350" spans="1:33" x14ac:dyDescent="0.3">
      <c r="A350" t="s">
        <v>703</v>
      </c>
      <c r="B350" t="s">
        <v>703</v>
      </c>
      <c r="C350" t="s">
        <v>1503</v>
      </c>
      <c r="D350" t="s">
        <v>202</v>
      </c>
      <c r="E350" t="s">
        <v>25</v>
      </c>
      <c r="F350">
        <v>446953800</v>
      </c>
      <c r="G350" t="s">
        <v>1060</v>
      </c>
      <c r="H350" s="6">
        <v>8.8562999999999999E-4</v>
      </c>
      <c r="I350">
        <v>19.0322</v>
      </c>
      <c r="J350">
        <v>2349432</v>
      </c>
      <c r="K350">
        <v>1997</v>
      </c>
      <c r="L350">
        <v>2847</v>
      </c>
      <c r="M350" t="s">
        <v>1089</v>
      </c>
      <c r="N350" s="1">
        <v>70.86</v>
      </c>
      <c r="O350" s="1">
        <v>16540.309000000001</v>
      </c>
      <c r="P350" s="1">
        <v>7.4425016698182915</v>
      </c>
      <c r="Q350" s="1">
        <v>9.0669769228615973</v>
      </c>
      <c r="R350" s="1">
        <v>15.696556817650745</v>
      </c>
      <c r="S350" s="1">
        <v>4.8914050872396118</v>
      </c>
      <c r="T350" s="1">
        <v>7.4991232194856128</v>
      </c>
      <c r="U350" s="1" t="s">
        <v>1112</v>
      </c>
      <c r="V350" s="1" t="s">
        <v>1112</v>
      </c>
      <c r="W350" s="1">
        <v>18.181800842285156</v>
      </c>
      <c r="X350" s="1">
        <v>1.75</v>
      </c>
      <c r="Y350">
        <v>4.5230249999999996</v>
      </c>
      <c r="Z350">
        <v>75.534476416556529</v>
      </c>
      <c r="AA350">
        <v>11.55279</v>
      </c>
      <c r="AB350" t="s">
        <v>1294</v>
      </c>
      <c r="AC350" t="s">
        <v>1116</v>
      </c>
      <c r="AD350">
        <v>30482252024.400002</v>
      </c>
      <c r="AE350" t="s">
        <v>1117</v>
      </c>
      <c r="AF350">
        <v>1.0293577909469604</v>
      </c>
      <c r="AG350">
        <v>25.1505075</v>
      </c>
    </row>
    <row r="351" spans="1:33" x14ac:dyDescent="0.3">
      <c r="A351" t="s">
        <v>702</v>
      </c>
      <c r="B351" t="s">
        <v>702</v>
      </c>
      <c r="C351" t="s">
        <v>1504</v>
      </c>
      <c r="D351" t="s">
        <v>201</v>
      </c>
      <c r="E351" t="s">
        <v>17</v>
      </c>
      <c r="F351">
        <v>203916100</v>
      </c>
      <c r="G351" t="s">
        <v>1060</v>
      </c>
      <c r="H351" s="6">
        <v>5.3949E-4</v>
      </c>
      <c r="I351">
        <v>14.9551</v>
      </c>
      <c r="J351">
        <v>1494103</v>
      </c>
      <c r="K351">
        <v>1944</v>
      </c>
      <c r="L351">
        <v>71700</v>
      </c>
      <c r="M351" t="s">
        <v>1100</v>
      </c>
      <c r="N351" s="1">
        <v>83.43</v>
      </c>
      <c r="O351" s="1">
        <v>14289.4</v>
      </c>
      <c r="P351" s="1">
        <v>6.8549476246052929</v>
      </c>
      <c r="Q351" s="1">
        <v>9.8520581689924001</v>
      </c>
      <c r="R351" s="1">
        <v>15.381331616442958</v>
      </c>
      <c r="S351" s="1">
        <v>4.7171573003933673</v>
      </c>
      <c r="T351" s="1">
        <v>14.732321989669206</v>
      </c>
      <c r="U351" s="1" t="s">
        <v>1113</v>
      </c>
      <c r="V351" s="1" t="s">
        <v>1112</v>
      </c>
      <c r="W351" s="1">
        <v>66.666702270507813</v>
      </c>
      <c r="X351" s="1">
        <v>26.16670036315918</v>
      </c>
      <c r="Y351">
        <v>6.5994039999999998</v>
      </c>
      <c r="Z351">
        <v>99.18952780662579</v>
      </c>
      <c r="AA351">
        <v>5.7591469999999996</v>
      </c>
      <c r="AB351" t="s">
        <v>1146</v>
      </c>
      <c r="AC351" t="s">
        <v>1116</v>
      </c>
      <c r="AD351">
        <v>18566563454.399998</v>
      </c>
      <c r="AE351" t="s">
        <v>1117</v>
      </c>
      <c r="AF351">
        <v>0.84443074464797974</v>
      </c>
      <c r="AG351">
        <v>16.27929688</v>
      </c>
    </row>
    <row r="352" spans="1:33" x14ac:dyDescent="0.3">
      <c r="A352" t="s">
        <v>896</v>
      </c>
      <c r="B352" t="s">
        <v>896</v>
      </c>
      <c r="C352" t="s">
        <v>1505</v>
      </c>
      <c r="D352" t="s">
        <v>395</v>
      </c>
      <c r="E352" t="s">
        <v>19</v>
      </c>
      <c r="F352">
        <v>432423600</v>
      </c>
      <c r="G352" t="s">
        <v>1062</v>
      </c>
      <c r="H352" s="6">
        <v>1.0083100000000001E-3</v>
      </c>
      <c r="I352">
        <v>19.039899999999999</v>
      </c>
      <c r="J352">
        <v>5900324</v>
      </c>
      <c r="K352">
        <v>2000</v>
      </c>
      <c r="L352">
        <v>30000</v>
      </c>
      <c r="M352" t="s">
        <v>1069</v>
      </c>
      <c r="N352" s="1">
        <v>67.45</v>
      </c>
      <c r="O352" s="1">
        <v>8326.2000000000007</v>
      </c>
      <c r="P352" s="1">
        <v>11.14312131775254</v>
      </c>
      <c r="Q352" s="1">
        <v>22.845956138454515</v>
      </c>
      <c r="R352" s="1">
        <v>28.344262688861665</v>
      </c>
      <c r="S352" s="1">
        <v>8.5038803107725265</v>
      </c>
      <c r="T352" s="1">
        <v>12.442750062156545</v>
      </c>
      <c r="U352" s="1" t="s">
        <v>1112</v>
      </c>
      <c r="V352" s="1" t="s">
        <v>1112</v>
      </c>
      <c r="W352" s="1">
        <v>20</v>
      </c>
      <c r="X352" s="1">
        <v>2.25</v>
      </c>
      <c r="Y352">
        <v>4.3807840000000002</v>
      </c>
      <c r="Z352">
        <v>118.70755640719759</v>
      </c>
      <c r="AA352">
        <v>22.221029999999999</v>
      </c>
      <c r="AB352" t="s">
        <v>1153</v>
      </c>
      <c r="AC352" t="s">
        <v>1116</v>
      </c>
      <c r="AD352">
        <v>34730219722.800011</v>
      </c>
      <c r="AE352" t="s">
        <v>1117</v>
      </c>
      <c r="AF352">
        <v>1.455441951751709</v>
      </c>
      <c r="AG352">
        <v>22.56299375</v>
      </c>
    </row>
    <row r="353" spans="1:33" x14ac:dyDescent="0.3">
      <c r="A353" t="s">
        <v>671</v>
      </c>
      <c r="B353" t="s">
        <v>671</v>
      </c>
      <c r="C353" t="s">
        <v>1506</v>
      </c>
      <c r="D353" t="s">
        <v>170</v>
      </c>
      <c r="E353" t="s">
        <v>19</v>
      </c>
      <c r="F353">
        <v>2696253000</v>
      </c>
      <c r="G353" t="s">
        <v>1060</v>
      </c>
      <c r="H353" s="6">
        <v>3.9529500000000002E-3</v>
      </c>
      <c r="I353">
        <v>27.9909</v>
      </c>
      <c r="J353">
        <v>6601177</v>
      </c>
      <c r="K353">
        <v>2005</v>
      </c>
      <c r="L353">
        <v>143000</v>
      </c>
      <c r="M353" t="s">
        <v>1068</v>
      </c>
      <c r="N353" s="1">
        <v>88.04</v>
      </c>
      <c r="O353" s="1">
        <v>42440</v>
      </c>
      <c r="P353" s="1">
        <v>8.0433843458677003</v>
      </c>
      <c r="Q353" s="1">
        <v>15.827049952874647</v>
      </c>
      <c r="R353" s="1">
        <v>25.744580584354381</v>
      </c>
      <c r="S353" s="1">
        <v>7.4803271724436531</v>
      </c>
      <c r="T353" s="1">
        <v>12.390768951032246</v>
      </c>
      <c r="U353" s="1" t="s">
        <v>1112</v>
      </c>
      <c r="V353" s="1" t="s">
        <v>1113</v>
      </c>
      <c r="W353" s="1">
        <v>33.333301544189453</v>
      </c>
      <c r="X353" s="1">
        <v>8.5</v>
      </c>
      <c r="Y353">
        <v>1.940099</v>
      </c>
      <c r="Z353">
        <v>45.362757592828885</v>
      </c>
      <c r="AA353">
        <v>13.7729</v>
      </c>
      <c r="AB353" t="s">
        <v>1119</v>
      </c>
      <c r="AC353" t="s">
        <v>1116</v>
      </c>
      <c r="AD353">
        <v>238699278090</v>
      </c>
      <c r="AE353" t="s">
        <v>1117</v>
      </c>
      <c r="AF353">
        <v>1.023068904876709</v>
      </c>
      <c r="AG353">
        <v>13.885021249999999</v>
      </c>
    </row>
    <row r="354" spans="1:33" x14ac:dyDescent="0.3">
      <c r="A354" t="s">
        <v>818</v>
      </c>
      <c r="B354" t="s">
        <v>818</v>
      </c>
      <c r="C354" t="s">
        <v>1507</v>
      </c>
      <c r="D354" t="s">
        <v>317</v>
      </c>
      <c r="E354" t="s">
        <v>39</v>
      </c>
      <c r="F354">
        <v>62575910</v>
      </c>
      <c r="G354" t="s">
        <v>1062</v>
      </c>
      <c r="H354" s="6">
        <v>1.4718300000000001E-3</v>
      </c>
      <c r="I354">
        <v>24.262</v>
      </c>
      <c r="J354">
        <v>414270</v>
      </c>
      <c r="K354">
        <v>2010</v>
      </c>
      <c r="L354">
        <v>68679</v>
      </c>
      <c r="M354" t="s">
        <v>1064</v>
      </c>
      <c r="N354" s="1">
        <v>808.61</v>
      </c>
      <c r="O354" s="1">
        <v>13327.563</v>
      </c>
      <c r="P354" s="1">
        <v>7.9086037261763185</v>
      </c>
      <c r="Q354" s="1">
        <v>16.24216670369519</v>
      </c>
      <c r="R354" s="1">
        <v>21.888232679898042</v>
      </c>
      <c r="S354" s="1">
        <v>16.306518466995172</v>
      </c>
      <c r="T354" s="1">
        <v>32.813314239880157</v>
      </c>
      <c r="U354" s="1" t="s">
        <v>1112</v>
      </c>
      <c r="V354" s="1" t="s">
        <v>1112</v>
      </c>
      <c r="W354" s="1">
        <v>30</v>
      </c>
      <c r="X354" s="1">
        <v>4.8333301544189453</v>
      </c>
      <c r="Y354">
        <v>2.2577720000000001</v>
      </c>
      <c r="Z354">
        <v>89.762961730627495</v>
      </c>
      <c r="AA354">
        <v>24.856449999999999</v>
      </c>
      <c r="AB354" t="s">
        <v>566</v>
      </c>
      <c r="AC354" t="s">
        <v>1116</v>
      </c>
      <c r="AD354">
        <v>50652071158.949997</v>
      </c>
      <c r="AE354" t="s">
        <v>1117</v>
      </c>
      <c r="AF354">
        <v>0.85031169652938843</v>
      </c>
      <c r="AG354">
        <v>12.053643750000001</v>
      </c>
    </row>
    <row r="355" spans="1:33" x14ac:dyDescent="0.3">
      <c r="A355" t="s">
        <v>586</v>
      </c>
      <c r="B355" t="s">
        <v>586</v>
      </c>
      <c r="C355" t="s">
        <v>1508</v>
      </c>
      <c r="D355" t="s">
        <v>85</v>
      </c>
      <c r="E355" t="s">
        <v>21</v>
      </c>
      <c r="F355">
        <v>416586100</v>
      </c>
      <c r="G355" t="s">
        <v>1060</v>
      </c>
      <c r="H355" s="6">
        <v>1.0168199999999999E-3</v>
      </c>
      <c r="I355">
        <v>28.601400000000002</v>
      </c>
      <c r="J355">
        <v>1740840</v>
      </c>
      <c r="K355">
        <v>2019</v>
      </c>
      <c r="L355">
        <v>70000</v>
      </c>
      <c r="M355" t="s">
        <v>1076</v>
      </c>
      <c r="N355" s="1">
        <v>83.17</v>
      </c>
      <c r="O355" s="1">
        <v>13685</v>
      </c>
      <c r="P355" s="1">
        <v>7.9380392276976872</v>
      </c>
      <c r="Q355" s="1">
        <v>9.156010230179028</v>
      </c>
      <c r="R355" s="1">
        <v>14.855681402995982</v>
      </c>
      <c r="S355" s="1">
        <v>10.886954816405359</v>
      </c>
      <c r="T355" s="1">
        <v>40.104657762212845</v>
      </c>
      <c r="U355" s="1" t="s">
        <v>1112</v>
      </c>
      <c r="V355" s="1" t="s">
        <v>1113</v>
      </c>
      <c r="W355" s="1">
        <v>33.333301544189453</v>
      </c>
      <c r="X355" s="1">
        <v>2.9166700839996338</v>
      </c>
      <c r="Y355">
        <v>3.6303209999999999</v>
      </c>
      <c r="Z355">
        <v>92.851261901688403</v>
      </c>
      <c r="AA355">
        <v>84.906099999999995</v>
      </c>
      <c r="AB355" t="s">
        <v>1176</v>
      </c>
      <c r="AC355" t="s">
        <v>1116</v>
      </c>
      <c r="AD355">
        <v>34712127801.870003</v>
      </c>
      <c r="AE355" t="s">
        <v>1117</v>
      </c>
      <c r="AF355">
        <v>0.91451627016067505</v>
      </c>
      <c r="AG355">
        <v>17.256013129999999</v>
      </c>
    </row>
    <row r="356" spans="1:33" x14ac:dyDescent="0.3">
      <c r="A356" t="s">
        <v>701</v>
      </c>
      <c r="B356" t="s">
        <v>701</v>
      </c>
      <c r="C356" t="s">
        <v>1509</v>
      </c>
      <c r="D356" t="s">
        <v>200</v>
      </c>
      <c r="E356" t="s">
        <v>25</v>
      </c>
      <c r="F356">
        <v>908914100</v>
      </c>
      <c r="G356" t="s">
        <v>1060</v>
      </c>
      <c r="H356" s="6">
        <v>1.30029E-3</v>
      </c>
      <c r="I356">
        <v>5.0694999999999997</v>
      </c>
      <c r="J356">
        <v>10594248</v>
      </c>
      <c r="K356">
        <v>1986</v>
      </c>
      <c r="L356">
        <v>11678</v>
      </c>
      <c r="M356" t="s">
        <v>1080</v>
      </c>
      <c r="N356" s="1">
        <v>65.58</v>
      </c>
      <c r="O356" s="1">
        <v>25956</v>
      </c>
      <c r="P356" s="1">
        <v>7.5334748350181027</v>
      </c>
      <c r="Q356" s="1">
        <v>8.9459084604715677</v>
      </c>
      <c r="R356" s="1">
        <v>16.95176452458006</v>
      </c>
      <c r="S356" s="1">
        <v>-0.20585803666892843</v>
      </c>
      <c r="T356" s="1">
        <v>0.65131038701372224</v>
      </c>
      <c r="U356" s="1" t="s">
        <v>1112</v>
      </c>
      <c r="V356" s="1" t="s">
        <v>1113</v>
      </c>
      <c r="W356" s="1">
        <v>18.181800842285156</v>
      </c>
      <c r="X356" s="1">
        <v>6.9166698455810547</v>
      </c>
      <c r="Y356">
        <v>4.7544380000000004</v>
      </c>
      <c r="Z356">
        <v>92.211374208121157</v>
      </c>
      <c r="AA356">
        <v>0.84659150000000005</v>
      </c>
      <c r="AB356" t="s">
        <v>1119</v>
      </c>
      <c r="AC356" t="s">
        <v>1116</v>
      </c>
      <c r="AD356">
        <v>55943665870.949997</v>
      </c>
      <c r="AE356" t="s">
        <v>1117</v>
      </c>
      <c r="AF356">
        <v>0.82284724712371826</v>
      </c>
      <c r="AG356">
        <v>41.661639530000002</v>
      </c>
    </row>
    <row r="357" spans="1:33" x14ac:dyDescent="0.3">
      <c r="A357" t="s">
        <v>774</v>
      </c>
      <c r="B357" t="s">
        <v>774</v>
      </c>
      <c r="C357" t="s">
        <v>1510</v>
      </c>
      <c r="D357" t="s">
        <v>274</v>
      </c>
      <c r="E357" t="s">
        <v>17</v>
      </c>
      <c r="F357">
        <v>649174400</v>
      </c>
      <c r="G357" t="s">
        <v>1062</v>
      </c>
      <c r="H357" s="6">
        <v>3.5173000000000002E-4</v>
      </c>
      <c r="I357">
        <v>6.6181999999999999</v>
      </c>
      <c r="J357">
        <v>80941</v>
      </c>
      <c r="K357">
        <v>1986</v>
      </c>
      <c r="L357">
        <v>22965</v>
      </c>
      <c r="M357" t="s">
        <v>1100</v>
      </c>
      <c r="N357" s="1">
        <v>20.7</v>
      </c>
      <c r="O357" s="1">
        <v>28586</v>
      </c>
      <c r="P357" s="1">
        <v>6.916251946538825</v>
      </c>
      <c r="Q357" s="1">
        <v>15.892394878611906</v>
      </c>
      <c r="R357" s="1">
        <v>22.028265584551878</v>
      </c>
      <c r="S357" s="1">
        <v>6.4187401589770428</v>
      </c>
      <c r="T357" s="1">
        <v>14.950177289047048</v>
      </c>
      <c r="U357" s="1" t="s">
        <v>1112</v>
      </c>
      <c r="V357" s="1" t="s">
        <v>1112</v>
      </c>
      <c r="W357" s="1">
        <v>58.333301544189453</v>
      </c>
      <c r="X357" s="1">
        <v>3.25</v>
      </c>
      <c r="Y357">
        <v>7.712402</v>
      </c>
      <c r="Z357">
        <v>90.317834189447723</v>
      </c>
      <c r="AA357">
        <v>90.649799999999999</v>
      </c>
      <c r="AB357" t="s">
        <v>1146</v>
      </c>
      <c r="AC357" t="s">
        <v>1116</v>
      </c>
      <c r="AD357">
        <v>15754682859.779999</v>
      </c>
      <c r="AE357" t="s">
        <v>1117</v>
      </c>
      <c r="AF357">
        <v>1.2047357559204102</v>
      </c>
      <c r="AG357">
        <v>15.26753594</v>
      </c>
    </row>
    <row r="358" spans="1:33" x14ac:dyDescent="0.3">
      <c r="A358" t="s">
        <v>602</v>
      </c>
      <c r="B358" t="s">
        <v>602</v>
      </c>
      <c r="C358" t="s">
        <v>1511</v>
      </c>
      <c r="D358" t="s">
        <v>101</v>
      </c>
      <c r="E358" t="s">
        <v>19</v>
      </c>
      <c r="F358">
        <v>57866460</v>
      </c>
      <c r="G358" t="s">
        <v>1060</v>
      </c>
      <c r="H358" s="6">
        <v>4.6559999999999999E-4</v>
      </c>
      <c r="I358">
        <v>78.434700000000007</v>
      </c>
      <c r="J358">
        <v>453228</v>
      </c>
      <c r="K358">
        <v>2013</v>
      </c>
      <c r="L358">
        <v>5385</v>
      </c>
      <c r="M358" t="s">
        <v>1068</v>
      </c>
      <c r="N358" s="1">
        <v>314.36</v>
      </c>
      <c r="O358" s="1">
        <v>1055.5239999999999</v>
      </c>
      <c r="P358" s="1">
        <v>11.599300334524456</v>
      </c>
      <c r="Q358" s="1">
        <v>18.565186580314613</v>
      </c>
      <c r="R358" s="1">
        <v>24.022854999033658</v>
      </c>
      <c r="S358" s="1">
        <v>7.9378070676434618</v>
      </c>
      <c r="T358" s="1">
        <v>33.95139392289768</v>
      </c>
      <c r="U358" s="1" t="s">
        <v>1113</v>
      </c>
      <c r="V358" s="1" t="s">
        <v>1112</v>
      </c>
      <c r="W358" s="1">
        <v>14.285699844360352</v>
      </c>
      <c r="X358" s="1">
        <v>25.25</v>
      </c>
      <c r="Y358">
        <v>2.9673850000000002</v>
      </c>
      <c r="Z358">
        <v>86.548706967317941</v>
      </c>
      <c r="AA358">
        <v>28.656120000000001</v>
      </c>
      <c r="AB358" t="s">
        <v>1294</v>
      </c>
      <c r="AC358" t="s">
        <v>1116</v>
      </c>
      <c r="AD358">
        <v>19788115455.610001</v>
      </c>
      <c r="AE358" t="s">
        <v>1117</v>
      </c>
      <c r="AF358">
        <v>1.3980461359024048</v>
      </c>
      <c r="AG358">
        <v>17.722437500000002</v>
      </c>
    </row>
    <row r="359" spans="1:33" x14ac:dyDescent="0.3">
      <c r="A359" t="s">
        <v>790</v>
      </c>
      <c r="B359" t="s">
        <v>790</v>
      </c>
      <c r="C359" t="s">
        <v>1512</v>
      </c>
      <c r="D359" t="s">
        <v>290</v>
      </c>
      <c r="E359" t="s">
        <v>19</v>
      </c>
      <c r="F359">
        <v>360466600</v>
      </c>
      <c r="G359" t="s">
        <v>1062</v>
      </c>
      <c r="H359" s="6">
        <v>1.08716E-3</v>
      </c>
      <c r="I359">
        <v>29.334499999999998</v>
      </c>
      <c r="J359">
        <v>1661810</v>
      </c>
      <c r="K359">
        <v>1979</v>
      </c>
      <c r="L359">
        <v>16000</v>
      </c>
      <c r="M359" t="s">
        <v>1090</v>
      </c>
      <c r="N359" s="1">
        <v>119.14</v>
      </c>
      <c r="O359" s="1">
        <v>4611.7</v>
      </c>
      <c r="P359" s="1">
        <v>9.3462163055563767</v>
      </c>
      <c r="Q359" s="1">
        <v>30.201444152915414</v>
      </c>
      <c r="R359" s="1">
        <v>39.898518984322486</v>
      </c>
      <c r="S359" s="1">
        <v>13.162572716432857</v>
      </c>
      <c r="T359" s="1">
        <v>36.891286901738717</v>
      </c>
      <c r="U359" s="1" t="s">
        <v>1112</v>
      </c>
      <c r="V359" s="1" t="s">
        <v>1112</v>
      </c>
      <c r="W359" s="1">
        <v>20</v>
      </c>
      <c r="X359" s="1">
        <v>0.41666701436042786</v>
      </c>
      <c r="Y359">
        <v>4.2429519999999998</v>
      </c>
      <c r="Z359">
        <v>76.45967067294292</v>
      </c>
      <c r="AA359">
        <v>14.867229999999999</v>
      </c>
      <c r="AB359" t="s">
        <v>1146</v>
      </c>
      <c r="AC359" t="s">
        <v>1116</v>
      </c>
      <c r="AD359">
        <v>42052027489.68</v>
      </c>
      <c r="AE359" t="s">
        <v>1117</v>
      </c>
      <c r="AF359">
        <v>1.0206187963485718</v>
      </c>
      <c r="AG359">
        <v>16.6255375</v>
      </c>
    </row>
    <row r="360" spans="1:33" x14ac:dyDescent="0.3">
      <c r="A360" t="s">
        <v>764</v>
      </c>
      <c r="B360" t="s">
        <v>764</v>
      </c>
      <c r="C360" t="s">
        <v>1513</v>
      </c>
      <c r="D360" t="s">
        <v>264</v>
      </c>
      <c r="E360" t="s">
        <v>21</v>
      </c>
      <c r="F360">
        <v>348000000</v>
      </c>
      <c r="G360" t="s">
        <v>1062</v>
      </c>
      <c r="H360" s="6">
        <v>1.1158800000000001E-3</v>
      </c>
      <c r="I360">
        <v>12.766299999999999</v>
      </c>
      <c r="J360">
        <v>2380355</v>
      </c>
      <c r="K360">
        <v>1971</v>
      </c>
      <c r="L360">
        <v>28500</v>
      </c>
      <c r="M360" t="s">
        <v>1076</v>
      </c>
      <c r="N360" s="1">
        <v>102.07</v>
      </c>
      <c r="O360" s="1">
        <v>28819.7</v>
      </c>
      <c r="P360" s="1">
        <v>6.9978276161210573</v>
      </c>
      <c r="Q360" s="1">
        <v>10.449796493370854</v>
      </c>
      <c r="R360" s="1">
        <v>12.764185609149298</v>
      </c>
      <c r="S360" s="1">
        <v>7.6980471036741829</v>
      </c>
      <c r="T360" s="1">
        <v>9.478160681428232</v>
      </c>
      <c r="U360" s="1" t="s">
        <v>1113</v>
      </c>
      <c r="V360" s="1" t="s">
        <v>1112</v>
      </c>
      <c r="W360" s="1">
        <v>18.181800842285156</v>
      </c>
      <c r="X360" s="1">
        <v>3.6666700839996338</v>
      </c>
      <c r="Y360">
        <v>2.7746230000000001</v>
      </c>
      <c r="Z360">
        <v>72.742592727887128</v>
      </c>
      <c r="AA360">
        <v>10.23344</v>
      </c>
      <c r="AB360" t="s">
        <v>1155</v>
      </c>
      <c r="AC360" t="s">
        <v>1116</v>
      </c>
      <c r="AD360">
        <v>38433120000</v>
      </c>
      <c r="AE360" t="s">
        <v>1117</v>
      </c>
      <c r="AF360">
        <v>0.85615998506546021</v>
      </c>
      <c r="AG360">
        <v>27.768818750000001</v>
      </c>
    </row>
    <row r="361" spans="1:33" x14ac:dyDescent="0.3">
      <c r="A361" t="s">
        <v>705</v>
      </c>
      <c r="B361" t="s">
        <v>705</v>
      </c>
      <c r="C361" t="s">
        <v>1514</v>
      </c>
      <c r="D361" t="s">
        <v>204</v>
      </c>
      <c r="E361" t="s">
        <v>47</v>
      </c>
      <c r="F361">
        <v>2465444000</v>
      </c>
      <c r="G361" t="s">
        <v>1060</v>
      </c>
      <c r="H361" s="6">
        <v>7.3253999999999995E-4</v>
      </c>
      <c r="I361">
        <v>18.5002</v>
      </c>
      <c r="J361">
        <v>13380450</v>
      </c>
      <c r="K361">
        <v>1995</v>
      </c>
      <c r="L361">
        <v>26000</v>
      </c>
      <c r="M361" t="s">
        <v>1072</v>
      </c>
      <c r="N361" s="1">
        <v>15.87</v>
      </c>
      <c r="O361" s="1">
        <v>20642</v>
      </c>
      <c r="P361" s="1">
        <v>6.7781078548758202</v>
      </c>
      <c r="Q361" s="1">
        <v>-0.42631527952717757</v>
      </c>
      <c r="R361" s="1">
        <v>9.068888673578142</v>
      </c>
      <c r="S361" s="1">
        <v>-3.5870570925801721</v>
      </c>
      <c r="T361" s="1">
        <v>-9.0412015389577167</v>
      </c>
      <c r="U361" s="1" t="s">
        <v>1112</v>
      </c>
      <c r="V361" s="1" t="s">
        <v>1113</v>
      </c>
      <c r="W361" s="1">
        <v>25</v>
      </c>
      <c r="X361" s="1">
        <v>2.1666700839996338</v>
      </c>
      <c r="Y361">
        <v>6.848382</v>
      </c>
      <c r="Z361">
        <v>111.95258139871036</v>
      </c>
      <c r="AA361">
        <v>-18.594010000000001</v>
      </c>
      <c r="AB361" t="s">
        <v>1115</v>
      </c>
      <c r="AC361" t="s">
        <v>1116</v>
      </c>
      <c r="AD361">
        <v>31127383331.099998</v>
      </c>
      <c r="AE361" t="s">
        <v>1117</v>
      </c>
      <c r="AF361">
        <v>0.86185693740844727</v>
      </c>
      <c r="AG361">
        <v>34.979779000000001</v>
      </c>
    </row>
    <row r="362" spans="1:33" x14ac:dyDescent="0.3">
      <c r="A362" t="s">
        <v>649</v>
      </c>
      <c r="B362" t="s">
        <v>649</v>
      </c>
      <c r="C362" t="s">
        <v>1515</v>
      </c>
      <c r="D362" t="s">
        <v>148</v>
      </c>
      <c r="E362" t="s">
        <v>33</v>
      </c>
      <c r="F362">
        <v>537540200</v>
      </c>
      <c r="G362" t="s">
        <v>1060</v>
      </c>
      <c r="H362" s="6">
        <v>4.2387000000000002E-4</v>
      </c>
      <c r="I362">
        <v>29.249500000000001</v>
      </c>
      <c r="J362">
        <v>3210964</v>
      </c>
      <c r="K362">
        <v>1985</v>
      </c>
      <c r="L362">
        <v>196</v>
      </c>
      <c r="M362" t="s">
        <v>1078</v>
      </c>
      <c r="N362" s="1">
        <v>27.14</v>
      </c>
      <c r="O362" s="1">
        <v>1896.184</v>
      </c>
      <c r="P362" s="1">
        <v>7.6997464128387811</v>
      </c>
      <c r="Q362" s="1">
        <v>26.660914763546156</v>
      </c>
      <c r="R362" s="1">
        <v>16.628924197229804</v>
      </c>
      <c r="S362" s="1">
        <v>3.4073043455262551</v>
      </c>
      <c r="T362" s="1">
        <v>2.2162088944895815</v>
      </c>
      <c r="U362" s="1" t="s">
        <v>1112</v>
      </c>
      <c r="V362" s="1" t="s">
        <v>1112</v>
      </c>
      <c r="W362" s="1">
        <v>50</v>
      </c>
      <c r="X362" s="1">
        <v>0.41666701436042786</v>
      </c>
      <c r="Y362">
        <v>1.753282</v>
      </c>
      <c r="Z362">
        <v>102.88921980238712</v>
      </c>
      <c r="AA362">
        <v>8.0478310000000004</v>
      </c>
      <c r="AB362" t="s">
        <v>1115</v>
      </c>
      <c r="AC362" t="s">
        <v>1116</v>
      </c>
      <c r="AD362">
        <v>14739350748.480003</v>
      </c>
      <c r="AE362" t="s">
        <v>1117</v>
      </c>
      <c r="AF362">
        <v>0.8752598762512207</v>
      </c>
      <c r="AG362">
        <v>9.7273999999999994</v>
      </c>
    </row>
    <row r="363" spans="1:33" x14ac:dyDescent="0.3">
      <c r="A363" t="s">
        <v>6</v>
      </c>
      <c r="B363" t="s">
        <v>6</v>
      </c>
      <c r="C363" t="s">
        <v>1516</v>
      </c>
      <c r="D363" t="s">
        <v>214</v>
      </c>
      <c r="E363" t="s">
        <v>47</v>
      </c>
      <c r="F363">
        <v>498949700</v>
      </c>
      <c r="G363" t="s">
        <v>1060</v>
      </c>
      <c r="H363" s="6">
        <v>8.8847999999999998E-4</v>
      </c>
      <c r="I363">
        <v>44.450099999999999</v>
      </c>
      <c r="J363">
        <v>2111541</v>
      </c>
      <c r="K363">
        <v>1985</v>
      </c>
      <c r="L363">
        <v>12684</v>
      </c>
      <c r="M363" t="s">
        <v>1071</v>
      </c>
      <c r="N363" s="1">
        <v>62.89</v>
      </c>
      <c r="O363" s="1">
        <v>9722</v>
      </c>
      <c r="P363" s="1">
        <v>6.9071717716047969</v>
      </c>
      <c r="Q363" s="1">
        <v>-6.665295206747583</v>
      </c>
      <c r="R363" s="1">
        <v>-8.8047726805184112</v>
      </c>
      <c r="S363" s="1">
        <v>2.6591852615645903</v>
      </c>
      <c r="T363" s="1">
        <v>3.1791634163224716</v>
      </c>
      <c r="U363" s="1" t="s">
        <v>1113</v>
      </c>
      <c r="V363" s="1" t="s">
        <v>1112</v>
      </c>
      <c r="W363" s="1">
        <v>36.363601684570313</v>
      </c>
      <c r="X363" s="1">
        <v>0.5</v>
      </c>
      <c r="Y363">
        <v>2.0959240000000001</v>
      </c>
      <c r="Z363">
        <v>88.659686927376924</v>
      </c>
      <c r="AA363">
        <v>8.3787269999999996</v>
      </c>
      <c r="AB363" t="s">
        <v>1137</v>
      </c>
      <c r="AC363" t="s">
        <v>1116</v>
      </c>
      <c r="AD363">
        <v>30575640312.32</v>
      </c>
      <c r="AE363" t="s">
        <v>1117</v>
      </c>
      <c r="AF363">
        <v>0.78884106874465942</v>
      </c>
      <c r="AG363">
        <v>27.2273025</v>
      </c>
    </row>
    <row r="364" spans="1:33" x14ac:dyDescent="0.3">
      <c r="A364" t="s">
        <v>974</v>
      </c>
      <c r="B364" t="s">
        <v>974</v>
      </c>
      <c r="C364" t="s">
        <v>1517</v>
      </c>
      <c r="D364" t="s">
        <v>472</v>
      </c>
      <c r="E364" t="s">
        <v>27</v>
      </c>
      <c r="F364">
        <v>1377709000</v>
      </c>
      <c r="G364" t="s">
        <v>1062</v>
      </c>
      <c r="H364" s="6">
        <v>6.8775299999999998E-3</v>
      </c>
      <c r="I364">
        <v>23.985600000000002</v>
      </c>
      <c r="J364">
        <v>4495527</v>
      </c>
      <c r="K364">
        <v>1986</v>
      </c>
      <c r="L364">
        <v>309000</v>
      </c>
      <c r="M364" t="s">
        <v>1087</v>
      </c>
      <c r="N364" s="1">
        <v>175.53</v>
      </c>
      <c r="O364" s="1">
        <v>79474</v>
      </c>
      <c r="P364" s="1">
        <v>6.9568906089092213</v>
      </c>
      <c r="Q364" s="1">
        <v>9.5855248257291699</v>
      </c>
      <c r="R364" s="1">
        <v>14.044844854921108</v>
      </c>
      <c r="S364" s="1">
        <v>9.6252867288322967</v>
      </c>
      <c r="T364" s="1">
        <v>16.597629647492038</v>
      </c>
      <c r="U364" s="1" t="s">
        <v>1113</v>
      </c>
      <c r="V364" s="1" t="s">
        <v>1112</v>
      </c>
      <c r="W364" s="1">
        <v>28.571399688720703</v>
      </c>
      <c r="X364" s="1">
        <v>4.4166698455810547</v>
      </c>
      <c r="Y364">
        <v>2.140323</v>
      </c>
      <c r="Z364">
        <v>76.970330502891045</v>
      </c>
      <c r="AA364">
        <v>11.250859999999999</v>
      </c>
      <c r="AB364" t="s">
        <v>1146</v>
      </c>
      <c r="AC364" t="s">
        <v>1116</v>
      </c>
      <c r="AD364">
        <v>236717996290.38</v>
      </c>
      <c r="AE364" t="s">
        <v>1117</v>
      </c>
      <c r="AF364">
        <v>0.67635172605514526</v>
      </c>
      <c r="AG364">
        <v>16.868503749999999</v>
      </c>
    </row>
    <row r="365" spans="1:33" x14ac:dyDescent="0.3">
      <c r="A365" t="s">
        <v>550</v>
      </c>
      <c r="B365" t="s">
        <v>550</v>
      </c>
      <c r="C365" t="s">
        <v>1518</v>
      </c>
      <c r="D365" t="s">
        <v>49</v>
      </c>
      <c r="E365" t="s">
        <v>29</v>
      </c>
      <c r="F365">
        <v>5613314000</v>
      </c>
      <c r="G365" t="s">
        <v>1060</v>
      </c>
      <c r="H365" s="6">
        <v>7.1367499999999999E-3</v>
      </c>
      <c r="I365">
        <v>8.0488</v>
      </c>
      <c r="J365">
        <v>25065601</v>
      </c>
      <c r="K365">
        <v>1942</v>
      </c>
      <c r="L365">
        <v>79000</v>
      </c>
      <c r="M365" t="s">
        <v>1066</v>
      </c>
      <c r="N365" s="1">
        <v>45.8</v>
      </c>
      <c r="O365" s="1">
        <v>100330</v>
      </c>
      <c r="P365" s="1">
        <v>7.2468581007538315</v>
      </c>
      <c r="Q365" s="1">
        <v>31.268812917372667</v>
      </c>
      <c r="R365" s="1">
        <v>34.82906408850792</v>
      </c>
      <c r="S365" s="1">
        <v>9.6031292798144623</v>
      </c>
      <c r="T365" s="1">
        <v>12.47805162749067</v>
      </c>
      <c r="U365" s="1" t="s">
        <v>1113</v>
      </c>
      <c r="V365" s="1" t="s">
        <v>1112</v>
      </c>
      <c r="W365" s="1">
        <v>33.333301544189453</v>
      </c>
      <c r="X365" s="1">
        <v>4.1666698455810547</v>
      </c>
      <c r="Y365">
        <v>2.4289719999999999</v>
      </c>
      <c r="Z365">
        <v>72.558770802140174</v>
      </c>
      <c r="AA365">
        <v>9.3638110000000001</v>
      </c>
      <c r="AB365" t="s">
        <v>1146</v>
      </c>
      <c r="AC365" t="s">
        <v>1116</v>
      </c>
      <c r="AD365">
        <v>245638644139.12</v>
      </c>
      <c r="AE365" t="s">
        <v>1117</v>
      </c>
      <c r="AF365">
        <v>0.71541208028793335</v>
      </c>
      <c r="AG365">
        <v>24.530950000000001</v>
      </c>
    </row>
    <row r="366" spans="1:33" x14ac:dyDescent="0.3">
      <c r="A366" t="s">
        <v>696</v>
      </c>
      <c r="B366" t="s">
        <v>696</v>
      </c>
      <c r="C366" t="s">
        <v>1519</v>
      </c>
      <c r="D366" t="s">
        <v>195</v>
      </c>
      <c r="E366" t="s">
        <v>14</v>
      </c>
      <c r="F366">
        <v>244682800</v>
      </c>
      <c r="G366" t="s">
        <v>1062</v>
      </c>
      <c r="H366" s="6">
        <v>6.1404999999999999E-4</v>
      </c>
      <c r="I366">
        <v>4.4764999999999997</v>
      </c>
      <c r="J366">
        <v>1619484</v>
      </c>
      <c r="K366">
        <v>2001</v>
      </c>
      <c r="L366">
        <v>18600</v>
      </c>
      <c r="M366" t="s">
        <v>1077</v>
      </c>
      <c r="N366" s="1">
        <v>89.47</v>
      </c>
      <c r="O366" s="1">
        <v>17491.599999999999</v>
      </c>
      <c r="P366" s="1">
        <v>8.5358394126447283</v>
      </c>
      <c r="Q366" s="1">
        <v>27.508061012142974</v>
      </c>
      <c r="R366" s="1">
        <v>35.635962404811458</v>
      </c>
      <c r="S366" s="1">
        <v>0.76562338561884991</v>
      </c>
      <c r="T366" s="1">
        <v>1.8424074984709171</v>
      </c>
      <c r="U366" s="1" t="s">
        <v>1113</v>
      </c>
      <c r="V366" s="1" t="s">
        <v>1112</v>
      </c>
      <c r="W366" s="1">
        <v>38.461498260498047</v>
      </c>
      <c r="X366" s="1">
        <v>7.5833301544189453</v>
      </c>
      <c r="Y366">
        <v>6.6551559999999998</v>
      </c>
      <c r="Z366">
        <v>87.77793181034626</v>
      </c>
      <c r="AA366">
        <v>8.3082150000000006</v>
      </c>
      <c r="AB366" t="s">
        <v>1520</v>
      </c>
      <c r="AC366" t="s">
        <v>1116</v>
      </c>
      <c r="AD366">
        <v>22403156252.400002</v>
      </c>
      <c r="AE366" t="s">
        <v>1117</v>
      </c>
      <c r="AF366">
        <v>1.022529125213623</v>
      </c>
      <c r="AG366">
        <v>17.219109370000002</v>
      </c>
    </row>
    <row r="367" spans="1:33" x14ac:dyDescent="0.3">
      <c r="A367" t="s">
        <v>551</v>
      </c>
      <c r="B367" t="s">
        <v>551</v>
      </c>
      <c r="C367" t="s">
        <v>1521</v>
      </c>
      <c r="D367" t="s">
        <v>50</v>
      </c>
      <c r="E367" t="s">
        <v>27</v>
      </c>
      <c r="F367">
        <v>2359144000</v>
      </c>
      <c r="G367" t="s">
        <v>1060</v>
      </c>
      <c r="H367" s="6">
        <v>9.7352499999999991E-3</v>
      </c>
      <c r="I367">
        <v>25.0456</v>
      </c>
      <c r="J367">
        <v>7121858</v>
      </c>
      <c r="K367">
        <v>1905</v>
      </c>
      <c r="L367">
        <v>106000</v>
      </c>
      <c r="M367" t="s">
        <v>1094</v>
      </c>
      <c r="N367" s="1">
        <v>149.75</v>
      </c>
      <c r="O367" s="1">
        <v>80187</v>
      </c>
      <c r="P367" s="1">
        <v>7.5120597622953076</v>
      </c>
      <c r="Q367" s="1">
        <v>18.384526170077446</v>
      </c>
      <c r="R367" s="1">
        <v>22.214324017608838</v>
      </c>
      <c r="S367" s="1">
        <v>9.3889454176335931</v>
      </c>
      <c r="T367" s="1">
        <v>13.447695671290091</v>
      </c>
      <c r="U367" s="1" t="s">
        <v>1112</v>
      </c>
      <c r="V367" s="1" t="s">
        <v>1112</v>
      </c>
      <c r="W367" s="1">
        <v>50</v>
      </c>
      <c r="X367" s="1">
        <v>1.3333300352096558</v>
      </c>
      <c r="Y367">
        <v>2.2878919999999998</v>
      </c>
      <c r="Z367">
        <v>68.035686266248746</v>
      </c>
      <c r="AA367">
        <v>13.53457</v>
      </c>
      <c r="AB367" t="s">
        <v>1141</v>
      </c>
      <c r="AC367" t="s">
        <v>1116</v>
      </c>
      <c r="AD367">
        <v>333582975174.40002</v>
      </c>
      <c r="AE367" t="s">
        <v>1117</v>
      </c>
      <c r="AF367">
        <v>0.73637068271636963</v>
      </c>
      <c r="AG367">
        <v>26.4439925</v>
      </c>
    </row>
    <row r="368" spans="1:33" x14ac:dyDescent="0.3">
      <c r="A368" t="s">
        <v>714</v>
      </c>
      <c r="B368" t="s">
        <v>714</v>
      </c>
      <c r="C368" t="s">
        <v>1522</v>
      </c>
      <c r="D368" t="s">
        <v>213</v>
      </c>
      <c r="E368" t="s">
        <v>14</v>
      </c>
      <c r="F368">
        <v>584900000</v>
      </c>
      <c r="G368" t="s">
        <v>1060</v>
      </c>
      <c r="H368" s="6">
        <v>2.3402100000000001E-3</v>
      </c>
      <c r="I368">
        <v>117.4742</v>
      </c>
      <c r="J368">
        <v>2243939</v>
      </c>
      <c r="K368">
        <v>1965</v>
      </c>
      <c r="L368">
        <v>49000</v>
      </c>
      <c r="M368" t="s">
        <v>1067</v>
      </c>
      <c r="N368" s="1">
        <v>130.54</v>
      </c>
      <c r="O368" s="1">
        <v>49586.400000000001</v>
      </c>
      <c r="P368" s="1">
        <v>7.6902639947547637</v>
      </c>
      <c r="Q368" s="1">
        <v>1.4550360582740429</v>
      </c>
      <c r="R368" s="1">
        <v>2.3506445315651061</v>
      </c>
      <c r="S368" s="1">
        <v>5.8970198703151997</v>
      </c>
      <c r="T368" s="1">
        <v>16.594914825461313</v>
      </c>
      <c r="U368" s="1" t="s">
        <v>1112</v>
      </c>
      <c r="V368" s="1" t="s">
        <v>1113</v>
      </c>
      <c r="W368" s="1">
        <v>50</v>
      </c>
      <c r="X368" s="1">
        <v>6.6666698455810547</v>
      </c>
      <c r="Y368">
        <v>1.0859490000000001</v>
      </c>
      <c r="Z368">
        <v>91.817660070476421</v>
      </c>
      <c r="AA368">
        <v>21.866720000000001</v>
      </c>
      <c r="AB368" t="s">
        <v>1141</v>
      </c>
      <c r="AC368" t="s">
        <v>1116</v>
      </c>
      <c r="AD368">
        <v>80523182999.999985</v>
      </c>
      <c r="AE368" t="s">
        <v>1117</v>
      </c>
      <c r="AF368">
        <v>0.77432394027709961</v>
      </c>
      <c r="AG368">
        <v>20.634597660000001</v>
      </c>
    </row>
    <row r="369" spans="1:33" x14ac:dyDescent="0.3">
      <c r="A369" t="s">
        <v>706</v>
      </c>
      <c r="B369" t="s">
        <v>706</v>
      </c>
      <c r="C369" t="s">
        <v>1523</v>
      </c>
      <c r="D369" t="s">
        <v>205</v>
      </c>
      <c r="E369" t="s">
        <v>21</v>
      </c>
      <c r="F369">
        <v>128405700</v>
      </c>
      <c r="G369" t="s">
        <v>1060</v>
      </c>
      <c r="H369" s="6">
        <v>1.29189E-3</v>
      </c>
      <c r="I369">
        <v>36.141199999999998</v>
      </c>
      <c r="J369">
        <v>869496</v>
      </c>
      <c r="K369">
        <v>1938</v>
      </c>
      <c r="L369">
        <v>55090</v>
      </c>
      <c r="M369" t="s">
        <v>1076</v>
      </c>
      <c r="N369" s="1">
        <v>315.7</v>
      </c>
      <c r="O369" s="1">
        <v>15861.608</v>
      </c>
      <c r="P369" s="1">
        <v>8.248771017081328</v>
      </c>
      <c r="Q369" s="1">
        <v>8.2942725605121499</v>
      </c>
      <c r="R369" s="1">
        <v>17.950418393898023</v>
      </c>
      <c r="S369" s="1">
        <v>7.37257475683972</v>
      </c>
      <c r="T369" s="1">
        <v>11.863997755417206</v>
      </c>
      <c r="U369" s="1" t="s">
        <v>1113</v>
      </c>
      <c r="V369" s="1" t="s">
        <v>1112</v>
      </c>
      <c r="W369" s="1">
        <v>25</v>
      </c>
      <c r="X369" s="1">
        <v>0.16666699945926666</v>
      </c>
      <c r="Y369">
        <v>2.4088949999999998</v>
      </c>
      <c r="Z369">
        <v>91.974017601150322</v>
      </c>
      <c r="AA369">
        <v>10.29278</v>
      </c>
      <c r="AB369" t="s">
        <v>1141</v>
      </c>
      <c r="AC369" t="s">
        <v>1116</v>
      </c>
      <c r="AD369">
        <v>44812316061.689995</v>
      </c>
      <c r="AE369" t="s">
        <v>1117</v>
      </c>
      <c r="AF369">
        <v>1.0798665285110474</v>
      </c>
      <c r="AG369">
        <v>29.385596880000001</v>
      </c>
    </row>
    <row r="370" spans="1:33" x14ac:dyDescent="0.3">
      <c r="A370" t="s">
        <v>710</v>
      </c>
      <c r="B370" t="s">
        <v>710</v>
      </c>
      <c r="C370" t="s">
        <v>1524</v>
      </c>
      <c r="D370" t="s">
        <v>209</v>
      </c>
      <c r="E370" t="s">
        <v>39</v>
      </c>
      <c r="F370">
        <v>227819700</v>
      </c>
      <c r="G370" t="s">
        <v>1060</v>
      </c>
      <c r="H370" s="6">
        <v>3.8491999999999997E-4</v>
      </c>
      <c r="I370">
        <v>5.9363000000000001</v>
      </c>
      <c r="J370">
        <v>2386958</v>
      </c>
      <c r="K370">
        <v>1987</v>
      </c>
      <c r="L370">
        <v>6182</v>
      </c>
      <c r="M370" t="s">
        <v>1099</v>
      </c>
      <c r="N370" s="1">
        <v>51.74</v>
      </c>
      <c r="O370" s="1">
        <v>16228.995000000001</v>
      </c>
      <c r="P370" s="1">
        <v>8.9118189795229643</v>
      </c>
      <c r="Q370" s="1">
        <v>16.127412695610541</v>
      </c>
      <c r="R370" s="1">
        <v>21.27843406199829</v>
      </c>
      <c r="S370" s="1">
        <v>13.225815484598433</v>
      </c>
      <c r="T370" s="1">
        <v>17.841811859133102</v>
      </c>
      <c r="U370" s="1" t="s">
        <v>1112</v>
      </c>
      <c r="V370" s="1" t="s">
        <v>1112</v>
      </c>
      <c r="W370" s="1">
        <v>18.181800842285156</v>
      </c>
      <c r="X370" s="1">
        <v>6.5</v>
      </c>
      <c r="Y370">
        <v>4.6338280000000003</v>
      </c>
      <c r="Z370">
        <v>98.899716956133162</v>
      </c>
      <c r="AA370">
        <v>10.01618</v>
      </c>
      <c r="AB370" t="s">
        <v>1144</v>
      </c>
      <c r="AC370" t="s">
        <v>1116</v>
      </c>
      <c r="AD370">
        <v>12967302914.4</v>
      </c>
      <c r="AE370" t="s">
        <v>1117</v>
      </c>
      <c r="AF370">
        <v>1.1419557332992554</v>
      </c>
      <c r="AG370">
        <v>21.3277</v>
      </c>
    </row>
    <row r="371" spans="1:33" x14ac:dyDescent="0.3">
      <c r="A371" t="s">
        <v>789</v>
      </c>
      <c r="B371" t="s">
        <v>789</v>
      </c>
      <c r="C371" t="s">
        <v>1525</v>
      </c>
      <c r="D371" t="s">
        <v>289</v>
      </c>
      <c r="E371" t="s">
        <v>12</v>
      </c>
      <c r="F371">
        <v>92534480</v>
      </c>
      <c r="G371" t="s">
        <v>1060</v>
      </c>
      <c r="H371" s="6">
        <v>3.8865999999999998E-4</v>
      </c>
      <c r="I371">
        <v>13.116199999999999</v>
      </c>
      <c r="J371">
        <v>751360</v>
      </c>
      <c r="K371">
        <v>1999</v>
      </c>
      <c r="L371">
        <v>15200</v>
      </c>
      <c r="M371" t="s">
        <v>1075</v>
      </c>
      <c r="N371" s="1">
        <v>134.16999999999999</v>
      </c>
      <c r="O371" s="1">
        <v>8478</v>
      </c>
      <c r="P371" s="1">
        <v>7.4479138139960082</v>
      </c>
      <c r="Q371" s="1">
        <v>12.146732719981127</v>
      </c>
      <c r="R371" s="1">
        <v>16.757489974050486</v>
      </c>
      <c r="S371" s="1">
        <v>10.023681299845419</v>
      </c>
      <c r="T371" s="1">
        <v>14.196869786376618</v>
      </c>
      <c r="U371" s="1" t="s">
        <v>1113</v>
      </c>
      <c r="V371" s="1" t="s">
        <v>1112</v>
      </c>
      <c r="W371" s="1">
        <v>18.181800842285156</v>
      </c>
      <c r="X371" s="1">
        <v>12.66670036315918</v>
      </c>
      <c r="Y371">
        <v>3.6049570000000002</v>
      </c>
      <c r="Z371">
        <v>100.80113543386918</v>
      </c>
      <c r="AA371">
        <v>4.434272</v>
      </c>
      <c r="AB371" t="s">
        <v>1125</v>
      </c>
      <c r="AC371" t="s">
        <v>1116</v>
      </c>
      <c r="AD371">
        <v>13194491503.200001</v>
      </c>
      <c r="AE371" t="s">
        <v>1117</v>
      </c>
      <c r="AF371">
        <v>0.81449270248413086</v>
      </c>
      <c r="AG371">
        <v>16.44829125</v>
      </c>
    </row>
    <row r="372" spans="1:33" x14ac:dyDescent="0.3">
      <c r="A372" t="s">
        <v>624</v>
      </c>
      <c r="B372" t="s">
        <v>624</v>
      </c>
      <c r="C372" t="s">
        <v>1526</v>
      </c>
      <c r="D372" t="s">
        <v>123</v>
      </c>
      <c r="E372" t="s">
        <v>29</v>
      </c>
      <c r="F372">
        <v>126315900</v>
      </c>
      <c r="G372" t="s">
        <v>1060</v>
      </c>
      <c r="H372" s="6">
        <v>5.0033E-4</v>
      </c>
      <c r="I372">
        <v>29.1418</v>
      </c>
      <c r="J372">
        <v>845298</v>
      </c>
      <c r="K372">
        <v>1947</v>
      </c>
      <c r="L372">
        <v>16700</v>
      </c>
      <c r="M372" t="s">
        <v>1061</v>
      </c>
      <c r="N372" s="1">
        <v>132.47999999999999</v>
      </c>
      <c r="O372" s="1">
        <v>5067.1689999999999</v>
      </c>
      <c r="P372" s="1">
        <v>8.4116437939634086</v>
      </c>
      <c r="Q372" s="1">
        <v>18.613095399028531</v>
      </c>
      <c r="R372" s="1">
        <v>26.294327266369049</v>
      </c>
      <c r="S372" s="1">
        <v>6.2962107290054501</v>
      </c>
      <c r="T372" s="1">
        <v>8.1361497614894329</v>
      </c>
      <c r="U372" s="1" t="s">
        <v>1112</v>
      </c>
      <c r="V372" s="1" t="s">
        <v>1112</v>
      </c>
      <c r="W372" s="1">
        <v>25</v>
      </c>
      <c r="X372" s="1">
        <v>3.25</v>
      </c>
      <c r="Y372">
        <v>5.2206070000000002</v>
      </c>
      <c r="Z372">
        <v>103.59493972765843</v>
      </c>
      <c r="AA372">
        <v>11.00737</v>
      </c>
      <c r="AB372" t="s">
        <v>931</v>
      </c>
      <c r="AC372" t="s">
        <v>1116</v>
      </c>
      <c r="AD372">
        <v>17418965368</v>
      </c>
      <c r="AE372" t="s">
        <v>1117</v>
      </c>
      <c r="AF372">
        <v>1.0778900384902954</v>
      </c>
      <c r="AG372">
        <v>16.70410025</v>
      </c>
    </row>
    <row r="373" spans="1:33" x14ac:dyDescent="0.3">
      <c r="A373" t="s">
        <v>876</v>
      </c>
      <c r="B373" t="s">
        <v>876</v>
      </c>
      <c r="C373" t="s">
        <v>1527</v>
      </c>
      <c r="D373" t="s">
        <v>375</v>
      </c>
      <c r="E373" t="s">
        <v>33</v>
      </c>
      <c r="F373">
        <v>923078600</v>
      </c>
      <c r="G373" t="s">
        <v>1060</v>
      </c>
      <c r="H373" s="6">
        <v>3.5250900000000003E-3</v>
      </c>
      <c r="I373">
        <v>30.215900000000001</v>
      </c>
      <c r="J373">
        <v>2966450</v>
      </c>
      <c r="K373">
        <v>1997</v>
      </c>
      <c r="L373">
        <v>2053</v>
      </c>
      <c r="M373" t="s">
        <v>1078</v>
      </c>
      <c r="N373" s="1">
        <v>121.42</v>
      </c>
      <c r="O373" s="1">
        <v>5973.692</v>
      </c>
      <c r="P373" s="1">
        <v>9.2660781150840261</v>
      </c>
      <c r="Q373" s="1">
        <v>56.327912453470987</v>
      </c>
      <c r="R373" s="1">
        <v>38.174080618819985</v>
      </c>
      <c r="S373" s="1">
        <v>4.3364634270115214</v>
      </c>
      <c r="T373" s="1">
        <v>3.3911558872797065</v>
      </c>
      <c r="U373" s="1" t="s">
        <v>1113</v>
      </c>
      <c r="V373" s="1" t="s">
        <v>1112</v>
      </c>
      <c r="W373" s="1">
        <v>27.272699356079102</v>
      </c>
      <c r="X373" s="1">
        <v>25.33329963684082</v>
      </c>
      <c r="Y373">
        <v>2.585823</v>
      </c>
      <c r="Z373">
        <v>82.953337301255942</v>
      </c>
      <c r="AA373">
        <v>17.52431</v>
      </c>
      <c r="AB373" t="s">
        <v>1115</v>
      </c>
      <c r="AC373" t="s">
        <v>1116</v>
      </c>
      <c r="AD373">
        <v>121329448160.88</v>
      </c>
      <c r="AE373" t="s">
        <v>1117</v>
      </c>
      <c r="AF373">
        <v>1.1402713060379028</v>
      </c>
      <c r="AG373">
        <v>8.4249749999999999</v>
      </c>
    </row>
    <row r="374" spans="1:33" x14ac:dyDescent="0.3">
      <c r="A374" t="s">
        <v>918</v>
      </c>
      <c r="B374" t="s">
        <v>918</v>
      </c>
      <c r="C374" t="s">
        <v>1528</v>
      </c>
      <c r="D374" t="s">
        <v>417</v>
      </c>
      <c r="E374" t="s">
        <v>27</v>
      </c>
      <c r="F374">
        <v>1550202000</v>
      </c>
      <c r="G374" t="s">
        <v>1060</v>
      </c>
      <c r="H374" s="6">
        <v>4.5854800000000003E-3</v>
      </c>
      <c r="I374">
        <v>18.273199999999999</v>
      </c>
      <c r="J374">
        <v>4457655</v>
      </c>
      <c r="K374">
        <v>2007</v>
      </c>
      <c r="L374">
        <v>69600</v>
      </c>
      <c r="M374" t="s">
        <v>1070</v>
      </c>
      <c r="N374" s="1">
        <v>101.14</v>
      </c>
      <c r="O374" s="1">
        <v>31405</v>
      </c>
      <c r="P374" s="1">
        <v>7.1952444960031166</v>
      </c>
      <c r="Q374" s="1">
        <v>29.004935519821686</v>
      </c>
      <c r="R374" s="1">
        <v>41.315077217003662</v>
      </c>
      <c r="S374" s="1">
        <v>18.230074608337276</v>
      </c>
      <c r="T374" s="1">
        <v>38.890516968727432</v>
      </c>
      <c r="U374" s="1" t="s">
        <v>1112</v>
      </c>
      <c r="V374" s="1" t="s">
        <v>1112</v>
      </c>
      <c r="W374" s="1">
        <v>21.428600311279297</v>
      </c>
      <c r="X374" s="1">
        <v>1.8333300352096558</v>
      </c>
      <c r="Y374">
        <v>1.589323</v>
      </c>
      <c r="Z374">
        <v>84.317328187670199</v>
      </c>
      <c r="AA374">
        <v>4.9997429999999996</v>
      </c>
      <c r="AB374" t="s">
        <v>1146</v>
      </c>
      <c r="AC374" t="s">
        <v>1116</v>
      </c>
      <c r="AD374">
        <v>157826096672.05002</v>
      </c>
      <c r="AE374" t="s">
        <v>1117</v>
      </c>
      <c r="AF374">
        <v>0.74407249689102173</v>
      </c>
      <c r="AG374">
        <v>23.258615630000001</v>
      </c>
    </row>
    <row r="375" spans="1:33" x14ac:dyDescent="0.3">
      <c r="A375" t="s">
        <v>712</v>
      </c>
      <c r="B375" t="s">
        <v>712</v>
      </c>
      <c r="C375" t="s">
        <v>1529</v>
      </c>
      <c r="D375" t="s">
        <v>211</v>
      </c>
      <c r="E375" t="s">
        <v>14</v>
      </c>
      <c r="F375">
        <v>401000000</v>
      </c>
      <c r="G375" t="s">
        <v>1060</v>
      </c>
      <c r="H375" s="6">
        <v>1.9100200000000001E-3</v>
      </c>
      <c r="I375">
        <v>11.881600000000001</v>
      </c>
      <c r="J375">
        <v>2562017</v>
      </c>
      <c r="K375">
        <v>1983</v>
      </c>
      <c r="L375">
        <v>57668</v>
      </c>
      <c r="M375" t="s">
        <v>1085</v>
      </c>
      <c r="N375" s="1">
        <v>152.66</v>
      </c>
      <c r="O375" s="1">
        <v>23542</v>
      </c>
      <c r="P375" s="1">
        <v>6.7219212145928378</v>
      </c>
      <c r="Q375" s="1">
        <v>28.603219696969695</v>
      </c>
      <c r="R375" s="1">
        <v>35.383522727272727</v>
      </c>
      <c r="S375" s="1">
        <v>1.3301789374053423</v>
      </c>
      <c r="T375" s="1">
        <v>5.2226140927453084</v>
      </c>
      <c r="U375" s="1" t="s">
        <v>1113</v>
      </c>
      <c r="V375" s="1" t="s">
        <v>1112</v>
      </c>
      <c r="W375" s="1">
        <v>30.769199371337891</v>
      </c>
      <c r="X375" s="1">
        <v>9.9166698455810547</v>
      </c>
      <c r="Y375">
        <v>2.6379429999999999</v>
      </c>
      <c r="Z375">
        <v>92.132452618047267</v>
      </c>
      <c r="AA375">
        <v>3.1173150000000001</v>
      </c>
      <c r="AB375" t="s">
        <v>1127</v>
      </c>
      <c r="AC375" t="s">
        <v>1116</v>
      </c>
      <c r="AD375">
        <v>65363000000</v>
      </c>
      <c r="AE375" t="s">
        <v>1117</v>
      </c>
      <c r="AF375">
        <v>1.0350480079650879</v>
      </c>
      <c r="AG375">
        <v>26.126221879999999</v>
      </c>
    </row>
    <row r="376" spans="1:33" x14ac:dyDescent="0.3">
      <c r="A376" t="s">
        <v>987</v>
      </c>
      <c r="B376" t="s">
        <v>987</v>
      </c>
      <c r="C376" t="s">
        <v>1530</v>
      </c>
      <c r="D376" t="s">
        <v>485</v>
      </c>
      <c r="E376" t="s">
        <v>21</v>
      </c>
      <c r="F376">
        <v>164498400</v>
      </c>
      <c r="G376" t="s">
        <v>1060</v>
      </c>
      <c r="H376" s="6">
        <v>2.7682999999999999E-4</v>
      </c>
      <c r="I376">
        <v>20.348500000000001</v>
      </c>
      <c r="J376">
        <v>1891426</v>
      </c>
      <c r="K376">
        <v>2013</v>
      </c>
      <c r="L376">
        <v>11250</v>
      </c>
      <c r="M376" t="s">
        <v>1076</v>
      </c>
      <c r="N376" s="1">
        <v>50.85</v>
      </c>
      <c r="O376" s="1">
        <v>4121.8</v>
      </c>
      <c r="P376" s="1">
        <v>8.5721149136657093</v>
      </c>
      <c r="Q376" s="1">
        <v>11.667232762385364</v>
      </c>
      <c r="R376" s="1">
        <v>14.442719200349361</v>
      </c>
      <c r="S376" s="1">
        <v>8.8168140005757731</v>
      </c>
      <c r="T376" s="1">
        <v>12.507101594419051</v>
      </c>
      <c r="U376" s="1" t="s">
        <v>1112</v>
      </c>
      <c r="V376" s="1" t="s">
        <v>1112</v>
      </c>
      <c r="W376" s="1">
        <v>40</v>
      </c>
      <c r="X376" s="1">
        <v>4.8333301544189453</v>
      </c>
      <c r="Y376">
        <v>5.6848409999999996</v>
      </c>
      <c r="Z376">
        <v>108.88131177278966</v>
      </c>
      <c r="AA376">
        <v>2.260856</v>
      </c>
      <c r="AB376" t="s">
        <v>1040</v>
      </c>
      <c r="AC376" t="s">
        <v>1160</v>
      </c>
      <c r="AD376">
        <v>9578739153.4200001</v>
      </c>
      <c r="AE376" t="s">
        <v>1122</v>
      </c>
      <c r="AF376">
        <v>1.0810724496841431</v>
      </c>
      <c r="AG376">
        <v>22.05656875</v>
      </c>
    </row>
    <row r="377" spans="1:33" x14ac:dyDescent="0.3">
      <c r="A377" t="s">
        <v>711</v>
      </c>
      <c r="B377" t="s">
        <v>711</v>
      </c>
      <c r="C377" t="s">
        <v>1531</v>
      </c>
      <c r="D377" t="s">
        <v>210</v>
      </c>
      <c r="E377" t="s">
        <v>47</v>
      </c>
      <c r="F377">
        <v>113140200</v>
      </c>
      <c r="G377" t="s">
        <v>1060</v>
      </c>
      <c r="H377" s="6">
        <v>2.4608999999999997E-4</v>
      </c>
      <c r="I377">
        <v>17.261800000000001</v>
      </c>
      <c r="J377">
        <v>934135</v>
      </c>
      <c r="K377">
        <v>1985</v>
      </c>
      <c r="L377">
        <v>91</v>
      </c>
      <c r="M377" t="s">
        <v>1072</v>
      </c>
      <c r="N377" s="1">
        <v>75</v>
      </c>
      <c r="O377" s="1">
        <v>3803.835</v>
      </c>
      <c r="P377" s="1">
        <v>6.0345437972101941</v>
      </c>
      <c r="Q377" s="1">
        <v>16.265689757836498</v>
      </c>
      <c r="R377" s="1">
        <v>21.17100242255513</v>
      </c>
      <c r="S377" s="1">
        <v>2.9377359230651106</v>
      </c>
      <c r="T377" s="1">
        <v>4.5917575163858348</v>
      </c>
      <c r="U377" s="1" t="s">
        <v>1113</v>
      </c>
      <c r="V377" s="1" t="s">
        <v>1112</v>
      </c>
      <c r="W377" s="1">
        <v>27.272699356079102</v>
      </c>
      <c r="X377" s="1">
        <v>3.3333299160003662</v>
      </c>
      <c r="Y377">
        <v>1.8225340000000001</v>
      </c>
      <c r="Z377">
        <v>92.86746173025314</v>
      </c>
      <c r="AA377">
        <v>2.8852579999999999</v>
      </c>
      <c r="AB377" t="s">
        <v>1153</v>
      </c>
      <c r="AC377" t="s">
        <v>1116</v>
      </c>
      <c r="AD377">
        <v>8554530748.8300009</v>
      </c>
      <c r="AE377" t="s">
        <v>1122</v>
      </c>
      <c r="AF377">
        <v>0.75186818838119507</v>
      </c>
      <c r="AG377">
        <v>30.785625</v>
      </c>
    </row>
    <row r="378" spans="1:33" x14ac:dyDescent="0.3">
      <c r="A378" t="s">
        <v>972</v>
      </c>
      <c r="B378" t="s">
        <v>972</v>
      </c>
      <c r="C378" t="s">
        <v>1532</v>
      </c>
      <c r="D378" t="s">
        <v>470</v>
      </c>
      <c r="E378" t="s">
        <v>39</v>
      </c>
      <c r="F378">
        <v>39050620</v>
      </c>
      <c r="G378" t="s">
        <v>1062</v>
      </c>
      <c r="H378" s="6">
        <v>4.5058000000000001E-4</v>
      </c>
      <c r="I378">
        <v>20.634599999999999</v>
      </c>
      <c r="J378">
        <v>448989</v>
      </c>
      <c r="K378">
        <v>1993</v>
      </c>
      <c r="L378">
        <v>5500</v>
      </c>
      <c r="M378" t="s">
        <v>1104</v>
      </c>
      <c r="N378" s="1">
        <v>358.55</v>
      </c>
      <c r="O378" s="1">
        <v>5295.5839999999998</v>
      </c>
      <c r="P378" s="1">
        <v>9.2062480126588166</v>
      </c>
      <c r="Q378" s="1">
        <v>12.286161450748398</v>
      </c>
      <c r="R378" s="1">
        <v>15.726008689504312</v>
      </c>
      <c r="S378" s="1">
        <v>21.292233026483284</v>
      </c>
      <c r="T378" s="1">
        <v>29.993684488785192</v>
      </c>
      <c r="U378" s="1" t="s">
        <v>1112</v>
      </c>
      <c r="V378" s="1" t="s">
        <v>1112</v>
      </c>
      <c r="W378" s="1">
        <v>22.222200393676758</v>
      </c>
      <c r="X378" s="1">
        <v>4.25</v>
      </c>
      <c r="Y378">
        <v>9.7368760000000005</v>
      </c>
      <c r="Z378">
        <v>111.76168208094792</v>
      </c>
      <c r="AA378">
        <v>23.75581</v>
      </c>
      <c r="AB378" t="s">
        <v>1317</v>
      </c>
      <c r="AC378" t="s">
        <v>1116</v>
      </c>
      <c r="AD378">
        <v>15309404280.720001</v>
      </c>
      <c r="AE378" t="s">
        <v>1117</v>
      </c>
      <c r="AF378">
        <v>1.1100682020187378</v>
      </c>
      <c r="AG378">
        <v>12.845800000000001</v>
      </c>
    </row>
    <row r="379" spans="1:33" x14ac:dyDescent="0.3">
      <c r="A379" t="s">
        <v>713</v>
      </c>
      <c r="B379" t="s">
        <v>713</v>
      </c>
      <c r="C379" t="s">
        <v>1533</v>
      </c>
      <c r="D379" t="s">
        <v>212</v>
      </c>
      <c r="E379" t="s">
        <v>12</v>
      </c>
      <c r="F379">
        <v>235027400</v>
      </c>
      <c r="G379" t="s">
        <v>1060</v>
      </c>
      <c r="H379" s="6">
        <v>8.8082999999999998E-4</v>
      </c>
      <c r="I379">
        <v>30.1464</v>
      </c>
      <c r="J379">
        <v>1525965</v>
      </c>
      <c r="K379">
        <v>1883</v>
      </c>
      <c r="L379">
        <v>49300</v>
      </c>
      <c r="M379" t="s">
        <v>1073</v>
      </c>
      <c r="N379" s="1">
        <v>131.06</v>
      </c>
      <c r="O379" s="1">
        <v>17652</v>
      </c>
      <c r="P379" s="1">
        <v>8.6456935202871072</v>
      </c>
      <c r="Q379" s="1">
        <v>5.8123725356900069</v>
      </c>
      <c r="R379" s="1">
        <v>9.6986177203716295</v>
      </c>
      <c r="S379" s="1">
        <v>7.1047755763537754</v>
      </c>
      <c r="T379" s="1">
        <v>13.26638508990392</v>
      </c>
      <c r="U379" s="1" t="s">
        <v>1113</v>
      </c>
      <c r="V379" s="1" t="s">
        <v>1112</v>
      </c>
      <c r="W379" s="1">
        <v>25</v>
      </c>
      <c r="X379" s="1">
        <v>0.16666699945926666</v>
      </c>
      <c r="Y379">
        <v>2.8097729999999999</v>
      </c>
      <c r="Z379">
        <v>88.05641449438771</v>
      </c>
      <c r="AA379">
        <v>3.9505870000000001</v>
      </c>
      <c r="AB379" t="s">
        <v>1127</v>
      </c>
      <c r="AC379" t="s">
        <v>1116</v>
      </c>
      <c r="AD379">
        <v>30421945879.360001</v>
      </c>
      <c r="AE379" t="s">
        <v>1117</v>
      </c>
      <c r="AF379">
        <v>1.0765954256057739</v>
      </c>
      <c r="AG379">
        <v>25.214612249999998</v>
      </c>
    </row>
    <row r="380" spans="1:33" x14ac:dyDescent="0.3">
      <c r="A380" t="s">
        <v>708</v>
      </c>
      <c r="B380" t="s">
        <v>708</v>
      </c>
      <c r="C380" t="s">
        <v>1534</v>
      </c>
      <c r="D380" t="s">
        <v>207</v>
      </c>
      <c r="E380" t="s">
        <v>47</v>
      </c>
      <c r="F380">
        <v>736318300</v>
      </c>
      <c r="G380" t="s">
        <v>1060</v>
      </c>
      <c r="H380" s="6">
        <v>6.1404000000000005E-4</v>
      </c>
      <c r="I380">
        <v>29.886500000000002</v>
      </c>
      <c r="J380">
        <v>5446260</v>
      </c>
      <c r="K380">
        <v>1994</v>
      </c>
      <c r="L380">
        <v>5607</v>
      </c>
      <c r="M380" t="s">
        <v>1071</v>
      </c>
      <c r="N380" s="1">
        <v>30.56</v>
      </c>
      <c r="O380" s="1">
        <v>5783</v>
      </c>
      <c r="P380" s="1">
        <v>6.2417547926413137</v>
      </c>
      <c r="Q380" s="1">
        <v>-25.592253155801487</v>
      </c>
      <c r="R380" s="1">
        <v>24.623897630987376</v>
      </c>
      <c r="S380" s="1">
        <v>2.1091843563626456</v>
      </c>
      <c r="T380" s="1">
        <v>4.0311729025416003</v>
      </c>
      <c r="U380" s="1" t="s">
        <v>1112</v>
      </c>
      <c r="V380" s="1" t="s">
        <v>1112</v>
      </c>
      <c r="W380" s="1">
        <v>27.272699356079102</v>
      </c>
      <c r="X380" s="1">
        <v>2.75</v>
      </c>
      <c r="Y380">
        <v>1.895527</v>
      </c>
      <c r="Z380">
        <v>74.697408808514481</v>
      </c>
      <c r="AA380">
        <v>4.5085920000000002</v>
      </c>
      <c r="AB380" t="s">
        <v>1127</v>
      </c>
      <c r="AC380" t="s">
        <v>1116</v>
      </c>
      <c r="AD380">
        <v>21235419310.559998</v>
      </c>
      <c r="AE380" t="s">
        <v>1117</v>
      </c>
      <c r="AF380">
        <v>0.75578856468200684</v>
      </c>
      <c r="AG380">
        <v>31.457295940000002</v>
      </c>
    </row>
    <row r="381" spans="1:33" x14ac:dyDescent="0.3">
      <c r="A381" t="s">
        <v>829</v>
      </c>
      <c r="B381" t="s">
        <v>829</v>
      </c>
      <c r="C381" t="s">
        <v>1535</v>
      </c>
      <c r="D381" t="s">
        <v>328</v>
      </c>
      <c r="E381" t="s">
        <v>14</v>
      </c>
      <c r="F381">
        <v>368000000</v>
      </c>
      <c r="G381" t="s">
        <v>1060</v>
      </c>
      <c r="H381" s="6">
        <v>1.09862E-3</v>
      </c>
      <c r="I381">
        <v>140.99639999999999</v>
      </c>
      <c r="J381">
        <v>1436919</v>
      </c>
      <c r="K381">
        <v>1999</v>
      </c>
      <c r="L381">
        <v>40916</v>
      </c>
      <c r="M381" t="s">
        <v>1067</v>
      </c>
      <c r="N381" s="1">
        <v>100.38</v>
      </c>
      <c r="O381" s="1">
        <v>70934</v>
      </c>
      <c r="P381" s="1">
        <v>7.40750583571063</v>
      </c>
      <c r="Q381" s="1">
        <v>10.888995404178532</v>
      </c>
      <c r="R381" s="1">
        <v>15.302957678969181</v>
      </c>
      <c r="S381" s="1">
        <v>0.54775759672446234</v>
      </c>
      <c r="T381" s="1">
        <v>0.24107000234898396</v>
      </c>
      <c r="U381" s="1" t="s">
        <v>1113</v>
      </c>
      <c r="V381" s="1" t="s">
        <v>1112</v>
      </c>
      <c r="W381" s="1">
        <v>30.769199371337891</v>
      </c>
      <c r="X381" s="1">
        <v>4.25</v>
      </c>
      <c r="Y381">
        <v>5.295471</v>
      </c>
      <c r="Z381">
        <v>62.154857819955723</v>
      </c>
      <c r="AA381">
        <v>0.53313180000000004</v>
      </c>
      <c r="AB381" t="s">
        <v>1137</v>
      </c>
      <c r="AC381" t="s">
        <v>1116</v>
      </c>
      <c r="AD381">
        <v>37572799999.999992</v>
      </c>
      <c r="AE381" t="s">
        <v>1117</v>
      </c>
      <c r="AF381">
        <v>1.0457911491394043</v>
      </c>
      <c r="AG381">
        <v>20.066556250000001</v>
      </c>
    </row>
    <row r="382" spans="1:33" x14ac:dyDescent="0.3">
      <c r="A382" t="s">
        <v>729</v>
      </c>
      <c r="B382" t="s">
        <v>729</v>
      </c>
      <c r="C382" t="s">
        <v>1536</v>
      </c>
      <c r="D382" t="s">
        <v>229</v>
      </c>
      <c r="E382" t="s">
        <v>33</v>
      </c>
      <c r="F382">
        <v>175638400</v>
      </c>
      <c r="G382" t="s">
        <v>1060</v>
      </c>
      <c r="H382" s="6">
        <v>1.40792E-3</v>
      </c>
      <c r="I382">
        <v>12.5379</v>
      </c>
      <c r="J382">
        <v>810888</v>
      </c>
      <c r="K382">
        <v>2007</v>
      </c>
      <c r="L382">
        <v>5800</v>
      </c>
      <c r="M382" t="s">
        <v>1078</v>
      </c>
      <c r="N382" s="1">
        <v>291.14999999999998</v>
      </c>
      <c r="O382" s="1">
        <v>3415.8240000000001</v>
      </c>
      <c r="P382" s="1">
        <v>8.2899867134580134</v>
      </c>
      <c r="Q382" s="1">
        <v>57.182776395973555</v>
      </c>
      <c r="R382" s="1">
        <v>49.198787759556701</v>
      </c>
      <c r="S382" s="1">
        <v>13.670678533206138</v>
      </c>
      <c r="T382" s="1">
        <v>14.14026358281313</v>
      </c>
      <c r="U382" s="1" t="s">
        <v>1112</v>
      </c>
      <c r="V382" s="1" t="s">
        <v>1112</v>
      </c>
      <c r="W382" s="1">
        <v>35.714298248291016</v>
      </c>
      <c r="X382" s="1">
        <v>4.1666698455810547</v>
      </c>
      <c r="Y382">
        <v>4.2358929999999999</v>
      </c>
      <c r="Z382">
        <v>97.085537788717616</v>
      </c>
      <c r="AA382">
        <v>13.012700000000001</v>
      </c>
      <c r="AB382" t="s">
        <v>1115</v>
      </c>
      <c r="AC382" t="s">
        <v>1116</v>
      </c>
      <c r="AD382">
        <v>54052713907</v>
      </c>
      <c r="AE382" t="s">
        <v>1117</v>
      </c>
      <c r="AF382">
        <v>0.92957144975662231</v>
      </c>
      <c r="AG382">
        <v>13.05488682</v>
      </c>
    </row>
    <row r="383" spans="1:33" x14ac:dyDescent="0.3">
      <c r="A383" t="s">
        <v>538</v>
      </c>
      <c r="B383" t="s">
        <v>538</v>
      </c>
      <c r="C383" t="s">
        <v>1537</v>
      </c>
      <c r="D383" t="s">
        <v>35</v>
      </c>
      <c r="E383" t="s">
        <v>25</v>
      </c>
      <c r="F383">
        <v>472632200</v>
      </c>
      <c r="G383" t="s">
        <v>1060</v>
      </c>
      <c r="H383" s="6">
        <v>1.36239E-3</v>
      </c>
      <c r="I383">
        <v>4.5220000000000002</v>
      </c>
      <c r="J383">
        <v>3219554</v>
      </c>
      <c r="K383">
        <v>2011</v>
      </c>
      <c r="L383">
        <v>14000</v>
      </c>
      <c r="M383" t="s">
        <v>1080</v>
      </c>
      <c r="N383" s="1">
        <v>103.5</v>
      </c>
      <c r="O383" s="1">
        <v>169990</v>
      </c>
      <c r="P383" s="1">
        <v>6.5658535336323247</v>
      </c>
      <c r="Q383" s="1">
        <v>6.4850873580798867</v>
      </c>
      <c r="R383" s="1">
        <v>7.2245426201541267</v>
      </c>
      <c r="S383" s="1">
        <v>4.1503150219228804</v>
      </c>
      <c r="T383" s="1">
        <v>2.4509887110232356</v>
      </c>
      <c r="U383" s="1" t="s">
        <v>1113</v>
      </c>
      <c r="V383" s="1" t="s">
        <v>1112</v>
      </c>
      <c r="W383" s="1">
        <v>45.454498291015625</v>
      </c>
      <c r="X383" s="1">
        <v>0.66666698455810547</v>
      </c>
      <c r="Y383">
        <v>3.6848709999999998</v>
      </c>
      <c r="Z383">
        <v>78.57692601773465</v>
      </c>
      <c r="AA383">
        <v>3.8618239999999999</v>
      </c>
      <c r="AB383" t="s">
        <v>1119</v>
      </c>
      <c r="AC383" t="s">
        <v>1116</v>
      </c>
      <c r="AD383">
        <v>45705280000</v>
      </c>
      <c r="AE383" t="s">
        <v>1117</v>
      </c>
      <c r="AF383">
        <v>0.7280275821685791</v>
      </c>
      <c r="AG383">
        <v>35.470222190000001</v>
      </c>
    </row>
    <row r="384" spans="1:33" x14ac:dyDescent="0.3">
      <c r="A384" t="s">
        <v>983</v>
      </c>
      <c r="B384" t="s">
        <v>983</v>
      </c>
      <c r="C384" t="s">
        <v>1538</v>
      </c>
      <c r="D384" t="s">
        <v>481</v>
      </c>
      <c r="E384" t="s">
        <v>19</v>
      </c>
      <c r="F384">
        <v>111356500</v>
      </c>
      <c r="G384" t="s">
        <v>1062</v>
      </c>
      <c r="H384" s="6">
        <v>3.991E-4</v>
      </c>
      <c r="I384">
        <v>45.160400000000003</v>
      </c>
      <c r="J384">
        <v>764642</v>
      </c>
      <c r="K384">
        <v>1985</v>
      </c>
      <c r="L384">
        <v>6503</v>
      </c>
      <c r="M384" t="s">
        <v>1068</v>
      </c>
      <c r="N384" s="1">
        <v>131.24</v>
      </c>
      <c r="O384" s="1">
        <v>1933.347</v>
      </c>
      <c r="P384" s="1">
        <v>8.8466525759429313</v>
      </c>
      <c r="Q384" s="1">
        <v>16.193730354664734</v>
      </c>
      <c r="R384" s="1">
        <v>23.139250222541534</v>
      </c>
      <c r="S384" s="1">
        <v>4.8677189186354459</v>
      </c>
      <c r="T384" s="1">
        <v>7.2211545849386436</v>
      </c>
      <c r="U384" s="1" t="s">
        <v>1112</v>
      </c>
      <c r="V384" s="1" t="s">
        <v>1112</v>
      </c>
      <c r="W384" s="1">
        <v>33.333301544189453</v>
      </c>
      <c r="X384" s="1">
        <v>12.41670036315918</v>
      </c>
      <c r="Y384">
        <v>2.854244</v>
      </c>
      <c r="Z384">
        <v>104.29410962739803</v>
      </c>
      <c r="AA384">
        <v>13.403320000000001</v>
      </c>
      <c r="AB384" t="s">
        <v>931</v>
      </c>
      <c r="AC384" t="s">
        <v>1116</v>
      </c>
      <c r="AD384">
        <v>15519543924.699999</v>
      </c>
      <c r="AE384" t="s">
        <v>1117</v>
      </c>
      <c r="AF384">
        <v>1.0003031492233276</v>
      </c>
      <c r="AG384">
        <v>18.900749999999999</v>
      </c>
    </row>
    <row r="385" spans="1:33" x14ac:dyDescent="0.3">
      <c r="A385" t="s">
        <v>879</v>
      </c>
      <c r="B385" t="s">
        <v>879</v>
      </c>
      <c r="C385" t="s">
        <v>1539</v>
      </c>
      <c r="D385" t="s">
        <v>378</v>
      </c>
      <c r="E385" t="s">
        <v>21</v>
      </c>
      <c r="F385">
        <v>142901200</v>
      </c>
      <c r="G385" t="s">
        <v>1060</v>
      </c>
      <c r="H385" s="6">
        <v>6.2656000000000007E-4</v>
      </c>
      <c r="I385">
        <v>52.043599999999998</v>
      </c>
      <c r="J385">
        <v>850779</v>
      </c>
      <c r="K385">
        <v>1997</v>
      </c>
      <c r="L385">
        <v>43700</v>
      </c>
      <c r="M385" t="s">
        <v>1105</v>
      </c>
      <c r="N385" s="1">
        <v>149.16999999999999</v>
      </c>
      <c r="O385" s="1">
        <v>12980.213</v>
      </c>
      <c r="P385" s="1">
        <v>8.2920780680341579</v>
      </c>
      <c r="Q385" s="1">
        <v>3.743821461173249</v>
      </c>
      <c r="R385" s="1">
        <v>5.1117882272039754</v>
      </c>
      <c r="S385" s="1">
        <v>4.9539622864878412</v>
      </c>
      <c r="T385" s="1">
        <v>7.487034451856819</v>
      </c>
      <c r="U385" s="1" t="s">
        <v>1112</v>
      </c>
      <c r="V385" s="1" t="s">
        <v>1112</v>
      </c>
      <c r="W385" s="1">
        <v>30</v>
      </c>
      <c r="X385" s="1">
        <v>7</v>
      </c>
      <c r="Y385">
        <v>4.9068659999999999</v>
      </c>
      <c r="Z385">
        <v>99.478111904558205</v>
      </c>
      <c r="AA385">
        <v>31.466909999999999</v>
      </c>
      <c r="AB385" t="s">
        <v>1119</v>
      </c>
      <c r="AC385" t="s">
        <v>1116</v>
      </c>
      <c r="AD385">
        <v>21823864544.319996</v>
      </c>
      <c r="AE385" t="s">
        <v>1117</v>
      </c>
      <c r="AF385">
        <v>0.98427116870880127</v>
      </c>
      <c r="AG385">
        <v>36.926120939999997</v>
      </c>
    </row>
    <row r="386" spans="1:33" x14ac:dyDescent="0.3">
      <c r="A386" t="s">
        <v>868</v>
      </c>
      <c r="B386" t="s">
        <v>868</v>
      </c>
      <c r="C386" t="s">
        <v>1540</v>
      </c>
      <c r="D386" t="s">
        <v>367</v>
      </c>
      <c r="E386" t="s">
        <v>25</v>
      </c>
      <c r="F386">
        <v>237598700</v>
      </c>
      <c r="G386" t="s">
        <v>1060</v>
      </c>
      <c r="H386" s="6">
        <v>1.5090700000000002E-3</v>
      </c>
      <c r="I386">
        <v>7.8491999999999997</v>
      </c>
      <c r="J386">
        <v>1692096</v>
      </c>
      <c r="K386">
        <v>1997</v>
      </c>
      <c r="L386">
        <v>1932</v>
      </c>
      <c r="M386" t="s">
        <v>1080</v>
      </c>
      <c r="N386" s="1">
        <v>241.46</v>
      </c>
      <c r="O386" s="1">
        <v>15236</v>
      </c>
      <c r="P386" s="1">
        <v>7.9770188773168016</v>
      </c>
      <c r="Q386" s="1">
        <v>13.901286426883697</v>
      </c>
      <c r="R386" s="1">
        <v>18.928852717248621</v>
      </c>
      <c r="S386" s="1">
        <v>4.2553522981101839</v>
      </c>
      <c r="T386" s="1">
        <v>5.3059720654576177</v>
      </c>
      <c r="U386" s="1" t="s">
        <v>1112</v>
      </c>
      <c r="V386" s="1" t="s">
        <v>1112</v>
      </c>
      <c r="W386" s="1">
        <v>16.66670036315918</v>
      </c>
      <c r="X386" s="1">
        <v>4.0833301544189453</v>
      </c>
      <c r="Y386">
        <v>2.8520430000000001</v>
      </c>
      <c r="Z386">
        <v>111.78786158445999</v>
      </c>
      <c r="AA386">
        <v>9.3235270000000003</v>
      </c>
      <c r="AB386" t="s">
        <v>1119</v>
      </c>
      <c r="AC386" t="s">
        <v>1116</v>
      </c>
      <c r="AD386">
        <v>51891563287.200005</v>
      </c>
      <c r="AE386" t="s">
        <v>1117</v>
      </c>
      <c r="AF386">
        <v>0.83331215381622314</v>
      </c>
      <c r="AG386">
        <v>32.102357859999998</v>
      </c>
    </row>
    <row r="387" spans="1:33" x14ac:dyDescent="0.3">
      <c r="A387" t="s">
        <v>1003</v>
      </c>
      <c r="B387" t="s">
        <v>1003</v>
      </c>
      <c r="C387" t="s">
        <v>1541</v>
      </c>
      <c r="D387" t="s">
        <v>501</v>
      </c>
      <c r="E387" t="s">
        <v>19</v>
      </c>
      <c r="F387">
        <v>1140028000</v>
      </c>
      <c r="G387" t="s">
        <v>1062</v>
      </c>
      <c r="H387" s="6">
        <v>2.7269799999999999E-3</v>
      </c>
      <c r="I387">
        <v>43.489800000000002</v>
      </c>
      <c r="J387">
        <v>12944478</v>
      </c>
      <c r="K387">
        <v>2015</v>
      </c>
      <c r="L387">
        <v>30900</v>
      </c>
      <c r="M387" t="s">
        <v>1068</v>
      </c>
      <c r="N387" s="1">
        <v>79.760000000000005</v>
      </c>
      <c r="O387" s="1">
        <v>25371</v>
      </c>
      <c r="P387" s="1">
        <v>10.647465961733531</v>
      </c>
      <c r="Q387" s="1">
        <v>16.43214693941902</v>
      </c>
      <c r="R387" s="1">
        <v>16.798707185369121</v>
      </c>
      <c r="S387" s="1">
        <v>5.5109420069962223</v>
      </c>
      <c r="T387" s="1">
        <v>11.529257998542572</v>
      </c>
      <c r="U387" s="1" t="s">
        <v>1112</v>
      </c>
      <c r="V387" s="1" t="s">
        <v>1112</v>
      </c>
      <c r="W387" s="1">
        <v>33.333301544189453</v>
      </c>
      <c r="X387" s="1">
        <v>7.6666698455810547</v>
      </c>
      <c r="Y387">
        <v>1.5332460000000001</v>
      </c>
      <c r="Z387">
        <v>78.419955187160113</v>
      </c>
      <c r="AA387">
        <v>-0.67421370000000003</v>
      </c>
      <c r="AB387" t="s">
        <v>1115</v>
      </c>
      <c r="AC387" t="s">
        <v>1116</v>
      </c>
      <c r="AD387">
        <v>93858483175.559998</v>
      </c>
      <c r="AE387" t="s">
        <v>1117</v>
      </c>
      <c r="AF387">
        <v>1.3631445169448853</v>
      </c>
      <c r="AG387">
        <v>16.65814219</v>
      </c>
    </row>
    <row r="388" spans="1:33" x14ac:dyDescent="0.3">
      <c r="A388" t="s">
        <v>791</v>
      </c>
      <c r="B388" t="s">
        <v>791</v>
      </c>
      <c r="C388" t="s">
        <v>1542</v>
      </c>
      <c r="D388" t="s">
        <v>291</v>
      </c>
      <c r="E388" t="s">
        <v>19</v>
      </c>
      <c r="F388">
        <v>1121000000</v>
      </c>
      <c r="G388" t="s">
        <v>1062</v>
      </c>
      <c r="H388" s="6">
        <v>4.3220300000000001E-3</v>
      </c>
      <c r="I388">
        <v>12.911799999999999</v>
      </c>
      <c r="J388">
        <v>8911957</v>
      </c>
      <c r="K388">
        <v>1991</v>
      </c>
      <c r="L388">
        <v>51000</v>
      </c>
      <c r="M388" t="s">
        <v>1069</v>
      </c>
      <c r="N388" s="1">
        <v>122</v>
      </c>
      <c r="O388" s="1">
        <v>44200</v>
      </c>
      <c r="P388" s="1">
        <v>9.6859455710463429</v>
      </c>
      <c r="Q388" s="1">
        <v>29.266968325791854</v>
      </c>
      <c r="R388" s="1">
        <v>35.882352941176471</v>
      </c>
      <c r="S388" s="1">
        <v>14.12410075040059</v>
      </c>
      <c r="T388" s="1">
        <v>20.485624336549602</v>
      </c>
      <c r="U388" s="1" t="s">
        <v>1112</v>
      </c>
      <c r="V388" s="1" t="s">
        <v>1112</v>
      </c>
      <c r="W388" s="1">
        <v>33.333301544189453</v>
      </c>
      <c r="X388" s="1">
        <v>1.75</v>
      </c>
      <c r="Y388">
        <v>1.7295050000000001</v>
      </c>
      <c r="Z388">
        <v>77.804688124551049</v>
      </c>
      <c r="AA388">
        <v>15.520020000000001</v>
      </c>
      <c r="AB388" t="s">
        <v>1115</v>
      </c>
      <c r="AC388" t="s">
        <v>1116</v>
      </c>
      <c r="AD388">
        <v>148216950000</v>
      </c>
      <c r="AE388" t="s">
        <v>1117</v>
      </c>
      <c r="AF388">
        <v>1.1927160024642944</v>
      </c>
      <c r="AG388">
        <v>15.123925</v>
      </c>
    </row>
    <row r="389" spans="1:33" x14ac:dyDescent="0.3">
      <c r="A389" t="s">
        <v>598</v>
      </c>
      <c r="B389" t="s">
        <v>598</v>
      </c>
      <c r="C389" t="s">
        <v>1543</v>
      </c>
      <c r="D389" t="s">
        <v>97</v>
      </c>
      <c r="E389" t="s">
        <v>19</v>
      </c>
      <c r="F389">
        <v>101389500</v>
      </c>
      <c r="G389" t="s">
        <v>1062</v>
      </c>
      <c r="H389" s="6">
        <v>3.0564999999999998E-4</v>
      </c>
      <c r="I389">
        <v>25.092600000000001</v>
      </c>
      <c r="J389">
        <v>1420962</v>
      </c>
      <c r="K389">
        <v>2013</v>
      </c>
      <c r="L389">
        <v>8900</v>
      </c>
      <c r="M389" t="s">
        <v>1069</v>
      </c>
      <c r="N389" s="1">
        <v>102.7</v>
      </c>
      <c r="O389" s="1">
        <v>4645.7139999999999</v>
      </c>
      <c r="P389" s="1">
        <v>8.7128506709323617</v>
      </c>
      <c r="Q389" s="1">
        <v>22.243147124424794</v>
      </c>
      <c r="R389" s="1">
        <v>26.391400762078764</v>
      </c>
      <c r="S389" s="1">
        <v>6.3283366685791247</v>
      </c>
      <c r="T389" s="1">
        <v>7.5104613997032628</v>
      </c>
      <c r="U389" s="1" t="s">
        <v>1112</v>
      </c>
      <c r="V389" s="1" t="s">
        <v>1112</v>
      </c>
      <c r="W389" s="1">
        <v>22.222200393676758</v>
      </c>
      <c r="X389" s="1">
        <v>8.1666698455810547</v>
      </c>
      <c r="Y389">
        <v>1.9175500000000001</v>
      </c>
      <c r="Z389">
        <v>95.630800035739171</v>
      </c>
      <c r="AA389">
        <v>7.7089270000000001</v>
      </c>
      <c r="AB389" t="s">
        <v>1151</v>
      </c>
      <c r="AC389" t="s">
        <v>1116</v>
      </c>
      <c r="AD389">
        <v>10212672830.400002</v>
      </c>
      <c r="AE389" t="s">
        <v>1117</v>
      </c>
      <c r="AF389">
        <v>1.0675697326660156</v>
      </c>
      <c r="AG389">
        <v>28.518435</v>
      </c>
    </row>
    <row r="390" spans="1:33" x14ac:dyDescent="0.3">
      <c r="A390" t="s">
        <v>573</v>
      </c>
      <c r="B390" t="s">
        <v>573</v>
      </c>
      <c r="C390" t="s">
        <v>1544</v>
      </c>
      <c r="D390" t="s">
        <v>72</v>
      </c>
      <c r="E390" t="s">
        <v>39</v>
      </c>
      <c r="F390">
        <v>255182000</v>
      </c>
      <c r="G390" t="s">
        <v>1060</v>
      </c>
      <c r="H390" s="6">
        <v>4.3817000000000004E-4</v>
      </c>
      <c r="I390">
        <v>0</v>
      </c>
      <c r="J390">
        <v>3715315</v>
      </c>
      <c r="K390">
        <v>1985</v>
      </c>
      <c r="L390">
        <v>85000</v>
      </c>
      <c r="M390" t="s">
        <v>1088</v>
      </c>
      <c r="N390" s="1">
        <v>64.78</v>
      </c>
      <c r="O390" s="1">
        <v>1532.133</v>
      </c>
      <c r="P390" s="1">
        <v>7.996751924195622</v>
      </c>
      <c r="Q390" s="1">
        <v>-343.34480100617895</v>
      </c>
      <c r="R390" s="1">
        <v>-252.61083730981579</v>
      </c>
      <c r="S390" s="1">
        <v>-2.7468792689197086</v>
      </c>
      <c r="T390" s="1">
        <v>-0.6498297752293567</v>
      </c>
      <c r="U390" s="1" t="s">
        <v>1113</v>
      </c>
      <c r="V390" s="1" t="s">
        <v>1112</v>
      </c>
      <c r="W390" s="1">
        <v>25</v>
      </c>
      <c r="X390" s="1">
        <v>1.1666699647903442</v>
      </c>
      <c r="Y390">
        <v>6.3828969999999998</v>
      </c>
      <c r="Z390">
        <v>94.690887568580749</v>
      </c>
      <c r="AA390">
        <v>-11.96265</v>
      </c>
      <c r="AB390" t="s">
        <v>1210</v>
      </c>
      <c r="AC390" t="s">
        <v>1116</v>
      </c>
      <c r="AD390">
        <v>17630525416.350002</v>
      </c>
      <c r="AE390" t="s">
        <v>1117</v>
      </c>
      <c r="AF390">
        <v>1.4424998760223389</v>
      </c>
      <c r="AG390">
        <v>20.720500000000001</v>
      </c>
    </row>
    <row r="391" spans="1:33" x14ac:dyDescent="0.3">
      <c r="A391" t="s">
        <v>1008</v>
      </c>
      <c r="B391" t="s">
        <v>1008</v>
      </c>
      <c r="C391" t="s">
        <v>1545</v>
      </c>
      <c r="D391" t="s">
        <v>506</v>
      </c>
      <c r="E391" t="s">
        <v>14</v>
      </c>
      <c r="F391">
        <v>39165030</v>
      </c>
      <c r="G391" t="s">
        <v>1060</v>
      </c>
      <c r="H391" s="6">
        <v>3.9520000000000001E-4</v>
      </c>
      <c r="I391">
        <v>25.5594</v>
      </c>
      <c r="J391">
        <v>255725</v>
      </c>
      <c r="K391">
        <v>1999</v>
      </c>
      <c r="L391">
        <v>1947</v>
      </c>
      <c r="M391" t="s">
        <v>1067</v>
      </c>
      <c r="N391" s="1">
        <v>344.67</v>
      </c>
      <c r="O391" s="1">
        <v>11866.263000000001</v>
      </c>
      <c r="P391" s="1">
        <v>7.1211452228231806</v>
      </c>
      <c r="Q391" s="1">
        <v>11.62188129489461</v>
      </c>
      <c r="R391" s="1">
        <v>13.616502516419871</v>
      </c>
      <c r="S391" s="1">
        <v>2.3996481761764734</v>
      </c>
      <c r="T391" s="1">
        <v>11.178733863310367</v>
      </c>
      <c r="U391" s="1" t="s">
        <v>1112</v>
      </c>
      <c r="V391" s="1" t="s">
        <v>1112</v>
      </c>
      <c r="W391" s="1">
        <v>22.222200393676758</v>
      </c>
      <c r="X391" s="1">
        <v>3.5</v>
      </c>
      <c r="Y391">
        <v>1.5430919999999999</v>
      </c>
      <c r="Z391">
        <v>103.20322674212676</v>
      </c>
      <c r="AA391">
        <v>11.742010000000001</v>
      </c>
      <c r="AB391" t="s">
        <v>1040</v>
      </c>
      <c r="AC391" t="s">
        <v>1130</v>
      </c>
      <c r="AD391">
        <v>13542877106.860001</v>
      </c>
      <c r="AE391" t="s">
        <v>1117</v>
      </c>
      <c r="AF391">
        <v>0.73345881700515747</v>
      </c>
      <c r="AG391">
        <v>18.058287499999999</v>
      </c>
    </row>
    <row r="392" spans="1:33" x14ac:dyDescent="0.3">
      <c r="A392" t="s">
        <v>621</v>
      </c>
      <c r="B392" t="s">
        <v>621</v>
      </c>
      <c r="C392" t="s">
        <v>1546</v>
      </c>
      <c r="D392" t="s">
        <v>120</v>
      </c>
      <c r="E392" t="s">
        <v>33</v>
      </c>
      <c r="F392">
        <v>171122700</v>
      </c>
      <c r="G392" t="s">
        <v>1062</v>
      </c>
      <c r="H392" s="6">
        <v>2.9017000000000002E-4</v>
      </c>
      <c r="I392">
        <v>25.206700000000001</v>
      </c>
      <c r="J392">
        <v>953939</v>
      </c>
      <c r="K392">
        <v>1993</v>
      </c>
      <c r="L392">
        <v>432</v>
      </c>
      <c r="M392" t="s">
        <v>1078</v>
      </c>
      <c r="N392" s="1">
        <v>66.14</v>
      </c>
      <c r="O392" s="1">
        <v>1166.1610000000001</v>
      </c>
      <c r="P392" s="1">
        <v>8.1583823114719731</v>
      </c>
      <c r="Q392" s="1">
        <v>30.991518323799198</v>
      </c>
      <c r="R392" s="1">
        <v>38.775006195542467</v>
      </c>
      <c r="S392" s="1">
        <v>2.0820478156483788</v>
      </c>
      <c r="T392" s="1">
        <v>3.6746720000590058</v>
      </c>
      <c r="U392" s="1" t="s">
        <v>1112</v>
      </c>
      <c r="V392" s="1" t="s">
        <v>1113</v>
      </c>
      <c r="W392" s="1">
        <v>27.272699356079102</v>
      </c>
      <c r="X392" s="1">
        <v>3.1666700839996338</v>
      </c>
      <c r="Y392">
        <v>3.2319100000000001</v>
      </c>
      <c r="Z392">
        <v>105.6353573615872</v>
      </c>
      <c r="AA392">
        <v>76.392200000000003</v>
      </c>
      <c r="AB392" t="s">
        <v>1210</v>
      </c>
      <c r="AC392" t="s">
        <v>1116</v>
      </c>
      <c r="AD392">
        <v>11339299759.200001</v>
      </c>
      <c r="AE392" t="s">
        <v>1117</v>
      </c>
      <c r="AF392">
        <v>0.96262502670288086</v>
      </c>
      <c r="AG392">
        <v>11.7469</v>
      </c>
    </row>
    <row r="393" spans="1:33" x14ac:dyDescent="0.3">
      <c r="A393" t="s">
        <v>861</v>
      </c>
      <c r="B393" t="s">
        <v>861</v>
      </c>
      <c r="C393" t="s">
        <v>1547</v>
      </c>
      <c r="D393" t="s">
        <v>360</v>
      </c>
      <c r="E393" t="s">
        <v>29</v>
      </c>
      <c r="F393">
        <v>108901900</v>
      </c>
      <c r="G393" t="s">
        <v>1062</v>
      </c>
      <c r="H393" s="6">
        <v>2.42201E-3</v>
      </c>
      <c r="I393">
        <v>20.474299999999999</v>
      </c>
      <c r="J393">
        <v>656077</v>
      </c>
      <c r="K393">
        <v>1988</v>
      </c>
      <c r="L393">
        <v>10368</v>
      </c>
      <c r="M393" t="s">
        <v>1098</v>
      </c>
      <c r="N393" s="1">
        <v>725.95</v>
      </c>
      <c r="O393" s="1">
        <v>12172.9</v>
      </c>
      <c r="P393" s="1">
        <v>8.1790910413544271</v>
      </c>
      <c r="Q393" s="1">
        <v>35.639822885261523</v>
      </c>
      <c r="R393" s="1">
        <v>38.929918096755905</v>
      </c>
      <c r="S393" s="1">
        <v>23.112777721209724</v>
      </c>
      <c r="T393" s="1">
        <v>28.554882628078094</v>
      </c>
      <c r="U393" s="1" t="s">
        <v>1112</v>
      </c>
      <c r="V393" s="1" t="s">
        <v>1112</v>
      </c>
      <c r="W393" s="1">
        <v>25</v>
      </c>
      <c r="X393" s="1">
        <v>35.166698455810547</v>
      </c>
      <c r="Y393">
        <v>2.5461559999999999</v>
      </c>
      <c r="Z393">
        <v>92.415911510902717</v>
      </c>
      <c r="AA393">
        <v>14.342879999999999</v>
      </c>
      <c r="AB393" t="s">
        <v>1146</v>
      </c>
      <c r="AC393" t="s">
        <v>1116</v>
      </c>
      <c r="AD393">
        <v>85367934917.520004</v>
      </c>
      <c r="AE393" t="s">
        <v>1117</v>
      </c>
      <c r="AF393">
        <v>0.81991380453109741</v>
      </c>
      <c r="AG393">
        <v>18.218518939999999</v>
      </c>
    </row>
    <row r="394" spans="1:33" x14ac:dyDescent="0.3">
      <c r="A394" t="s">
        <v>940</v>
      </c>
      <c r="B394" t="s">
        <v>940</v>
      </c>
      <c r="C394" t="s">
        <v>1548</v>
      </c>
      <c r="D394" t="s">
        <v>439</v>
      </c>
      <c r="E394" t="s">
        <v>14</v>
      </c>
      <c r="F394">
        <v>934000000</v>
      </c>
      <c r="G394" t="s">
        <v>1060</v>
      </c>
      <c r="H394" s="6">
        <v>6.4570000000000003E-4</v>
      </c>
      <c r="I394">
        <v>10.5504</v>
      </c>
      <c r="J394">
        <v>7139449</v>
      </c>
      <c r="K394">
        <v>2004</v>
      </c>
      <c r="L394">
        <v>19950</v>
      </c>
      <c r="M394" t="s">
        <v>1085</v>
      </c>
      <c r="N394" s="1">
        <v>22.11</v>
      </c>
      <c r="O394" s="1">
        <v>7531</v>
      </c>
      <c r="P394" s="1">
        <v>8.4206347653034506</v>
      </c>
      <c r="Q394" s="1">
        <v>31.115731115731116</v>
      </c>
      <c r="R394" s="1">
        <v>39.86139986139986</v>
      </c>
      <c r="S394" s="1">
        <v>1.2997649673407345</v>
      </c>
      <c r="T394" s="1">
        <v>10.45684063265819</v>
      </c>
      <c r="U394" s="1" t="s">
        <v>1112</v>
      </c>
      <c r="V394" s="1" t="s">
        <v>1112</v>
      </c>
      <c r="W394" s="1">
        <v>30.769199371337891</v>
      </c>
      <c r="X394" s="1">
        <v>4.6666698455810547</v>
      </c>
      <c r="Y394">
        <v>3.2956530000000002</v>
      </c>
      <c r="Z394">
        <v>86.38579709952559</v>
      </c>
      <c r="AA394">
        <v>7.7242860000000002</v>
      </c>
      <c r="AB394" t="s">
        <v>1549</v>
      </c>
      <c r="AC394" t="s">
        <v>1116</v>
      </c>
      <c r="AD394">
        <v>22137016406.140003</v>
      </c>
      <c r="AE394" t="s">
        <v>1117</v>
      </c>
      <c r="AF394">
        <v>0.96495521068572998</v>
      </c>
      <c r="AG394">
        <v>16.091325000000001</v>
      </c>
    </row>
    <row r="395" spans="1:33" x14ac:dyDescent="0.3">
      <c r="A395" t="s">
        <v>715</v>
      </c>
      <c r="B395" t="s">
        <v>715</v>
      </c>
      <c r="C395" t="s">
        <v>1550</v>
      </c>
      <c r="D395" t="s">
        <v>215</v>
      </c>
      <c r="E395" t="s">
        <v>21</v>
      </c>
      <c r="F395">
        <v>108498500</v>
      </c>
      <c r="G395" t="s">
        <v>1060</v>
      </c>
      <c r="H395" s="6">
        <v>2.7033E-4</v>
      </c>
      <c r="I395">
        <v>14.4526</v>
      </c>
      <c r="J395">
        <v>956267</v>
      </c>
      <c r="K395">
        <v>1979</v>
      </c>
      <c r="L395">
        <v>14600</v>
      </c>
      <c r="M395" t="s">
        <v>1090</v>
      </c>
      <c r="N395" s="1">
        <v>77.5</v>
      </c>
      <c r="O395" s="1">
        <v>7238.1419999999998</v>
      </c>
      <c r="P395" s="1">
        <v>9.1348173078246564</v>
      </c>
      <c r="Q395" s="1">
        <v>9.0896116710614407</v>
      </c>
      <c r="R395" s="1">
        <v>12.281425260792066</v>
      </c>
      <c r="S395" s="1">
        <v>20.230093252863732</v>
      </c>
      <c r="T395" s="1">
        <v>31.488248869977895</v>
      </c>
      <c r="U395" s="1" t="s">
        <v>1112</v>
      </c>
      <c r="V395" s="1" t="s">
        <v>1112</v>
      </c>
      <c r="W395" s="1">
        <v>25</v>
      </c>
      <c r="X395" s="1">
        <v>3.25</v>
      </c>
      <c r="Y395">
        <v>12.04876</v>
      </c>
      <c r="Z395">
        <v>113.87769961306769</v>
      </c>
      <c r="AA395">
        <v>8.8456550000000007</v>
      </c>
      <c r="AB395" t="s">
        <v>1115</v>
      </c>
      <c r="AC395" t="s">
        <v>1116</v>
      </c>
      <c r="AD395">
        <v>9197420896.7199993</v>
      </c>
      <c r="AE395" t="s">
        <v>1122</v>
      </c>
      <c r="AF395">
        <v>0.97306525707244873</v>
      </c>
      <c r="AG395">
        <v>10.92653438</v>
      </c>
    </row>
    <row r="396" spans="1:33" x14ac:dyDescent="0.3">
      <c r="A396" t="s">
        <v>704</v>
      </c>
      <c r="B396" t="s">
        <v>704</v>
      </c>
      <c r="C396" t="s">
        <v>1551</v>
      </c>
      <c r="D396" t="s">
        <v>203</v>
      </c>
      <c r="E396" t="s">
        <v>14</v>
      </c>
      <c r="F396">
        <v>215000000</v>
      </c>
      <c r="G396" t="s">
        <v>1060</v>
      </c>
      <c r="H396" s="6">
        <v>6.299299999999999E-4</v>
      </c>
      <c r="I396">
        <v>15.574199999999999</v>
      </c>
      <c r="J396">
        <v>1528154</v>
      </c>
      <c r="K396">
        <v>1974</v>
      </c>
      <c r="L396">
        <v>17000</v>
      </c>
      <c r="M396" t="s">
        <v>1077</v>
      </c>
      <c r="N396" s="1">
        <v>117</v>
      </c>
      <c r="O396" s="1">
        <v>11308</v>
      </c>
      <c r="P396" s="1">
        <v>8.762469717296101</v>
      </c>
      <c r="Q396" s="1">
        <v>13.344534842589317</v>
      </c>
      <c r="R396" s="1">
        <v>18.37680632554758</v>
      </c>
      <c r="S396" s="1">
        <v>2.3313959501709909</v>
      </c>
      <c r="T396" s="1">
        <v>10.694288983475881</v>
      </c>
      <c r="U396" s="1" t="s">
        <v>1113</v>
      </c>
      <c r="V396" s="1" t="s">
        <v>1112</v>
      </c>
      <c r="W396" s="1">
        <v>36.363601684570313</v>
      </c>
      <c r="X396" s="1">
        <v>12.83329963684082</v>
      </c>
      <c r="Y396">
        <v>3.9076919999999999</v>
      </c>
      <c r="Z396">
        <v>78.725718569028203</v>
      </c>
      <c r="AA396">
        <v>14.719659999999999</v>
      </c>
      <c r="AB396" t="s">
        <v>1210</v>
      </c>
      <c r="AC396" t="s">
        <v>1116</v>
      </c>
      <c r="AD396">
        <v>24177516385.369999</v>
      </c>
      <c r="AE396" t="s">
        <v>1117</v>
      </c>
      <c r="AF396">
        <v>1.0654597282409668</v>
      </c>
      <c r="AG396">
        <v>23.971121879999998</v>
      </c>
    </row>
    <row r="397" spans="1:33" x14ac:dyDescent="0.3">
      <c r="A397" t="s">
        <v>864</v>
      </c>
      <c r="B397" t="s">
        <v>864</v>
      </c>
      <c r="C397" t="s">
        <v>1552</v>
      </c>
      <c r="D397" t="s">
        <v>363</v>
      </c>
      <c r="E397" t="s">
        <v>39</v>
      </c>
      <c r="F397">
        <v>65972490</v>
      </c>
      <c r="G397" t="s">
        <v>1060</v>
      </c>
      <c r="H397" s="6">
        <v>1.5037000000000001E-4</v>
      </c>
      <c r="I397">
        <v>17.422799999999999</v>
      </c>
      <c r="J397">
        <v>853137</v>
      </c>
      <c r="K397">
        <v>1997</v>
      </c>
      <c r="L397">
        <v>13500</v>
      </c>
      <c r="M397" t="s">
        <v>1110</v>
      </c>
      <c r="N397" s="1">
        <v>120.29</v>
      </c>
      <c r="O397" s="1">
        <v>6218.5</v>
      </c>
      <c r="P397" s="1">
        <v>7.9778655971085071</v>
      </c>
      <c r="Q397" s="1">
        <v>9.6502371954651451</v>
      </c>
      <c r="R397" s="1">
        <v>12.839109109913965</v>
      </c>
      <c r="S397" s="1">
        <v>4.3588779496928698</v>
      </c>
      <c r="T397" s="1">
        <v>6.0813365789600056</v>
      </c>
      <c r="U397" s="1" t="s">
        <v>1112</v>
      </c>
      <c r="V397" s="1" t="s">
        <v>1112</v>
      </c>
      <c r="W397" s="1">
        <v>33.333301544189453</v>
      </c>
      <c r="X397" s="1">
        <v>5.6666698455810547</v>
      </c>
      <c r="Y397">
        <v>6.039574</v>
      </c>
      <c r="Z397">
        <v>139.21276007587696</v>
      </c>
      <c r="AA397">
        <v>3.9167969999999999</v>
      </c>
      <c r="AB397" t="s">
        <v>1146</v>
      </c>
      <c r="AC397" t="s">
        <v>1116</v>
      </c>
      <c r="AD397">
        <v>7980692236.2700005</v>
      </c>
      <c r="AE397" t="s">
        <v>1122</v>
      </c>
      <c r="AF397">
        <v>1.120795726776123</v>
      </c>
      <c r="AG397">
        <v>13.31009688</v>
      </c>
    </row>
    <row r="398" spans="1:33" x14ac:dyDescent="0.3">
      <c r="A398" t="s">
        <v>959</v>
      </c>
      <c r="B398" t="s">
        <v>959</v>
      </c>
      <c r="C398" t="s">
        <v>1553</v>
      </c>
      <c r="D398" t="s">
        <v>457</v>
      </c>
      <c r="E398" t="s">
        <v>29</v>
      </c>
      <c r="F398">
        <v>146909400</v>
      </c>
      <c r="G398" t="s">
        <v>1060</v>
      </c>
      <c r="H398" s="6">
        <v>9.4255000000000001E-4</v>
      </c>
      <c r="I398">
        <v>40.8309</v>
      </c>
      <c r="J398">
        <v>694040</v>
      </c>
      <c r="K398">
        <v>1994</v>
      </c>
      <c r="L398">
        <v>8160</v>
      </c>
      <c r="M398" t="s">
        <v>1061</v>
      </c>
      <c r="N398" s="1">
        <v>230</v>
      </c>
      <c r="O398" s="1">
        <v>3578.127</v>
      </c>
      <c r="P398" s="1">
        <v>8.7507334274921522</v>
      </c>
      <c r="Q398" s="1">
        <v>21.783379963874953</v>
      </c>
      <c r="R398" s="1">
        <v>27.955575640551604</v>
      </c>
      <c r="S398" s="1">
        <v>12.260069499464519</v>
      </c>
      <c r="T398" s="1">
        <v>15.659519410189109</v>
      </c>
      <c r="U398" s="1" t="s">
        <v>1112</v>
      </c>
      <c r="V398" s="1" t="s">
        <v>1112</v>
      </c>
      <c r="W398" s="1">
        <v>30</v>
      </c>
      <c r="X398" s="1">
        <v>10</v>
      </c>
      <c r="Y398">
        <v>1.6981040000000001</v>
      </c>
      <c r="Z398">
        <v>72.289842870363017</v>
      </c>
      <c r="AA398">
        <v>22.184830000000002</v>
      </c>
      <c r="AB398" t="s">
        <v>1115</v>
      </c>
      <c r="AC398" t="s">
        <v>1116</v>
      </c>
      <c r="AD398">
        <v>32534558602.98</v>
      </c>
      <c r="AE398" t="s">
        <v>1117</v>
      </c>
      <c r="AF398">
        <v>0.94922405481338501</v>
      </c>
      <c r="AG398">
        <v>26.390868749999999</v>
      </c>
    </row>
    <row r="399" spans="1:33" x14ac:dyDescent="0.3">
      <c r="A399" t="s">
        <v>858</v>
      </c>
      <c r="B399" t="s">
        <v>858</v>
      </c>
      <c r="C399" t="s">
        <v>1554</v>
      </c>
      <c r="D399" t="s">
        <v>357</v>
      </c>
      <c r="E399" t="s">
        <v>21</v>
      </c>
      <c r="F399">
        <v>114782400</v>
      </c>
      <c r="G399" t="s">
        <v>1060</v>
      </c>
      <c r="H399" s="6">
        <v>9.5713000000000005E-4</v>
      </c>
      <c r="I399">
        <v>31.4148</v>
      </c>
      <c r="J399">
        <v>750927</v>
      </c>
      <c r="K399">
        <v>1996</v>
      </c>
      <c r="L399">
        <v>26000</v>
      </c>
      <c r="M399" t="s">
        <v>1076</v>
      </c>
      <c r="N399" s="1">
        <v>282.94</v>
      </c>
      <c r="O399" s="1">
        <v>7760.4</v>
      </c>
      <c r="P399" s="1">
        <v>9.487775674919888</v>
      </c>
      <c r="Q399" s="1">
        <v>12.012267408896451</v>
      </c>
      <c r="R399" s="1">
        <v>17.206587289314985</v>
      </c>
      <c r="S399" s="1">
        <v>11.665948462419781</v>
      </c>
      <c r="T399" s="1">
        <v>23.072795396904759</v>
      </c>
      <c r="U399" s="1" t="s">
        <v>1113</v>
      </c>
      <c r="V399" s="1" t="s">
        <v>1112</v>
      </c>
      <c r="W399" s="1">
        <v>27.272699356079102</v>
      </c>
      <c r="X399" s="1">
        <v>6.6666698455810547</v>
      </c>
      <c r="Y399">
        <v>3.9155869999999999</v>
      </c>
      <c r="Z399">
        <v>88.539756477568815</v>
      </c>
      <c r="AA399">
        <v>8.7205089999999998</v>
      </c>
      <c r="AB399" t="s">
        <v>1172</v>
      </c>
      <c r="AC399" t="s">
        <v>1116</v>
      </c>
      <c r="AD399">
        <v>33025205650.840004</v>
      </c>
      <c r="AE399" t="s">
        <v>1117</v>
      </c>
      <c r="AF399">
        <v>1.164277195930481</v>
      </c>
      <c r="AG399">
        <v>17.668680309999999</v>
      </c>
    </row>
    <row r="400" spans="1:33" x14ac:dyDescent="0.3">
      <c r="A400" t="s">
        <v>707</v>
      </c>
      <c r="B400" t="s">
        <v>707</v>
      </c>
      <c r="C400" t="s">
        <v>1555</v>
      </c>
      <c r="D400" t="s">
        <v>206</v>
      </c>
      <c r="E400" t="s">
        <v>21</v>
      </c>
      <c r="F400">
        <v>492472400</v>
      </c>
      <c r="G400" t="s">
        <v>1060</v>
      </c>
      <c r="H400" s="6">
        <v>2.398E-4</v>
      </c>
      <c r="I400">
        <v>50.813899999999997</v>
      </c>
      <c r="J400">
        <v>1220829</v>
      </c>
      <c r="K400">
        <v>1948</v>
      </c>
      <c r="L400">
        <v>16482</v>
      </c>
      <c r="M400" t="s">
        <v>1090</v>
      </c>
      <c r="N400" s="1">
        <v>37.47</v>
      </c>
      <c r="O400" s="1">
        <v>2424.3000000000002</v>
      </c>
      <c r="P400" s="1">
        <v>8.4144440231093771</v>
      </c>
      <c r="Q400" s="1">
        <v>14.465495194489131</v>
      </c>
      <c r="R400" s="1">
        <v>18.149115208513795</v>
      </c>
      <c r="S400" s="1">
        <v>17.466031462635989</v>
      </c>
      <c r="T400" s="1">
        <v>25.361101250259644</v>
      </c>
      <c r="U400" s="1" t="s">
        <v>1113</v>
      </c>
      <c r="V400" s="1" t="s">
        <v>1112</v>
      </c>
      <c r="W400" s="1">
        <v>30</v>
      </c>
      <c r="X400" s="1">
        <v>0.16666699945926666</v>
      </c>
      <c r="Y400">
        <v>7.4671719999999997</v>
      </c>
      <c r="Z400">
        <v>44.78417949647018</v>
      </c>
      <c r="AA400">
        <v>13.44</v>
      </c>
      <c r="AB400" t="s">
        <v>1144</v>
      </c>
      <c r="AC400" t="s">
        <v>1116</v>
      </c>
      <c r="AD400">
        <v>17561567067.759998</v>
      </c>
      <c r="AE400" t="s">
        <v>1117</v>
      </c>
      <c r="AF400">
        <v>0.85723942518234253</v>
      </c>
      <c r="AG400">
        <v>19.66614375</v>
      </c>
    </row>
    <row r="401" spans="1:33" x14ac:dyDescent="0.3">
      <c r="A401" t="s">
        <v>792</v>
      </c>
      <c r="B401" t="s">
        <v>792</v>
      </c>
      <c r="C401" t="s">
        <v>1556</v>
      </c>
      <c r="D401" t="s">
        <v>292</v>
      </c>
      <c r="E401" t="s">
        <v>19</v>
      </c>
      <c r="F401">
        <v>106052000</v>
      </c>
      <c r="G401" t="s">
        <v>1060</v>
      </c>
      <c r="H401" s="6">
        <v>1.32519E-3</v>
      </c>
      <c r="I401">
        <v>46.631799999999998</v>
      </c>
      <c r="J401">
        <v>497787</v>
      </c>
      <c r="K401">
        <v>1981</v>
      </c>
      <c r="L401">
        <v>19300</v>
      </c>
      <c r="M401" t="s">
        <v>1068</v>
      </c>
      <c r="N401" s="1">
        <v>445.06</v>
      </c>
      <c r="O401" s="1">
        <v>5371.8</v>
      </c>
      <c r="P401" s="1">
        <v>8.7986221402419922</v>
      </c>
      <c r="Q401" s="1">
        <v>84.60292639338769</v>
      </c>
      <c r="R401" s="1">
        <v>28.379686511039132</v>
      </c>
      <c r="S401" s="1">
        <v>8.850873842308463</v>
      </c>
      <c r="T401" s="1">
        <v>6.2192885381656966</v>
      </c>
      <c r="U401" s="1" t="s">
        <v>1112</v>
      </c>
      <c r="V401" s="1" t="s">
        <v>1112</v>
      </c>
      <c r="W401" s="1">
        <v>44.444400787353516</v>
      </c>
      <c r="X401" s="1">
        <v>4.5833301544189453</v>
      </c>
      <c r="Y401">
        <v>2.798022</v>
      </c>
      <c r="Z401">
        <v>102.30973670900558</v>
      </c>
      <c r="AA401">
        <v>10.609249999999999</v>
      </c>
      <c r="AB401" t="s">
        <v>1210</v>
      </c>
      <c r="AC401" t="s">
        <v>1116</v>
      </c>
      <c r="AD401">
        <v>45610867384.319992</v>
      </c>
      <c r="AE401" t="s">
        <v>1117</v>
      </c>
      <c r="AF401">
        <v>1.0297079086303711</v>
      </c>
      <c r="AG401">
        <v>23.22575625</v>
      </c>
    </row>
    <row r="402" spans="1:33" x14ac:dyDescent="0.3">
      <c r="A402" t="s">
        <v>793</v>
      </c>
      <c r="B402" t="s">
        <v>793</v>
      </c>
      <c r="C402" t="s">
        <v>1557</v>
      </c>
      <c r="D402" t="s">
        <v>293</v>
      </c>
      <c r="E402" t="s">
        <v>39</v>
      </c>
      <c r="F402">
        <v>344371000</v>
      </c>
      <c r="G402" t="s">
        <v>1062</v>
      </c>
      <c r="H402" s="6">
        <v>1.1710800000000001E-3</v>
      </c>
      <c r="I402">
        <v>27.9908</v>
      </c>
      <c r="J402">
        <v>2135295</v>
      </c>
      <c r="K402">
        <v>1989</v>
      </c>
      <c r="L402">
        <v>100000</v>
      </c>
      <c r="M402" t="s">
        <v>1064</v>
      </c>
      <c r="N402" s="1">
        <v>120</v>
      </c>
      <c r="O402" s="1">
        <v>18916.243999999999</v>
      </c>
      <c r="P402" s="1">
        <v>9.262359561645285</v>
      </c>
      <c r="Q402" s="1">
        <v>9.1064008267180316</v>
      </c>
      <c r="R402" s="1">
        <v>12.332617405442646</v>
      </c>
      <c r="S402" s="1">
        <v>17.401344210127128</v>
      </c>
      <c r="T402" s="1">
        <v>28.344921980730867</v>
      </c>
      <c r="U402" s="1" t="s">
        <v>1112</v>
      </c>
      <c r="V402" s="1" t="s">
        <v>1113</v>
      </c>
      <c r="W402" s="1">
        <v>36.363601684570313</v>
      </c>
      <c r="X402" s="1">
        <v>8.75</v>
      </c>
      <c r="Y402">
        <v>2.1668289999999999</v>
      </c>
      <c r="Z402">
        <v>96.865648981410317</v>
      </c>
      <c r="AA402">
        <v>9.0362439999999999</v>
      </c>
      <c r="AB402" t="s">
        <v>1115</v>
      </c>
      <c r="AC402" t="s">
        <v>1116</v>
      </c>
      <c r="AD402">
        <v>39847169451.389999</v>
      </c>
      <c r="AE402" t="s">
        <v>1117</v>
      </c>
      <c r="AF402">
        <v>1.1498439311981201</v>
      </c>
      <c r="AG402">
        <v>18.206134380000002</v>
      </c>
    </row>
    <row r="403" spans="1:33" x14ac:dyDescent="0.3">
      <c r="A403" t="s">
        <v>890</v>
      </c>
      <c r="B403" t="s">
        <v>890</v>
      </c>
      <c r="C403" t="s">
        <v>1558</v>
      </c>
      <c r="D403" t="s">
        <v>389</v>
      </c>
      <c r="E403" t="s">
        <v>21</v>
      </c>
      <c r="F403">
        <v>316000900</v>
      </c>
      <c r="G403" t="s">
        <v>1060</v>
      </c>
      <c r="H403" s="6">
        <v>7.3677000000000009E-4</v>
      </c>
      <c r="I403">
        <v>26.867000000000001</v>
      </c>
      <c r="J403">
        <v>1605613</v>
      </c>
      <c r="K403">
        <v>1996</v>
      </c>
      <c r="L403">
        <v>35000</v>
      </c>
      <c r="M403" t="s">
        <v>1090</v>
      </c>
      <c r="N403" s="1">
        <v>126.05</v>
      </c>
      <c r="O403" s="1">
        <v>11295</v>
      </c>
      <c r="P403" s="1">
        <v>7.1328433883758144</v>
      </c>
      <c r="Q403" s="1">
        <v>11.424524125719346</v>
      </c>
      <c r="R403" s="1">
        <v>18.381584772023018</v>
      </c>
      <c r="S403" s="1">
        <v>5.0686017413366944</v>
      </c>
      <c r="T403" s="1">
        <v>8.5639040358442315</v>
      </c>
      <c r="U403" s="1" t="s">
        <v>1112</v>
      </c>
      <c r="V403" s="1" t="s">
        <v>1112</v>
      </c>
      <c r="W403" s="1">
        <v>33.333301544189453</v>
      </c>
      <c r="X403" s="1">
        <v>1.75</v>
      </c>
      <c r="Y403">
        <v>1.593828</v>
      </c>
      <c r="Z403">
        <v>98.322963301917682</v>
      </c>
      <c r="AA403">
        <v>15.158010000000001</v>
      </c>
      <c r="AB403" t="s">
        <v>1153</v>
      </c>
      <c r="AC403" t="s">
        <v>1116</v>
      </c>
      <c r="AD403">
        <v>39149355961.040001</v>
      </c>
      <c r="AE403" t="s">
        <v>1117</v>
      </c>
      <c r="AF403">
        <v>0.75367164611816406</v>
      </c>
      <c r="AG403">
        <v>20.86836864</v>
      </c>
    </row>
    <row r="404" spans="1:33" x14ac:dyDescent="0.3">
      <c r="A404" t="s">
        <v>554</v>
      </c>
      <c r="B404" t="s">
        <v>554</v>
      </c>
      <c r="C404" t="s">
        <v>1559</v>
      </c>
      <c r="D404" t="s">
        <v>53</v>
      </c>
      <c r="E404" t="s">
        <v>21</v>
      </c>
      <c r="F404">
        <v>1470061000</v>
      </c>
      <c r="G404" t="s">
        <v>1060</v>
      </c>
      <c r="H404" s="6">
        <v>4.1741800000000004E-3</v>
      </c>
      <c r="I404">
        <v>27.466899999999999</v>
      </c>
      <c r="J404">
        <v>4990778</v>
      </c>
      <c r="K404">
        <v>1934</v>
      </c>
      <c r="L404">
        <v>174000</v>
      </c>
      <c r="M404" t="s">
        <v>1086</v>
      </c>
      <c r="N404" s="1">
        <v>98.13</v>
      </c>
      <c r="O404" s="1">
        <v>67074</v>
      </c>
      <c r="P404" s="1">
        <v>7.4916555642190623</v>
      </c>
      <c r="Q404" s="1">
        <v>7.7481587500372724</v>
      </c>
      <c r="R404" s="1">
        <v>8.0716820228404451</v>
      </c>
      <c r="S404" s="1">
        <v>2.3810191632920321</v>
      </c>
      <c r="T404" s="1">
        <v>2.7884756574967193</v>
      </c>
      <c r="U404" s="1" t="s">
        <v>1113</v>
      </c>
      <c r="V404" s="1" t="s">
        <v>1112</v>
      </c>
      <c r="W404" s="1">
        <v>28.571399688720703</v>
      </c>
      <c r="X404" s="1">
        <v>8.3333301544189453</v>
      </c>
      <c r="Y404">
        <v>2.5535869999999998</v>
      </c>
      <c r="Z404">
        <v>83.133917593845666</v>
      </c>
      <c r="AA404">
        <v>6.8418919999999996</v>
      </c>
      <c r="AB404" t="s">
        <v>931</v>
      </c>
      <c r="AC404" t="s">
        <v>1116</v>
      </c>
      <c r="AD404">
        <v>143536734070.99997</v>
      </c>
      <c r="AE404" t="s">
        <v>1117</v>
      </c>
      <c r="AF404">
        <v>0.80360269546508789</v>
      </c>
      <c r="AG404">
        <v>35.735030309999999</v>
      </c>
    </row>
    <row r="405" spans="1:33" x14ac:dyDescent="0.3">
      <c r="A405" t="s">
        <v>893</v>
      </c>
      <c r="B405" t="s">
        <v>893</v>
      </c>
      <c r="C405" t="s">
        <v>1560</v>
      </c>
      <c r="D405" t="s">
        <v>392</v>
      </c>
      <c r="E405" t="s">
        <v>33</v>
      </c>
      <c r="F405">
        <v>107965500</v>
      </c>
      <c r="G405" t="s">
        <v>1062</v>
      </c>
      <c r="H405" s="6">
        <v>9.2263999999999996E-4</v>
      </c>
      <c r="I405">
        <v>80.178700000000006</v>
      </c>
      <c r="J405">
        <v>673854</v>
      </c>
      <c r="K405">
        <v>2016</v>
      </c>
      <c r="L405">
        <v>1596</v>
      </c>
      <c r="M405" t="s">
        <v>1078</v>
      </c>
      <c r="N405" s="1">
        <v>302.06</v>
      </c>
      <c r="O405" s="1">
        <v>2308.8339999999998</v>
      </c>
      <c r="P405" s="1">
        <v>7.8513130862103431</v>
      </c>
      <c r="Q405" s="1">
        <v>10.291948230145605</v>
      </c>
      <c r="R405" s="1">
        <v>33.891349486364113</v>
      </c>
      <c r="S405" s="1">
        <v>1.3116951280121776</v>
      </c>
      <c r="T405" s="1">
        <v>6.8824257593459421</v>
      </c>
      <c r="U405" s="1" t="s">
        <v>1112</v>
      </c>
      <c r="V405" s="1" t="s">
        <v>1112</v>
      </c>
      <c r="W405" s="1">
        <v>25</v>
      </c>
      <c r="X405" s="1">
        <v>21.16670036315918</v>
      </c>
      <c r="Y405">
        <v>2.087431</v>
      </c>
      <c r="Z405">
        <v>100.70087179622875</v>
      </c>
      <c r="AA405">
        <v>13.900359999999999</v>
      </c>
      <c r="AB405" t="s">
        <v>1210</v>
      </c>
      <c r="AC405" t="s">
        <v>1116</v>
      </c>
      <c r="AD405">
        <v>31932967174.259998</v>
      </c>
      <c r="AE405" t="s">
        <v>1117</v>
      </c>
      <c r="AF405">
        <v>0.96970862150192261</v>
      </c>
      <c r="AG405">
        <v>11.578002939999999</v>
      </c>
    </row>
    <row r="406" spans="1:33" x14ac:dyDescent="0.3">
      <c r="A406" t="s">
        <v>524</v>
      </c>
      <c r="B406" t="s">
        <v>524</v>
      </c>
      <c r="C406" t="s">
        <v>1561</v>
      </c>
      <c r="D406" t="s">
        <v>13</v>
      </c>
      <c r="E406" t="s">
        <v>14</v>
      </c>
      <c r="F406">
        <v>62928820</v>
      </c>
      <c r="G406" t="s">
        <v>1062</v>
      </c>
      <c r="H406" s="6">
        <v>2.4351E-4</v>
      </c>
      <c r="I406">
        <v>6.6921999999999997</v>
      </c>
      <c r="J406">
        <v>1465132</v>
      </c>
      <c r="K406">
        <v>2001</v>
      </c>
      <c r="L406">
        <v>1854</v>
      </c>
      <c r="M406" t="s">
        <v>1085</v>
      </c>
      <c r="N406" s="1">
        <v>117.75</v>
      </c>
      <c r="O406" s="1">
        <v>3711.3739999999998</v>
      </c>
      <c r="P406" s="1">
        <v>6.6633261820609535</v>
      </c>
      <c r="Q406" s="1">
        <v>49.586981910130319</v>
      </c>
      <c r="R406" s="1">
        <v>65.10246549899847</v>
      </c>
      <c r="S406" s="1">
        <v>1.0574180660443089</v>
      </c>
      <c r="T406" s="1">
        <v>7.5347085092022708</v>
      </c>
      <c r="U406" s="1" t="s">
        <v>1112</v>
      </c>
      <c r="V406" s="1" t="s">
        <v>1112</v>
      </c>
      <c r="W406" s="1">
        <v>33.333301544189453</v>
      </c>
      <c r="X406" s="1">
        <v>22.5</v>
      </c>
      <c r="Y406">
        <v>3.504597</v>
      </c>
      <c r="Z406">
        <v>104.38754881717746</v>
      </c>
      <c r="AA406">
        <v>-3.5067309999999998</v>
      </c>
      <c r="AB406" t="s">
        <v>1146</v>
      </c>
      <c r="AC406" t="s">
        <v>1116</v>
      </c>
      <c r="AD406">
        <v>8485951242.1499987</v>
      </c>
      <c r="AE406" t="s">
        <v>1122</v>
      </c>
      <c r="AF406">
        <v>1.2885588407516479</v>
      </c>
      <c r="AG406">
        <v>32.094443750000003</v>
      </c>
    </row>
    <row r="407" spans="1:33" x14ac:dyDescent="0.3">
      <c r="A407" t="s">
        <v>795</v>
      </c>
      <c r="B407" t="s">
        <v>795</v>
      </c>
      <c r="C407" t="s">
        <v>1562</v>
      </c>
      <c r="D407" t="s">
        <v>295</v>
      </c>
      <c r="E407" t="s">
        <v>39</v>
      </c>
      <c r="F407">
        <v>1147800000</v>
      </c>
      <c r="G407" t="s">
        <v>1062</v>
      </c>
      <c r="H407" s="6">
        <v>3.5025200000000003E-3</v>
      </c>
      <c r="I407">
        <v>36.195900000000002</v>
      </c>
      <c r="J407">
        <v>6687867</v>
      </c>
      <c r="K407">
        <v>1985</v>
      </c>
      <c r="L407">
        <v>402000</v>
      </c>
      <c r="M407" t="s">
        <v>1088</v>
      </c>
      <c r="N407" s="1">
        <v>107.17</v>
      </c>
      <c r="O407" s="1">
        <v>32250.3</v>
      </c>
      <c r="P407" s="1">
        <v>7.9865572514613641</v>
      </c>
      <c r="Q407" s="1">
        <v>10.175409220999494</v>
      </c>
      <c r="R407" s="1">
        <v>14.318626493396961</v>
      </c>
      <c r="S407" s="1">
        <v>13.749957030479871</v>
      </c>
      <c r="T407" s="1">
        <v>22.23860181476438</v>
      </c>
      <c r="U407" s="1" t="s">
        <v>1112</v>
      </c>
      <c r="V407" s="1" t="s">
        <v>1112</v>
      </c>
      <c r="W407" s="1">
        <v>30</v>
      </c>
      <c r="X407" s="1">
        <v>0.91666698455810547</v>
      </c>
      <c r="Y407">
        <v>2.633429</v>
      </c>
      <c r="Z407">
        <v>77.693820201039955</v>
      </c>
      <c r="AA407">
        <v>14.200089999999999</v>
      </c>
      <c r="AB407" t="s">
        <v>1155</v>
      </c>
      <c r="AC407" t="s">
        <v>1116</v>
      </c>
      <c r="AD407">
        <v>120699485999.99998</v>
      </c>
      <c r="AE407" t="s">
        <v>1117</v>
      </c>
      <c r="AF407">
        <v>0.91107946634292603</v>
      </c>
      <c r="AG407">
        <v>24.489537500000001</v>
      </c>
    </row>
    <row r="408" spans="1:33" x14ac:dyDescent="0.3">
      <c r="A408" t="s">
        <v>718</v>
      </c>
      <c r="B408" t="s">
        <v>718</v>
      </c>
      <c r="C408" t="s">
        <v>1563</v>
      </c>
      <c r="D408" t="s">
        <v>218</v>
      </c>
      <c r="E408" t="s">
        <v>14</v>
      </c>
      <c r="F408">
        <v>1866739000</v>
      </c>
      <c r="G408" t="s">
        <v>1060</v>
      </c>
      <c r="H408" s="6">
        <v>3.5303000000000001E-3</v>
      </c>
      <c r="I408">
        <v>22.550799999999999</v>
      </c>
      <c r="J408">
        <v>9797356</v>
      </c>
      <c r="K408">
        <v>1986</v>
      </c>
      <c r="L408">
        <v>35200</v>
      </c>
      <c r="M408" t="s">
        <v>1077</v>
      </c>
      <c r="N408" s="1">
        <v>80.400000000000006</v>
      </c>
      <c r="O408" s="1">
        <v>22307</v>
      </c>
      <c r="P408" s="1">
        <v>8.4152724483798984</v>
      </c>
      <c r="Q408" s="1">
        <v>32.200654503070787</v>
      </c>
      <c r="R408" s="1">
        <v>45.217223774202871</v>
      </c>
      <c r="S408" s="1">
        <v>1.095582693113883</v>
      </c>
      <c r="T408" s="1">
        <v>9.2741244472374724</v>
      </c>
      <c r="U408" s="1" t="s">
        <v>1112</v>
      </c>
      <c r="V408" s="1" t="s">
        <v>1112</v>
      </c>
      <c r="W408" s="1">
        <v>23.529399871826172</v>
      </c>
      <c r="X408" s="1">
        <v>14.41670036315918</v>
      </c>
      <c r="Y408">
        <v>2.6962630000000001</v>
      </c>
      <c r="Z408">
        <v>90.027726880164565</v>
      </c>
      <c r="AA408">
        <v>9.1989800000000006</v>
      </c>
      <c r="AB408" t="s">
        <v>1119</v>
      </c>
      <c r="AC408" t="s">
        <v>1116</v>
      </c>
      <c r="AD408">
        <v>149077806247.92001</v>
      </c>
      <c r="AE408" t="s">
        <v>1117</v>
      </c>
      <c r="AF408">
        <v>1.0681148767471313</v>
      </c>
      <c r="AG408">
        <v>23.212257950000001</v>
      </c>
    </row>
    <row r="409" spans="1:33" x14ac:dyDescent="0.3">
      <c r="A409" t="s">
        <v>981</v>
      </c>
      <c r="B409" t="s">
        <v>981</v>
      </c>
      <c r="C409" t="s">
        <v>1564</v>
      </c>
      <c r="D409" t="s">
        <v>479</v>
      </c>
      <c r="E409" t="s">
        <v>19</v>
      </c>
      <c r="F409">
        <v>55894870</v>
      </c>
      <c r="G409" t="s">
        <v>1062</v>
      </c>
      <c r="H409" s="6">
        <v>5.1086999999999997E-4</v>
      </c>
      <c r="I409">
        <v>155.16210000000001</v>
      </c>
      <c r="J409">
        <v>911732</v>
      </c>
      <c r="K409">
        <v>2006</v>
      </c>
      <c r="L409">
        <v>3964</v>
      </c>
      <c r="M409" t="s">
        <v>1101</v>
      </c>
      <c r="N409" s="1">
        <v>323.39999999999998</v>
      </c>
      <c r="O409" s="1">
        <v>1963.865</v>
      </c>
      <c r="P409" s="1">
        <v>11.344414352184581</v>
      </c>
      <c r="Q409" s="1">
        <v>8.6141359003801163</v>
      </c>
      <c r="R409" s="1">
        <v>10.547517268243999</v>
      </c>
      <c r="S409" s="1">
        <v>11.448656684540008</v>
      </c>
      <c r="T409" s="1">
        <v>17.964031134821688</v>
      </c>
      <c r="U409" s="1" t="s">
        <v>1112</v>
      </c>
      <c r="V409" s="1" t="s">
        <v>1112</v>
      </c>
      <c r="W409" s="1">
        <v>25</v>
      </c>
      <c r="X409" s="1">
        <v>3.5833299160003662</v>
      </c>
      <c r="Y409">
        <v>2.9668489999999998</v>
      </c>
      <c r="Z409">
        <v>104.86615816929634</v>
      </c>
      <c r="AA409">
        <v>55.579149999999998</v>
      </c>
      <c r="AB409" t="s">
        <v>1040</v>
      </c>
      <c r="AC409" t="s">
        <v>1125</v>
      </c>
      <c r="AD409">
        <v>17861207306.25</v>
      </c>
      <c r="AE409" t="s">
        <v>1117</v>
      </c>
      <c r="AF409">
        <v>1.4281742572784424</v>
      </c>
      <c r="AG409">
        <v>23.843803130000001</v>
      </c>
    </row>
    <row r="410" spans="1:33" x14ac:dyDescent="0.3">
      <c r="A410" t="s">
        <v>885</v>
      </c>
      <c r="B410" t="s">
        <v>885</v>
      </c>
      <c r="C410" t="s">
        <v>1565</v>
      </c>
      <c r="D410" t="s">
        <v>384</v>
      </c>
      <c r="E410" t="s">
        <v>12</v>
      </c>
      <c r="F410">
        <v>144657500</v>
      </c>
      <c r="G410" t="s">
        <v>1060</v>
      </c>
      <c r="H410" s="6">
        <v>2.3185999999999999E-4</v>
      </c>
      <c r="I410">
        <v>14.450699999999999</v>
      </c>
      <c r="J410">
        <v>976143</v>
      </c>
      <c r="K410">
        <v>1996</v>
      </c>
      <c r="L410">
        <v>16500</v>
      </c>
      <c r="M410" t="s">
        <v>1075</v>
      </c>
      <c r="N410" s="1">
        <v>54.11</v>
      </c>
      <c r="O410" s="1">
        <v>5533.8</v>
      </c>
      <c r="P410" s="1">
        <v>7.6849482760845591</v>
      </c>
      <c r="Q410" s="1">
        <v>9.1582637608876354</v>
      </c>
      <c r="R410" s="1">
        <v>16.279952293180092</v>
      </c>
      <c r="S410" s="1">
        <v>7.6372618431758168</v>
      </c>
      <c r="T410" s="1">
        <v>10.880493349013189</v>
      </c>
      <c r="U410" s="1" t="s">
        <v>1112</v>
      </c>
      <c r="V410" s="1" t="s">
        <v>1112</v>
      </c>
      <c r="W410" s="1">
        <v>22.222200393676758</v>
      </c>
      <c r="X410" s="1">
        <v>5.1666698455810547</v>
      </c>
      <c r="Y410">
        <v>3.8809529999999999</v>
      </c>
      <c r="Z410">
        <v>103.55208690246972</v>
      </c>
      <c r="AA410">
        <v>3.6850170000000002</v>
      </c>
      <c r="AB410" t="s">
        <v>1151</v>
      </c>
      <c r="AC410" t="s">
        <v>1116</v>
      </c>
      <c r="AD410">
        <v>7801380161.46</v>
      </c>
      <c r="AE410" t="s">
        <v>1122</v>
      </c>
      <c r="AF410">
        <v>1.0824457406997681</v>
      </c>
      <c r="AG410">
        <v>16.422902499999999</v>
      </c>
    </row>
    <row r="411" spans="1:33" x14ac:dyDescent="0.3">
      <c r="A411" t="s">
        <v>719</v>
      </c>
      <c r="B411" t="s">
        <v>719</v>
      </c>
      <c r="C411" t="s">
        <v>1566</v>
      </c>
      <c r="D411" t="s">
        <v>219</v>
      </c>
      <c r="E411" t="s">
        <v>12</v>
      </c>
      <c r="F411">
        <v>259143400</v>
      </c>
      <c r="G411" t="s">
        <v>1060</v>
      </c>
      <c r="H411" s="6">
        <v>1.6597200000000002E-3</v>
      </c>
      <c r="I411">
        <v>31.295400000000001</v>
      </c>
      <c r="J411">
        <v>1663156</v>
      </c>
      <c r="K411">
        <v>1884</v>
      </c>
      <c r="L411">
        <v>61626</v>
      </c>
      <c r="M411" t="s">
        <v>1073</v>
      </c>
      <c r="N411" s="1">
        <v>249.3</v>
      </c>
      <c r="O411" s="1">
        <v>22148.9</v>
      </c>
      <c r="P411" s="1">
        <v>8.4291097687314327</v>
      </c>
      <c r="Q411" s="1">
        <v>9.1205432323952866</v>
      </c>
      <c r="R411" s="1">
        <v>13.557783908004462</v>
      </c>
      <c r="S411" s="1">
        <v>8.3613824218032526</v>
      </c>
      <c r="T411" s="1">
        <v>13.347105585480538</v>
      </c>
      <c r="U411" s="1" t="s">
        <v>1113</v>
      </c>
      <c r="V411" s="1" t="s">
        <v>1112</v>
      </c>
      <c r="W411" s="1">
        <v>36.363601684570313</v>
      </c>
      <c r="X411" s="1">
        <v>7.1666698455810547</v>
      </c>
      <c r="Y411">
        <v>1.9506730000000001</v>
      </c>
      <c r="Z411">
        <v>90.760720920339608</v>
      </c>
      <c r="AA411">
        <v>12.640930000000001</v>
      </c>
      <c r="AB411" t="s">
        <v>1141</v>
      </c>
      <c r="AC411" t="s">
        <v>1116</v>
      </c>
      <c r="AD411">
        <v>62979624390.479996</v>
      </c>
      <c r="AE411" t="s">
        <v>1117</v>
      </c>
      <c r="AF411">
        <v>0.99329221248626709</v>
      </c>
      <c r="AG411">
        <v>28.558305000000001</v>
      </c>
    </row>
    <row r="412" spans="1:33" x14ac:dyDescent="0.3">
      <c r="A412" t="s">
        <v>887</v>
      </c>
      <c r="B412" t="s">
        <v>887</v>
      </c>
      <c r="C412" t="s">
        <v>1567</v>
      </c>
      <c r="D412" t="s">
        <v>386</v>
      </c>
      <c r="E412" t="s">
        <v>14</v>
      </c>
      <c r="F412">
        <v>59171880</v>
      </c>
      <c r="G412" t="s">
        <v>1062</v>
      </c>
      <c r="H412" s="6">
        <v>5.3153E-4</v>
      </c>
      <c r="I412">
        <v>12.749700000000001</v>
      </c>
      <c r="J412">
        <v>1075141</v>
      </c>
      <c r="K412">
        <v>1999</v>
      </c>
      <c r="L412">
        <v>8429</v>
      </c>
      <c r="M412" t="s">
        <v>1085</v>
      </c>
      <c r="N412" s="1">
        <v>257</v>
      </c>
      <c r="O412" s="1">
        <v>7401</v>
      </c>
      <c r="P412" s="1">
        <v>6.7245390445032145</v>
      </c>
      <c r="Q412" s="1">
        <v>26.911314984709477</v>
      </c>
      <c r="R412" s="1">
        <v>34.958957025591502</v>
      </c>
      <c r="S412" s="1">
        <v>1.357040806216586</v>
      </c>
      <c r="T412" s="1">
        <v>14.762545146514967</v>
      </c>
      <c r="U412" s="1" t="s">
        <v>1112</v>
      </c>
      <c r="V412" s="1" t="s">
        <v>1112</v>
      </c>
      <c r="W412" s="1">
        <v>38.461498260498047</v>
      </c>
      <c r="X412" s="1">
        <v>11.91670036315918</v>
      </c>
      <c r="Y412">
        <v>5.0497759999999996</v>
      </c>
      <c r="Z412">
        <v>100.37575658184339</v>
      </c>
      <c r="AA412">
        <v>0.2357718</v>
      </c>
      <c r="AB412" t="s">
        <v>1115</v>
      </c>
      <c r="AC412" t="s">
        <v>1116</v>
      </c>
      <c r="AD412">
        <v>18706007372.790001</v>
      </c>
      <c r="AE412" t="s">
        <v>1117</v>
      </c>
      <c r="AF412">
        <v>1.2099225521087646</v>
      </c>
      <c r="AG412">
        <v>36.552162500000001</v>
      </c>
    </row>
    <row r="413" spans="1:33" x14ac:dyDescent="0.3">
      <c r="A413" t="s">
        <v>721</v>
      </c>
      <c r="B413" t="s">
        <v>721</v>
      </c>
      <c r="C413" t="s">
        <v>1568</v>
      </c>
      <c r="D413" t="s">
        <v>221</v>
      </c>
      <c r="E413" t="s">
        <v>27</v>
      </c>
      <c r="F413">
        <v>106639000</v>
      </c>
      <c r="G413" t="s">
        <v>1060</v>
      </c>
      <c r="H413" s="6">
        <v>4.7104999999999998E-4</v>
      </c>
      <c r="I413">
        <v>28.064599999999999</v>
      </c>
      <c r="J413">
        <v>832113</v>
      </c>
      <c r="K413">
        <v>1921</v>
      </c>
      <c r="L413">
        <v>6700</v>
      </c>
      <c r="M413" t="s">
        <v>1070</v>
      </c>
      <c r="N413" s="1">
        <v>153.685</v>
      </c>
      <c r="O413" s="1">
        <v>7998.9</v>
      </c>
      <c r="P413" s="1">
        <v>5.607023223720927</v>
      </c>
      <c r="Q413" s="1">
        <v>7.8973358836840077</v>
      </c>
      <c r="R413" s="1">
        <v>12.799259898236008</v>
      </c>
      <c r="S413" s="1">
        <v>5.1343915722122393</v>
      </c>
      <c r="T413" s="1">
        <v>6.7837628530482847</v>
      </c>
      <c r="U413" s="1" t="s">
        <v>1112</v>
      </c>
      <c r="V413" s="1" t="s">
        <v>1112</v>
      </c>
      <c r="W413" s="1">
        <v>33.333301544189453</v>
      </c>
      <c r="X413" s="1">
        <v>6.8333301544189453</v>
      </c>
      <c r="Y413">
        <v>5.2991590000000004</v>
      </c>
      <c r="Z413">
        <v>85.693444884143432</v>
      </c>
      <c r="AA413">
        <v>7.2508689999999998</v>
      </c>
      <c r="AB413" t="s">
        <v>1141</v>
      </c>
      <c r="AC413" t="s">
        <v>1116</v>
      </c>
      <c r="AD413">
        <v>16169673237.929998</v>
      </c>
      <c r="AE413" t="s">
        <v>1117</v>
      </c>
      <c r="AF413">
        <v>0.43360406160354614</v>
      </c>
      <c r="AG413">
        <v>30.685870900000001</v>
      </c>
    </row>
    <row r="414" spans="1:33" x14ac:dyDescent="0.3">
      <c r="A414" t="s">
        <v>717</v>
      </c>
      <c r="B414" t="s">
        <v>717</v>
      </c>
      <c r="C414" t="s">
        <v>1569</v>
      </c>
      <c r="D414" t="s">
        <v>217</v>
      </c>
      <c r="E414" t="s">
        <v>25</v>
      </c>
      <c r="F414">
        <v>1420188000</v>
      </c>
      <c r="G414" t="s">
        <v>1060</v>
      </c>
      <c r="H414" s="6">
        <v>2.1872100000000002E-3</v>
      </c>
      <c r="I414">
        <v>22.000499999999999</v>
      </c>
      <c r="J414">
        <v>9848971</v>
      </c>
      <c r="K414">
        <v>1956</v>
      </c>
      <c r="L414">
        <v>99000</v>
      </c>
      <c r="M414" t="s">
        <v>1089</v>
      </c>
      <c r="N414" s="1">
        <v>59.31</v>
      </c>
      <c r="O414" s="1">
        <v>28091</v>
      </c>
      <c r="P414" s="1">
        <v>8.1044452783989396</v>
      </c>
      <c r="Q414" s="1">
        <v>12.249474920793137</v>
      </c>
      <c r="R414" s="1">
        <v>14.776974831796661</v>
      </c>
      <c r="S414" s="1">
        <v>-4.3354080084157403</v>
      </c>
      <c r="T414" s="1">
        <v>-5.4782315714589753</v>
      </c>
      <c r="U414" s="1" t="s">
        <v>1112</v>
      </c>
      <c r="V414" s="1" t="s">
        <v>1112</v>
      </c>
      <c r="W414" s="1">
        <v>25</v>
      </c>
      <c r="X414" s="1">
        <v>3.5833299160003662</v>
      </c>
      <c r="Y414">
        <v>2.3402470000000002</v>
      </c>
      <c r="Z414">
        <v>90.953521706711555</v>
      </c>
      <c r="AA414">
        <v>-1.9298439999999999</v>
      </c>
      <c r="AB414" t="s">
        <v>1119</v>
      </c>
      <c r="AC414" t="s">
        <v>1116</v>
      </c>
      <c r="AD414">
        <v>75397807040.280014</v>
      </c>
      <c r="AE414" t="s">
        <v>1117</v>
      </c>
      <c r="AF414">
        <v>0.90925610065460205</v>
      </c>
      <c r="AG414">
        <v>21.799287870000001</v>
      </c>
    </row>
    <row r="415" spans="1:33" x14ac:dyDescent="0.3">
      <c r="A415" t="s">
        <v>722</v>
      </c>
      <c r="B415" t="s">
        <v>722</v>
      </c>
      <c r="C415" t="s">
        <v>1570</v>
      </c>
      <c r="D415" t="s">
        <v>222</v>
      </c>
      <c r="E415" t="s">
        <v>21</v>
      </c>
      <c r="F415">
        <v>53154640</v>
      </c>
      <c r="G415" t="s">
        <v>1060</v>
      </c>
      <c r="H415" s="6">
        <v>3.9838999999999999E-4</v>
      </c>
      <c r="I415">
        <v>15.428900000000001</v>
      </c>
      <c r="J415">
        <v>290739</v>
      </c>
      <c r="K415">
        <v>1930</v>
      </c>
      <c r="L415">
        <v>12800</v>
      </c>
      <c r="M415" t="s">
        <v>1076</v>
      </c>
      <c r="N415" s="1">
        <v>246.14</v>
      </c>
      <c r="O415" s="1">
        <v>4842.5</v>
      </c>
      <c r="P415" s="1">
        <v>8.1267814348082581</v>
      </c>
      <c r="Q415" s="1">
        <v>18.827052142488384</v>
      </c>
      <c r="R415" s="1">
        <v>24.92927207021167</v>
      </c>
      <c r="S415" s="1">
        <v>12.234270162473427</v>
      </c>
      <c r="T415" s="1">
        <v>15.81805350664562</v>
      </c>
      <c r="U415" s="1" t="s">
        <v>1113</v>
      </c>
      <c r="V415" s="1" t="s">
        <v>1112</v>
      </c>
      <c r="W415" s="1">
        <v>20</v>
      </c>
      <c r="X415" s="1">
        <v>15.25</v>
      </c>
      <c r="Y415">
        <v>10.03884</v>
      </c>
      <c r="Z415">
        <v>94.060189290415977</v>
      </c>
      <c r="AA415">
        <v>9.1790389999999995</v>
      </c>
      <c r="AB415" t="s">
        <v>1172</v>
      </c>
      <c r="AC415" t="s">
        <v>1116</v>
      </c>
      <c r="AD415">
        <v>13683067171.380003</v>
      </c>
      <c r="AE415" t="s">
        <v>1117</v>
      </c>
      <c r="AF415">
        <v>0.86597704887390137</v>
      </c>
      <c r="AG415">
        <v>30.503462500000001</v>
      </c>
    </row>
    <row r="416" spans="1:33" x14ac:dyDescent="0.3">
      <c r="A416" t="s">
        <v>870</v>
      </c>
      <c r="B416" t="s">
        <v>870</v>
      </c>
      <c r="C416" t="s">
        <v>1571</v>
      </c>
      <c r="D416" t="s">
        <v>369</v>
      </c>
      <c r="E416" t="s">
        <v>19</v>
      </c>
      <c r="F416">
        <v>152417200</v>
      </c>
      <c r="G416" t="s">
        <v>1062</v>
      </c>
      <c r="H416" s="6">
        <v>1.5903999999999998E-3</v>
      </c>
      <c r="I416">
        <v>57.434699999999999</v>
      </c>
      <c r="J416">
        <v>653217</v>
      </c>
      <c r="K416">
        <v>1987</v>
      </c>
      <c r="L416">
        <v>19000</v>
      </c>
      <c r="M416" t="s">
        <v>1068</v>
      </c>
      <c r="N416" s="1">
        <v>340.64</v>
      </c>
      <c r="O416" s="1">
        <v>5081.5420000000004</v>
      </c>
      <c r="P416" s="1">
        <v>10.448234433811136</v>
      </c>
      <c r="Q416" s="1">
        <v>19.375890231744616</v>
      </c>
      <c r="R416" s="1">
        <v>22.867822405088848</v>
      </c>
      <c r="S416" s="1">
        <v>9.0094088322669563</v>
      </c>
      <c r="T416" s="1">
        <v>13.102752569269246</v>
      </c>
      <c r="U416" s="1" t="s">
        <v>1113</v>
      </c>
      <c r="V416" s="1" t="s">
        <v>1112</v>
      </c>
      <c r="W416" s="1">
        <v>33.333301544189453</v>
      </c>
      <c r="X416" s="1">
        <v>29.16670036315918</v>
      </c>
      <c r="Y416">
        <v>2.47533</v>
      </c>
      <c r="Z416">
        <v>97.925323957536193</v>
      </c>
      <c r="AA416">
        <v>30.085070000000002</v>
      </c>
      <c r="AB416" t="s">
        <v>1115</v>
      </c>
      <c r="AC416" t="s">
        <v>1116</v>
      </c>
      <c r="AD416">
        <v>54865617324.18</v>
      </c>
      <c r="AE416" t="s">
        <v>1117</v>
      </c>
      <c r="AF416">
        <v>1.209923267364502</v>
      </c>
      <c r="AG416">
        <v>13.474762500000001</v>
      </c>
    </row>
    <row r="417" spans="1:33" x14ac:dyDescent="0.3">
      <c r="A417" t="s">
        <v>724</v>
      </c>
      <c r="B417" t="s">
        <v>724</v>
      </c>
      <c r="C417" t="s">
        <v>1572</v>
      </c>
      <c r="D417" t="s">
        <v>224</v>
      </c>
      <c r="E417" t="s">
        <v>47</v>
      </c>
      <c r="F417">
        <v>1088673000</v>
      </c>
      <c r="G417" t="s">
        <v>1060</v>
      </c>
      <c r="H417" s="6">
        <v>2.1476799999999999E-3</v>
      </c>
      <c r="I417">
        <v>21.3629</v>
      </c>
      <c r="J417">
        <v>3777399</v>
      </c>
      <c r="K417">
        <v>1945</v>
      </c>
      <c r="L417">
        <v>27300</v>
      </c>
      <c r="M417" t="s">
        <v>1072</v>
      </c>
      <c r="N417" s="1">
        <v>70.02</v>
      </c>
      <c r="O417" s="1">
        <v>23113</v>
      </c>
      <c r="P417" s="1">
        <v>6.0821333073528026</v>
      </c>
      <c r="Q417" s="1">
        <v>10.418379267079134</v>
      </c>
      <c r="R417" s="1">
        <v>15.999653874442954</v>
      </c>
      <c r="S417" s="1">
        <v>2.26340455244664</v>
      </c>
      <c r="T417" s="1">
        <v>3.7525226046660016</v>
      </c>
      <c r="U417" s="1" t="s">
        <v>1113</v>
      </c>
      <c r="V417" s="1" t="s">
        <v>1112</v>
      </c>
      <c r="W417" s="1">
        <v>28.571399688720703</v>
      </c>
      <c r="X417" s="1">
        <v>12.25</v>
      </c>
      <c r="Y417">
        <v>2.2035900000000002</v>
      </c>
      <c r="Z417">
        <v>65.342477852172635</v>
      </c>
      <c r="AA417">
        <v>14.207079999999999</v>
      </c>
      <c r="AB417" t="s">
        <v>1144</v>
      </c>
      <c r="AC417" t="s">
        <v>1116</v>
      </c>
      <c r="AD417">
        <v>73920885021.200012</v>
      </c>
      <c r="AE417" t="s">
        <v>1117</v>
      </c>
      <c r="AF417">
        <v>0.66996455192565918</v>
      </c>
      <c r="AG417">
        <v>32.984450629999998</v>
      </c>
    </row>
    <row r="418" spans="1:33" x14ac:dyDescent="0.3">
      <c r="A418" t="s">
        <v>826</v>
      </c>
      <c r="B418" t="s">
        <v>826</v>
      </c>
      <c r="C418" t="s">
        <v>1573</v>
      </c>
      <c r="D418" t="s">
        <v>325</v>
      </c>
      <c r="E418" t="s">
        <v>33</v>
      </c>
      <c r="F418">
        <v>342913400</v>
      </c>
      <c r="G418" t="s">
        <v>1060</v>
      </c>
      <c r="H418" s="6">
        <v>1.2124899999999999E-3</v>
      </c>
      <c r="I418">
        <v>0</v>
      </c>
      <c r="J418">
        <v>601</v>
      </c>
      <c r="K418">
        <v>1998</v>
      </c>
      <c r="L418">
        <v>2400</v>
      </c>
      <c r="M418" t="s">
        <v>1078</v>
      </c>
      <c r="N418" s="1">
        <v>125.86</v>
      </c>
      <c r="O418" s="1">
        <v>5291.4470000000001</v>
      </c>
      <c r="P418" s="1">
        <v>7.9939068880080466</v>
      </c>
      <c r="Q418" s="1">
        <v>40.370771926847226</v>
      </c>
      <c r="R418" s="1">
        <v>63.2115563096446</v>
      </c>
      <c r="S418" s="1">
        <v>6.1245499258033274</v>
      </c>
      <c r="T418" s="1">
        <v>10.244465662265899</v>
      </c>
      <c r="U418" s="1" t="s">
        <v>1113</v>
      </c>
      <c r="V418" s="1" t="s">
        <v>1112</v>
      </c>
      <c r="W418" s="1">
        <v>28.571399688720703</v>
      </c>
      <c r="X418" s="1">
        <v>24.5</v>
      </c>
      <c r="Y418">
        <v>4.5324710000000001</v>
      </c>
      <c r="Z418">
        <v>105.29514701652249</v>
      </c>
      <c r="AA418">
        <v>6.8215739999999997E-2</v>
      </c>
      <c r="AB418" t="s">
        <v>1247</v>
      </c>
      <c r="AC418" t="s">
        <v>1116</v>
      </c>
      <c r="AD418">
        <v>42059335674.23999</v>
      </c>
      <c r="AE418" t="s">
        <v>1117</v>
      </c>
      <c r="AF418">
        <v>1.0488724708557129</v>
      </c>
      <c r="AG418">
        <v>13.6428625</v>
      </c>
    </row>
    <row r="419" spans="1:33" x14ac:dyDescent="0.3">
      <c r="A419" t="s">
        <v>683</v>
      </c>
      <c r="B419" t="s">
        <v>683</v>
      </c>
      <c r="C419" t="s">
        <v>1574</v>
      </c>
      <c r="D419" t="s">
        <v>182</v>
      </c>
      <c r="E419" t="s">
        <v>14</v>
      </c>
      <c r="F419">
        <v>325800000</v>
      </c>
      <c r="G419" t="s">
        <v>1060</v>
      </c>
      <c r="H419" s="6">
        <v>3.5667700000000004E-3</v>
      </c>
      <c r="I419">
        <v>31.1797</v>
      </c>
      <c r="J419">
        <v>1402361</v>
      </c>
      <c r="K419">
        <v>1925</v>
      </c>
      <c r="L419">
        <v>22850</v>
      </c>
      <c r="M419" t="s">
        <v>1090</v>
      </c>
      <c r="N419" s="1">
        <v>369.17</v>
      </c>
      <c r="O419" s="1">
        <v>8297</v>
      </c>
      <c r="P419" s="1">
        <v>9.1760299120885342</v>
      </c>
      <c r="Q419" s="1">
        <v>36.446908521152224</v>
      </c>
      <c r="R419" s="1">
        <v>50.873809810774986</v>
      </c>
      <c r="S419" s="1">
        <v>19.849004259012013</v>
      </c>
      <c r="T419" s="1">
        <v>34.905134503931052</v>
      </c>
      <c r="U419" s="1" t="s">
        <v>1112</v>
      </c>
      <c r="V419" s="1" t="s">
        <v>1112</v>
      </c>
      <c r="W419" s="1">
        <v>30.769199371337891</v>
      </c>
      <c r="X419" s="1">
        <v>9.3333301544189453</v>
      </c>
      <c r="Y419">
        <v>2.7983319999999998</v>
      </c>
      <c r="Z419">
        <v>91.894680407353064</v>
      </c>
      <c r="AA419">
        <v>16.654039999999998</v>
      </c>
      <c r="AB419" t="s">
        <v>1146</v>
      </c>
      <c r="AC419" t="s">
        <v>1116</v>
      </c>
      <c r="AD419">
        <v>120109428000.00002</v>
      </c>
      <c r="AE419" t="s">
        <v>1117</v>
      </c>
      <c r="AF419">
        <v>1.0807533264160156</v>
      </c>
      <c r="AG419">
        <v>14.624585939999999</v>
      </c>
    </row>
    <row r="420" spans="1:33" x14ac:dyDescent="0.3">
      <c r="A420" t="s">
        <v>894</v>
      </c>
      <c r="B420" t="s">
        <v>894</v>
      </c>
      <c r="C420" t="s">
        <v>1575</v>
      </c>
      <c r="D420" t="s">
        <v>393</v>
      </c>
      <c r="E420" t="s">
        <v>47</v>
      </c>
      <c r="F420">
        <v>314333400</v>
      </c>
      <c r="G420" t="s">
        <v>1060</v>
      </c>
      <c r="H420" s="6">
        <v>1.43968E-3</v>
      </c>
      <c r="I420">
        <v>0</v>
      </c>
      <c r="J420">
        <v>57286</v>
      </c>
      <c r="K420">
        <v>1996</v>
      </c>
      <c r="L420">
        <v>15390</v>
      </c>
      <c r="M420" t="s">
        <v>1071</v>
      </c>
      <c r="N420" s="1">
        <v>161.93</v>
      </c>
      <c r="O420" s="1">
        <v>12857</v>
      </c>
      <c r="P420" s="1">
        <v>6.3441425574193451</v>
      </c>
      <c r="Q420" s="1">
        <v>10.251225013611261</v>
      </c>
      <c r="R420" s="1">
        <v>10.033444816053512</v>
      </c>
      <c r="S420" s="1">
        <v>2.7482226992091476</v>
      </c>
      <c r="T420" s="1">
        <v>3.3665995291685689</v>
      </c>
      <c r="U420" s="1" t="s">
        <v>1113</v>
      </c>
      <c r="V420" s="1" t="s">
        <v>1112</v>
      </c>
      <c r="W420" s="1">
        <v>33.333301544189453</v>
      </c>
      <c r="X420" s="1">
        <v>4.8333301544189453</v>
      </c>
      <c r="Y420">
        <v>2.5091109999999999</v>
      </c>
      <c r="Z420">
        <v>93.29040626258265</v>
      </c>
      <c r="AA420">
        <v>12.426349999999999</v>
      </c>
      <c r="AB420" t="s">
        <v>1115</v>
      </c>
      <c r="AC420" t="s">
        <v>1116</v>
      </c>
      <c r="AD420">
        <v>49551511343.32</v>
      </c>
      <c r="AE420" t="s">
        <v>1117</v>
      </c>
      <c r="AF420">
        <v>0.7722894549369812</v>
      </c>
      <c r="AG420">
        <v>23.934434499999998</v>
      </c>
    </row>
    <row r="421" spans="1:33" x14ac:dyDescent="0.3">
      <c r="A421" t="s">
        <v>832</v>
      </c>
      <c r="B421" t="s">
        <v>832</v>
      </c>
      <c r="C421" t="s">
        <v>1576</v>
      </c>
      <c r="D421" t="s">
        <v>331</v>
      </c>
      <c r="E421" t="s">
        <v>29</v>
      </c>
      <c r="F421">
        <v>99822950</v>
      </c>
      <c r="G421" t="s">
        <v>1060</v>
      </c>
      <c r="H421" s="6">
        <v>6.1868999999999997E-4</v>
      </c>
      <c r="I421">
        <v>43.032400000000003</v>
      </c>
      <c r="J421">
        <v>436176</v>
      </c>
      <c r="K421">
        <v>2016</v>
      </c>
      <c r="L421">
        <v>16422</v>
      </c>
      <c r="M421" t="s">
        <v>1061</v>
      </c>
      <c r="N421" s="1">
        <v>199.93</v>
      </c>
      <c r="O421" s="1">
        <v>4585.0640000000003</v>
      </c>
      <c r="P421" s="1">
        <v>8.4941950845754715</v>
      </c>
      <c r="Q421" s="1">
        <v>5.3191842033175538</v>
      </c>
      <c r="R421" s="1">
        <v>9.2827057593961602</v>
      </c>
      <c r="S421" s="1">
        <v>5.7490902803839061</v>
      </c>
      <c r="T421" s="1">
        <v>7.0980125208343878</v>
      </c>
      <c r="U421" s="1" t="s">
        <v>1112</v>
      </c>
      <c r="V421" s="1" t="s">
        <v>1112</v>
      </c>
      <c r="W421" s="1">
        <v>22.222200393676758</v>
      </c>
      <c r="X421" s="1">
        <v>1.6666699647903442</v>
      </c>
      <c r="Y421">
        <v>4.2086569999999996</v>
      </c>
      <c r="Z421">
        <v>102.21604435884475</v>
      </c>
      <c r="AA421">
        <v>18.079360000000001</v>
      </c>
      <c r="AB421" t="s">
        <v>1141</v>
      </c>
      <c r="AC421" t="s">
        <v>1116</v>
      </c>
      <c r="AD421">
        <v>21425998631.919998</v>
      </c>
      <c r="AE421" t="s">
        <v>1117</v>
      </c>
      <c r="AF421">
        <v>1.0660732984542847</v>
      </c>
      <c r="AG421">
        <v>27.753755829999999</v>
      </c>
    </row>
    <row r="422" spans="1:33" x14ac:dyDescent="0.3">
      <c r="A422" t="s">
        <v>619</v>
      </c>
      <c r="B422" t="s">
        <v>619</v>
      </c>
      <c r="C422" t="s">
        <v>1577</v>
      </c>
      <c r="D422" t="s">
        <v>118</v>
      </c>
      <c r="E422" t="s">
        <v>12</v>
      </c>
      <c r="F422">
        <v>175571400</v>
      </c>
      <c r="G422" t="s">
        <v>1062</v>
      </c>
      <c r="H422" s="6">
        <v>5.9564999999999998E-4</v>
      </c>
      <c r="I422">
        <v>6.1627000000000001</v>
      </c>
      <c r="J422">
        <v>1765031</v>
      </c>
      <c r="K422">
        <v>1994</v>
      </c>
      <c r="L422">
        <v>10640</v>
      </c>
      <c r="M422" t="s">
        <v>1102</v>
      </c>
      <c r="N422" s="1">
        <v>110.91500000000001</v>
      </c>
      <c r="O422" s="1">
        <v>22260.774000000001</v>
      </c>
      <c r="P422" s="1">
        <v>10.033900907442968</v>
      </c>
      <c r="Q422" s="1">
        <v>17.351930350669747</v>
      </c>
      <c r="R422" s="1">
        <v>22.873517335920123</v>
      </c>
      <c r="S422" s="1">
        <v>18.080153209806639</v>
      </c>
      <c r="T422" s="1">
        <v>22.615191642410316</v>
      </c>
      <c r="U422" s="1" t="s">
        <v>1112</v>
      </c>
      <c r="V422" s="1" t="s">
        <v>1112</v>
      </c>
      <c r="W422" s="1">
        <v>18.181800842285156</v>
      </c>
      <c r="X422" s="1">
        <v>11.16670036315918</v>
      </c>
      <c r="Y422">
        <v>0.95842369999999999</v>
      </c>
      <c r="Z422">
        <v>90.304345049636879</v>
      </c>
      <c r="AA422">
        <v>22.05237</v>
      </c>
      <c r="AB422" t="s">
        <v>1247</v>
      </c>
      <c r="AC422" t="s">
        <v>1116</v>
      </c>
      <c r="AD422">
        <v>21684824725.59</v>
      </c>
      <c r="AE422" t="s">
        <v>1117</v>
      </c>
      <c r="AF422">
        <v>1.3064554929733276</v>
      </c>
      <c r="AG422">
        <v>32.954553830000002</v>
      </c>
    </row>
    <row r="423" spans="1:33" x14ac:dyDescent="0.3">
      <c r="A423" t="s">
        <v>799</v>
      </c>
      <c r="B423" t="s">
        <v>799</v>
      </c>
      <c r="C423" t="s">
        <v>1578</v>
      </c>
      <c r="D423" t="s">
        <v>298</v>
      </c>
      <c r="E423" t="s">
        <v>14</v>
      </c>
      <c r="F423">
        <v>349024200</v>
      </c>
      <c r="G423" t="s">
        <v>1060</v>
      </c>
      <c r="H423" s="6">
        <v>9.6728999999999999E-4</v>
      </c>
      <c r="I423">
        <v>12.6637</v>
      </c>
      <c r="J423">
        <v>3135005</v>
      </c>
      <c r="K423">
        <v>1969</v>
      </c>
      <c r="L423">
        <v>41354</v>
      </c>
      <c r="M423" t="s">
        <v>1077</v>
      </c>
      <c r="N423" s="1">
        <v>82.57</v>
      </c>
      <c r="O423" s="1">
        <v>13692</v>
      </c>
      <c r="P423" s="1">
        <v>7.8851517258313661</v>
      </c>
      <c r="Q423" s="1">
        <v>22.83503457359236</v>
      </c>
      <c r="R423" s="1">
        <v>27.387224234441881</v>
      </c>
      <c r="S423" s="1">
        <v>0.92170941352326563</v>
      </c>
      <c r="T423" s="1">
        <v>6.3129146781815422</v>
      </c>
      <c r="U423" s="1" t="s">
        <v>1113</v>
      </c>
      <c r="V423" s="1" t="s">
        <v>1112</v>
      </c>
      <c r="W423" s="1">
        <v>25</v>
      </c>
      <c r="X423" s="1">
        <v>4.1666698455810547</v>
      </c>
      <c r="Y423">
        <v>1.2824739999999999</v>
      </c>
      <c r="Z423">
        <v>97.249354618254387</v>
      </c>
      <c r="AA423">
        <v>-1.9155960000000001</v>
      </c>
      <c r="AB423" t="s">
        <v>931</v>
      </c>
      <c r="AC423" t="s">
        <v>1116</v>
      </c>
      <c r="AD423">
        <v>31666962671.909996</v>
      </c>
      <c r="AE423" t="s">
        <v>1117</v>
      </c>
      <c r="AF423">
        <v>1.2052935361862183</v>
      </c>
      <c r="AG423">
        <v>20.99715625</v>
      </c>
    </row>
    <row r="424" spans="1:33" x14ac:dyDescent="0.3">
      <c r="A424" t="s">
        <v>997</v>
      </c>
      <c r="B424" t="s">
        <v>997</v>
      </c>
      <c r="C424" t="s">
        <v>1579</v>
      </c>
      <c r="D424" t="s">
        <v>495</v>
      </c>
      <c r="E424" t="s">
        <v>19</v>
      </c>
      <c r="F424">
        <v>206483900</v>
      </c>
      <c r="G424" t="s">
        <v>1062</v>
      </c>
      <c r="H424" s="6">
        <v>3.9399999999999998E-4</v>
      </c>
      <c r="I424">
        <v>25.295000000000002</v>
      </c>
      <c r="J424">
        <v>3056929</v>
      </c>
      <c r="K424">
        <v>2021</v>
      </c>
      <c r="L424">
        <v>40000</v>
      </c>
      <c r="M424" t="s">
        <v>1065</v>
      </c>
      <c r="N424" s="1">
        <v>59.42</v>
      </c>
      <c r="O424" s="1">
        <v>11661</v>
      </c>
      <c r="P424" s="1">
        <v>8.7171263951918583</v>
      </c>
      <c r="Q424" s="1">
        <v>14.141154274933539</v>
      </c>
      <c r="R424" s="1">
        <v>16.765285996055226</v>
      </c>
      <c r="S424" s="1">
        <v>15.913817767801453</v>
      </c>
      <c r="T424" s="1">
        <v>31.14551504700923</v>
      </c>
      <c r="U424" s="1" t="s">
        <v>1112</v>
      </c>
      <c r="V424" s="1" t="s">
        <v>1112</v>
      </c>
      <c r="W424" s="1">
        <v>27.272699356079102</v>
      </c>
      <c r="X424" s="1">
        <v>5.4166698455810547</v>
      </c>
      <c r="Y424">
        <v>4.5888660000000003</v>
      </c>
      <c r="Z424">
        <v>92.390520837594053</v>
      </c>
      <c r="AA424">
        <v>7.6160360000000003</v>
      </c>
      <c r="AB424" t="s">
        <v>1040</v>
      </c>
      <c r="AC424" t="s">
        <v>1116</v>
      </c>
      <c r="AD424">
        <v>14402249514.000002</v>
      </c>
      <c r="AE424" t="s">
        <v>1117</v>
      </c>
      <c r="AF424">
        <v>1.1935857534408569</v>
      </c>
      <c r="AG424">
        <v>13.2740375</v>
      </c>
    </row>
    <row r="425" spans="1:33" x14ac:dyDescent="0.3">
      <c r="A425" t="s">
        <v>806</v>
      </c>
      <c r="B425" t="s">
        <v>806</v>
      </c>
      <c r="C425" t="s">
        <v>1580</v>
      </c>
      <c r="D425" t="s">
        <v>305</v>
      </c>
      <c r="E425" t="s">
        <v>27</v>
      </c>
      <c r="F425">
        <v>184498200</v>
      </c>
      <c r="G425" t="s">
        <v>1060</v>
      </c>
      <c r="H425" s="6">
        <v>1.0940699999999999E-3</v>
      </c>
      <c r="I425">
        <v>634.10350000000005</v>
      </c>
      <c r="J425">
        <v>1907084</v>
      </c>
      <c r="K425">
        <v>1972</v>
      </c>
      <c r="L425">
        <v>10000</v>
      </c>
      <c r="M425" t="s">
        <v>1087</v>
      </c>
      <c r="N425" s="1">
        <v>221.5</v>
      </c>
      <c r="O425" s="1">
        <v>8820.7000000000007</v>
      </c>
      <c r="P425" s="1">
        <v>6.939800063243065</v>
      </c>
      <c r="Q425" s="1">
        <v>-0.45801353634065323</v>
      </c>
      <c r="R425" s="1">
        <v>26.434409967462898</v>
      </c>
      <c r="S425" s="1">
        <v>6.544859253674093</v>
      </c>
      <c r="T425" s="1">
        <v>8.3191946052562766</v>
      </c>
      <c r="U425" s="1" t="s">
        <v>1112</v>
      </c>
      <c r="V425" s="1" t="s">
        <v>1112</v>
      </c>
      <c r="W425" s="1">
        <v>30.769199371337891</v>
      </c>
      <c r="X425" s="1">
        <v>4</v>
      </c>
      <c r="Y425">
        <v>1.8450070000000001</v>
      </c>
      <c r="Z425">
        <v>83.885286346861221</v>
      </c>
      <c r="AA425">
        <v>1.834754</v>
      </c>
      <c r="AB425" t="s">
        <v>1146</v>
      </c>
      <c r="AC425" t="s">
        <v>1116</v>
      </c>
      <c r="AD425">
        <v>42813964218.959999</v>
      </c>
      <c r="AE425" t="s">
        <v>1117</v>
      </c>
      <c r="AF425">
        <v>0.79793155193328857</v>
      </c>
      <c r="AG425">
        <v>24.66332044</v>
      </c>
    </row>
    <row r="426" spans="1:33" x14ac:dyDescent="0.3">
      <c r="A426" t="s">
        <v>728</v>
      </c>
      <c r="B426" t="s">
        <v>728</v>
      </c>
      <c r="C426" t="s">
        <v>1581</v>
      </c>
      <c r="D426" t="s">
        <v>228</v>
      </c>
      <c r="E426" t="s">
        <v>21</v>
      </c>
      <c r="F426">
        <v>147941800</v>
      </c>
      <c r="G426" t="s">
        <v>1060</v>
      </c>
      <c r="H426" s="6">
        <v>3.9396E-4</v>
      </c>
      <c r="I426">
        <v>96.742599999999996</v>
      </c>
      <c r="J426">
        <v>2001655</v>
      </c>
      <c r="K426">
        <v>1901</v>
      </c>
      <c r="L426">
        <v>71300</v>
      </c>
      <c r="M426" t="s">
        <v>1076</v>
      </c>
      <c r="N426" s="1">
        <v>90</v>
      </c>
      <c r="O426" s="1">
        <v>16947.400000000001</v>
      </c>
      <c r="P426" s="1">
        <v>7.4718609621956578</v>
      </c>
      <c r="Q426" s="1">
        <v>6.269398255779647</v>
      </c>
      <c r="R426" s="1">
        <v>1.8982262765969999</v>
      </c>
      <c r="S426" s="1">
        <v>4.8073550280057828</v>
      </c>
      <c r="T426" s="1">
        <v>7.4134408817224653</v>
      </c>
      <c r="U426" s="1" t="s">
        <v>1112</v>
      </c>
      <c r="V426" s="1" t="s">
        <v>1112</v>
      </c>
      <c r="W426" s="1">
        <v>36.363601684570313</v>
      </c>
      <c r="X426" s="1">
        <v>0.66666698455810547</v>
      </c>
      <c r="Y426">
        <v>4.1512779999999996</v>
      </c>
      <c r="Z426">
        <v>103.46198546937222</v>
      </c>
      <c r="AA426">
        <v>-10.67183</v>
      </c>
      <c r="AB426" t="s">
        <v>1176</v>
      </c>
      <c r="AC426" t="s">
        <v>1116</v>
      </c>
      <c r="AD426">
        <v>13635794415.620001</v>
      </c>
      <c r="AE426" t="s">
        <v>1117</v>
      </c>
      <c r="AF426">
        <v>1.0628601312637329</v>
      </c>
      <c r="AG426">
        <v>25.310990629999999</v>
      </c>
    </row>
    <row r="427" spans="1:33" x14ac:dyDescent="0.3">
      <c r="A427" t="s">
        <v>855</v>
      </c>
      <c r="B427" t="s">
        <v>855</v>
      </c>
      <c r="C427" t="s">
        <v>1582</v>
      </c>
      <c r="D427" t="s">
        <v>354</v>
      </c>
      <c r="E427" t="s">
        <v>19</v>
      </c>
      <c r="F427">
        <v>158974100</v>
      </c>
      <c r="G427" t="s">
        <v>1062</v>
      </c>
      <c r="H427" s="6">
        <v>5.0712000000000001E-4</v>
      </c>
      <c r="I427">
        <v>14.4267</v>
      </c>
      <c r="J427">
        <v>1872979</v>
      </c>
      <c r="K427">
        <v>2002</v>
      </c>
      <c r="L427">
        <v>11150</v>
      </c>
      <c r="M427" t="s">
        <v>1069</v>
      </c>
      <c r="N427" s="1">
        <v>103.65</v>
      </c>
      <c r="O427" s="1">
        <v>5485.5</v>
      </c>
      <c r="P427" s="1">
        <v>9.4413352986667984</v>
      </c>
      <c r="Q427" s="1">
        <v>23.24674140916963</v>
      </c>
      <c r="R427" s="1">
        <v>27.837024883784522</v>
      </c>
      <c r="S427" s="1">
        <v>18.011407118470839</v>
      </c>
      <c r="T427" s="1">
        <v>20.855205457504809</v>
      </c>
      <c r="U427" s="1" t="s">
        <v>1113</v>
      </c>
      <c r="V427" s="1" t="s">
        <v>1112</v>
      </c>
      <c r="W427" s="1">
        <v>25</v>
      </c>
      <c r="X427" s="1">
        <v>6.8333301544189453</v>
      </c>
      <c r="Y427">
        <v>1.10941</v>
      </c>
      <c r="Z427">
        <v>83.316549116626589</v>
      </c>
      <c r="AA427">
        <v>2.0178699999999998</v>
      </c>
      <c r="AB427" t="s">
        <v>931</v>
      </c>
      <c r="AC427" t="s">
        <v>1116</v>
      </c>
      <c r="AD427">
        <v>17372690194.400002</v>
      </c>
      <c r="AE427" t="s">
        <v>1117</v>
      </c>
      <c r="AF427">
        <v>1.172021746635437</v>
      </c>
      <c r="AG427">
        <v>27.954246879999999</v>
      </c>
    </row>
    <row r="428" spans="1:33" x14ac:dyDescent="0.3">
      <c r="A428" t="s">
        <v>653</v>
      </c>
      <c r="B428" t="s">
        <v>653</v>
      </c>
      <c r="C428" t="s">
        <v>1583</v>
      </c>
      <c r="D428" t="s">
        <v>152</v>
      </c>
      <c r="E428" t="s">
        <v>14</v>
      </c>
      <c r="F428">
        <v>438200000</v>
      </c>
      <c r="G428" t="s">
        <v>1060</v>
      </c>
      <c r="H428" s="6">
        <v>4.7674000000000002E-4</v>
      </c>
      <c r="I428">
        <v>0</v>
      </c>
      <c r="J428">
        <v>119498</v>
      </c>
      <c r="K428">
        <v>2003</v>
      </c>
      <c r="L428">
        <v>18000</v>
      </c>
      <c r="M428" t="s">
        <v>1085</v>
      </c>
      <c r="N428" s="1">
        <v>33.880000000000003</v>
      </c>
      <c r="O428" s="1">
        <v>17526</v>
      </c>
      <c r="P428" s="1">
        <v>7.0008568507958566</v>
      </c>
      <c r="Q428" s="1">
        <v>17.208718475407967</v>
      </c>
      <c r="R428" s="1">
        <v>33.938667123522357</v>
      </c>
      <c r="S428" s="1">
        <v>3.0180585914729976</v>
      </c>
      <c r="T428" s="1">
        <v>17.373588285268607</v>
      </c>
      <c r="U428" s="1" t="s">
        <v>1113</v>
      </c>
      <c r="V428" s="1" t="s">
        <v>1113</v>
      </c>
      <c r="W428" s="1">
        <v>36.363601684570313</v>
      </c>
      <c r="X428" s="1">
        <v>1.9166699647903442</v>
      </c>
      <c r="Y428">
        <v>3.176666</v>
      </c>
      <c r="Z428">
        <v>119.60959791650212</v>
      </c>
      <c r="AA428">
        <v>0.65233750000000001</v>
      </c>
      <c r="AB428" t="s">
        <v>1176</v>
      </c>
      <c r="AC428" t="s">
        <v>1116</v>
      </c>
      <c r="AD428">
        <v>15959244000</v>
      </c>
      <c r="AE428" t="s">
        <v>1117</v>
      </c>
      <c r="AF428">
        <v>1.1333111524581909</v>
      </c>
      <c r="AG428">
        <v>17.197840630000002</v>
      </c>
    </row>
    <row r="429" spans="1:33" x14ac:dyDescent="0.3">
      <c r="A429" t="s">
        <v>767</v>
      </c>
      <c r="B429" t="s">
        <v>767</v>
      </c>
      <c r="C429" t="s">
        <v>1584</v>
      </c>
      <c r="D429" t="s">
        <v>267</v>
      </c>
      <c r="E429" t="s">
        <v>29</v>
      </c>
      <c r="F429">
        <v>378400000</v>
      </c>
      <c r="G429" t="s">
        <v>1060</v>
      </c>
      <c r="H429" s="6">
        <v>2.6462200000000003E-3</v>
      </c>
      <c r="I429">
        <v>45.887599999999999</v>
      </c>
      <c r="J429">
        <v>1471006</v>
      </c>
      <c r="K429">
        <v>1946</v>
      </c>
      <c r="L429">
        <v>46000</v>
      </c>
      <c r="M429" t="s">
        <v>1061</v>
      </c>
      <c r="N429" s="1">
        <v>252.14</v>
      </c>
      <c r="O429" s="1">
        <v>18449</v>
      </c>
      <c r="P429" s="1">
        <v>9.1300502394498526</v>
      </c>
      <c r="Q429" s="1">
        <v>12.781180551791424</v>
      </c>
      <c r="R429" s="1">
        <v>15.399208629193994</v>
      </c>
      <c r="S429" s="1">
        <v>7.7942327478066744</v>
      </c>
      <c r="T429" s="1">
        <v>11.018327957176947</v>
      </c>
      <c r="U429" s="1" t="s">
        <v>1113</v>
      </c>
      <c r="V429" s="1" t="s">
        <v>1112</v>
      </c>
      <c r="W429" s="1">
        <v>40</v>
      </c>
      <c r="X429" s="1">
        <v>10.41670036315918</v>
      </c>
      <c r="Y429">
        <v>5.1938649999999997</v>
      </c>
      <c r="Z429">
        <v>82.61162558574101</v>
      </c>
      <c r="AA429">
        <v>10.74797</v>
      </c>
      <c r="AB429" t="s">
        <v>1213</v>
      </c>
      <c r="AC429" t="s">
        <v>1116</v>
      </c>
      <c r="AD429">
        <v>102736157124.92001</v>
      </c>
      <c r="AE429" t="s">
        <v>1117</v>
      </c>
      <c r="AF429">
        <v>1.070747971534729</v>
      </c>
      <c r="AG429">
        <v>28.938649999999999</v>
      </c>
    </row>
    <row r="430" spans="1:33" x14ac:dyDescent="0.3">
      <c r="A430" t="s">
        <v>731</v>
      </c>
      <c r="B430" t="s">
        <v>731</v>
      </c>
      <c r="C430" t="s">
        <v>1585</v>
      </c>
      <c r="D430" t="s">
        <v>231</v>
      </c>
      <c r="E430" t="s">
        <v>27</v>
      </c>
      <c r="F430">
        <v>507604000</v>
      </c>
      <c r="G430" t="s">
        <v>1060</v>
      </c>
      <c r="H430" s="6">
        <v>1.1345400000000001E-3</v>
      </c>
      <c r="I430">
        <v>27.652200000000001</v>
      </c>
      <c r="J430">
        <v>2696701</v>
      </c>
      <c r="K430">
        <v>1969</v>
      </c>
      <c r="L430">
        <v>71000</v>
      </c>
      <c r="M430" t="s">
        <v>1106</v>
      </c>
      <c r="N430" s="1">
        <v>80.12</v>
      </c>
      <c r="O430" s="1">
        <v>68636.145999999993</v>
      </c>
      <c r="P430" s="1">
        <v>7.722409876360123</v>
      </c>
      <c r="Q430" s="1">
        <v>1.9796682640077143</v>
      </c>
      <c r="R430" s="1">
        <v>3.4078763688159297</v>
      </c>
      <c r="S430" s="1">
        <v>5.3936919819467875</v>
      </c>
      <c r="T430" s="1">
        <v>11.923895017783167</v>
      </c>
      <c r="U430" s="1" t="s">
        <v>1112</v>
      </c>
      <c r="V430" s="1" t="s">
        <v>1112</v>
      </c>
      <c r="W430" s="1">
        <v>25</v>
      </c>
      <c r="X430" s="1">
        <v>3.0833299160003662</v>
      </c>
      <c r="Y430">
        <v>5.4906519999999999</v>
      </c>
      <c r="Z430">
        <v>88.92159806565499</v>
      </c>
      <c r="AA430">
        <v>7.8314240000000002</v>
      </c>
      <c r="AB430" t="s">
        <v>1119</v>
      </c>
      <c r="AC430" t="s">
        <v>1116</v>
      </c>
      <c r="AD430">
        <v>39039825101.290001</v>
      </c>
      <c r="AE430" t="s">
        <v>1117</v>
      </c>
      <c r="AF430">
        <v>0.90839725732803345</v>
      </c>
      <c r="AG430">
        <v>12.067884380000001</v>
      </c>
    </row>
    <row r="431" spans="1:33" x14ac:dyDescent="0.3">
      <c r="A431" t="s">
        <v>552</v>
      </c>
      <c r="B431" t="s">
        <v>552</v>
      </c>
      <c r="C431" t="s">
        <v>1586</v>
      </c>
      <c r="D431" t="s">
        <v>51</v>
      </c>
      <c r="E431" t="s">
        <v>17</v>
      </c>
      <c r="F431">
        <v>7128000000</v>
      </c>
      <c r="G431" t="s">
        <v>1060</v>
      </c>
      <c r="H431" s="6">
        <v>4.0543599999999999E-3</v>
      </c>
      <c r="I431">
        <v>7.0513000000000003</v>
      </c>
      <c r="J431">
        <v>37379601</v>
      </c>
      <c r="K431">
        <v>1983</v>
      </c>
      <c r="L431">
        <v>203000</v>
      </c>
      <c r="M431" t="s">
        <v>1096</v>
      </c>
      <c r="N431" s="1">
        <v>19.29</v>
      </c>
      <c r="O431" s="1">
        <v>120741</v>
      </c>
      <c r="P431" s="1">
        <v>6.1665829574917685</v>
      </c>
      <c r="Q431" s="1">
        <v>-7.0597394422772712</v>
      </c>
      <c r="R431" s="1">
        <v>-3.7990409223047679</v>
      </c>
      <c r="S431" s="1">
        <v>1.5032949047212312</v>
      </c>
      <c r="T431" s="1">
        <v>2.3681606648472409</v>
      </c>
      <c r="U431" s="1" t="s">
        <v>1112</v>
      </c>
      <c r="V431" s="1" t="s">
        <v>1112</v>
      </c>
      <c r="W431" s="1">
        <v>23.076900482177734</v>
      </c>
      <c r="X431" s="1">
        <v>2.6666700839996338</v>
      </c>
      <c r="Y431">
        <v>2.1017809999999999</v>
      </c>
      <c r="Z431">
        <v>55.982073136577412</v>
      </c>
      <c r="AA431">
        <v>-0.99341670000000004</v>
      </c>
      <c r="AB431" t="s">
        <v>1119</v>
      </c>
      <c r="AC431" t="s">
        <v>1116</v>
      </c>
      <c r="AD431">
        <v>139566240000</v>
      </c>
      <c r="AE431" t="s">
        <v>1117</v>
      </c>
      <c r="AF431">
        <v>0.63996052742004395</v>
      </c>
      <c r="AG431">
        <v>23.81286094</v>
      </c>
    </row>
    <row r="432" spans="1:33" x14ac:dyDescent="0.3">
      <c r="A432" t="s">
        <v>760</v>
      </c>
      <c r="B432" t="s">
        <v>760</v>
      </c>
      <c r="C432" t="s">
        <v>1587</v>
      </c>
      <c r="D432" t="s">
        <v>260</v>
      </c>
      <c r="E432" t="s">
        <v>27</v>
      </c>
      <c r="F432">
        <v>202745000</v>
      </c>
      <c r="G432" t="s">
        <v>1060</v>
      </c>
      <c r="H432" s="6">
        <v>2.9136E-4</v>
      </c>
      <c r="I432">
        <v>23.5471</v>
      </c>
      <c r="J432">
        <v>1590470</v>
      </c>
      <c r="K432">
        <v>2003</v>
      </c>
      <c r="L432">
        <v>16300</v>
      </c>
      <c r="M432" t="s">
        <v>1087</v>
      </c>
      <c r="N432" s="1">
        <v>50.21</v>
      </c>
      <c r="O432" s="1">
        <v>10279.700000000001</v>
      </c>
      <c r="P432" s="1">
        <v>6.5629913000044802</v>
      </c>
      <c r="Q432" s="1">
        <v>9.783359436559433</v>
      </c>
      <c r="R432" s="1">
        <v>14.148272809517787</v>
      </c>
      <c r="S432" s="1">
        <v>2.0113542597150316</v>
      </c>
      <c r="T432" s="1">
        <v>2.9377787285063506</v>
      </c>
      <c r="U432" s="1" t="s">
        <v>1112</v>
      </c>
      <c r="V432" s="1" t="s">
        <v>1112</v>
      </c>
      <c r="W432" s="1">
        <v>21.428600311279297</v>
      </c>
      <c r="X432" s="1">
        <v>3.5</v>
      </c>
      <c r="Y432">
        <v>7.6450339999999999</v>
      </c>
      <c r="Z432">
        <v>94.39565825252167</v>
      </c>
      <c r="AA432">
        <v>-7.5253189999999996</v>
      </c>
      <c r="AB432" t="s">
        <v>1191</v>
      </c>
      <c r="AC432" t="s">
        <v>1116</v>
      </c>
      <c r="AD432">
        <v>11713625888.52</v>
      </c>
      <c r="AE432" t="s">
        <v>1117</v>
      </c>
      <c r="AF432">
        <v>0.76855760812759399</v>
      </c>
      <c r="AG432">
        <v>21.324940309999999</v>
      </c>
    </row>
    <row r="433" spans="1:33" x14ac:dyDescent="0.3">
      <c r="A433" t="s">
        <v>874</v>
      </c>
      <c r="B433" t="s">
        <v>874</v>
      </c>
      <c r="C433" t="s">
        <v>1588</v>
      </c>
      <c r="D433" t="s">
        <v>373</v>
      </c>
      <c r="E433" t="s">
        <v>21</v>
      </c>
      <c r="F433">
        <v>54535420</v>
      </c>
      <c r="G433" t="s">
        <v>1060</v>
      </c>
      <c r="H433" s="6">
        <v>1.07514E-3</v>
      </c>
      <c r="I433">
        <v>53.306399999999996</v>
      </c>
      <c r="J433">
        <v>320882</v>
      </c>
      <c r="K433">
        <v>2003</v>
      </c>
      <c r="L433">
        <v>14400</v>
      </c>
      <c r="M433" t="s">
        <v>1086</v>
      </c>
      <c r="N433" s="1">
        <v>685.35</v>
      </c>
      <c r="O433" s="1">
        <v>5429</v>
      </c>
      <c r="P433" s="1">
        <v>7.419835327753904</v>
      </c>
      <c r="Q433" s="1">
        <v>15.951372260084732</v>
      </c>
      <c r="R433" s="1">
        <v>40.79941057284951</v>
      </c>
      <c r="S433" s="1">
        <v>5.4315028649450996</v>
      </c>
      <c r="T433" s="1">
        <v>11.255248726125123</v>
      </c>
      <c r="U433" s="1" t="s">
        <v>1112</v>
      </c>
      <c r="V433" s="1" t="s">
        <v>1112</v>
      </c>
      <c r="W433" s="1">
        <v>18.181800842285156</v>
      </c>
      <c r="X433" s="1">
        <v>4.9166698455810547</v>
      </c>
      <c r="Y433">
        <v>5.5651210000000004</v>
      </c>
      <c r="Z433">
        <v>116.59174540153818</v>
      </c>
      <c r="AA433">
        <v>21.794309999999999</v>
      </c>
      <c r="AB433" t="s">
        <v>1141</v>
      </c>
      <c r="AC433" t="s">
        <v>1116</v>
      </c>
      <c r="AD433">
        <v>39284587635.950005</v>
      </c>
      <c r="AE433" t="s">
        <v>1117</v>
      </c>
      <c r="AF433">
        <v>1.1017107963562012</v>
      </c>
      <c r="AG433">
        <v>38.7663425</v>
      </c>
    </row>
    <row r="434" spans="1:33" x14ac:dyDescent="0.3">
      <c r="A434" t="s">
        <v>1009</v>
      </c>
      <c r="B434" t="s">
        <v>1009</v>
      </c>
      <c r="C434" t="s">
        <v>1589</v>
      </c>
      <c r="D434" t="s">
        <v>507</v>
      </c>
      <c r="E434" t="s">
        <v>19</v>
      </c>
      <c r="F434">
        <v>46871090</v>
      </c>
      <c r="G434" t="s">
        <v>1060</v>
      </c>
      <c r="H434" s="6">
        <v>5.7923000000000002E-4</v>
      </c>
      <c r="I434">
        <v>26.241700000000002</v>
      </c>
      <c r="J434">
        <v>200565</v>
      </c>
      <c r="K434">
        <v>1999</v>
      </c>
      <c r="L434">
        <v>14500</v>
      </c>
      <c r="M434" t="s">
        <v>1081</v>
      </c>
      <c r="N434" s="1">
        <v>419.17</v>
      </c>
      <c r="O434" s="1">
        <v>5458.6</v>
      </c>
      <c r="P434" s="1">
        <v>8.5046295889603361</v>
      </c>
      <c r="Q434" s="1">
        <v>14.446927783680795</v>
      </c>
      <c r="R434" s="1">
        <v>17.806763639028322</v>
      </c>
      <c r="S434" s="1">
        <v>7.3342577679136411</v>
      </c>
      <c r="T434" s="1">
        <v>9.13783633059127</v>
      </c>
      <c r="U434" s="1" t="s">
        <v>1113</v>
      </c>
      <c r="V434" s="1" t="s">
        <v>1112</v>
      </c>
      <c r="W434" s="1">
        <v>27.272699356079102</v>
      </c>
      <c r="X434" s="1">
        <v>1.4166699647903442</v>
      </c>
      <c r="Y434">
        <v>4.3546750000000003</v>
      </c>
      <c r="Z434">
        <v>102.52206817141601</v>
      </c>
      <c r="AA434">
        <v>17.058330000000002</v>
      </c>
      <c r="AB434" t="s">
        <v>1115</v>
      </c>
      <c r="AC434" t="s">
        <v>1116</v>
      </c>
      <c r="AD434">
        <v>20249249597.859997</v>
      </c>
      <c r="AE434" t="s">
        <v>1117</v>
      </c>
      <c r="AF434">
        <v>0.99869340658187866</v>
      </c>
      <c r="AG434">
        <v>35.624581249999999</v>
      </c>
    </row>
    <row r="435" spans="1:33" x14ac:dyDescent="0.3">
      <c r="A435" t="s">
        <v>903</v>
      </c>
      <c r="B435" t="s">
        <v>903</v>
      </c>
      <c r="C435" t="s">
        <v>1590</v>
      </c>
      <c r="D435" t="s">
        <v>402</v>
      </c>
      <c r="E435" t="s">
        <v>29</v>
      </c>
      <c r="F435">
        <v>156969500</v>
      </c>
      <c r="G435" t="s">
        <v>1062</v>
      </c>
      <c r="H435" s="6">
        <v>3.3721000000000001E-4</v>
      </c>
      <c r="I435">
        <v>44.3553</v>
      </c>
      <c r="J435">
        <v>1083501</v>
      </c>
      <c r="K435">
        <v>1981</v>
      </c>
      <c r="L435">
        <v>3000</v>
      </c>
      <c r="M435" t="s">
        <v>1098</v>
      </c>
      <c r="N435" s="1">
        <v>80.41</v>
      </c>
      <c r="O435" s="1">
        <v>1105.5989999999999</v>
      </c>
      <c r="P435" s="1">
        <v>10.220275012370337</v>
      </c>
      <c r="Q435" s="1">
        <v>24.606661185475023</v>
      </c>
      <c r="R435" s="1">
        <v>26.826182006315129</v>
      </c>
      <c r="S435" s="1">
        <v>8.747358700238248</v>
      </c>
      <c r="T435" s="1">
        <v>9.9821215589259076</v>
      </c>
      <c r="U435" s="1" t="s">
        <v>1112</v>
      </c>
      <c r="V435" s="1" t="s">
        <v>1112</v>
      </c>
      <c r="W435" s="1">
        <v>22.222200393676758</v>
      </c>
      <c r="X435" s="1">
        <v>9.9166698455810547</v>
      </c>
      <c r="Y435">
        <v>3.0517059999999998</v>
      </c>
      <c r="Z435">
        <v>103.87898486616398</v>
      </c>
      <c r="AA435">
        <v>18.697579999999999</v>
      </c>
      <c r="AB435" t="s">
        <v>1165</v>
      </c>
      <c r="AC435" t="s">
        <v>1116</v>
      </c>
      <c r="AD435">
        <v>11862187835.519999</v>
      </c>
      <c r="AE435" t="s">
        <v>1117</v>
      </c>
      <c r="AF435">
        <v>1.1782488822937012</v>
      </c>
      <c r="AG435">
        <v>18.123975000000002</v>
      </c>
    </row>
    <row r="436" spans="1:33" x14ac:dyDescent="0.3">
      <c r="A436" t="s">
        <v>950</v>
      </c>
      <c r="B436" t="s">
        <v>950</v>
      </c>
      <c r="C436" t="s">
        <v>1591</v>
      </c>
      <c r="D436" t="s">
        <v>448</v>
      </c>
      <c r="E436" t="s">
        <v>19</v>
      </c>
      <c r="F436">
        <v>316456600</v>
      </c>
      <c r="G436" t="s">
        <v>1060</v>
      </c>
      <c r="H436" s="6">
        <v>1.23251E-3</v>
      </c>
      <c r="I436">
        <v>19.127600000000001</v>
      </c>
      <c r="J436">
        <v>1928904</v>
      </c>
      <c r="K436">
        <v>2009</v>
      </c>
      <c r="L436">
        <v>92000</v>
      </c>
      <c r="M436" t="s">
        <v>1076</v>
      </c>
      <c r="N436" s="1">
        <v>125</v>
      </c>
      <c r="O436" s="1">
        <v>16281</v>
      </c>
      <c r="P436" s="1">
        <v>9.1723831009725085</v>
      </c>
      <c r="Q436" s="1">
        <v>14.913088876604629</v>
      </c>
      <c r="R436" s="1">
        <v>16.927707143295866</v>
      </c>
      <c r="S436" s="1">
        <v>8.6922550733543069</v>
      </c>
      <c r="T436" s="1">
        <v>14.175134124143387</v>
      </c>
      <c r="U436" s="1" t="s">
        <v>1112</v>
      </c>
      <c r="V436" s="1" t="s">
        <v>1112</v>
      </c>
      <c r="W436" s="1">
        <v>33.333301544189453</v>
      </c>
      <c r="X436" s="1">
        <v>6</v>
      </c>
      <c r="Y436">
        <v>2.6583480000000002</v>
      </c>
      <c r="Z436">
        <v>103.08850894155384</v>
      </c>
      <c r="AA436">
        <v>6.4685670000000002</v>
      </c>
      <c r="AB436" t="s">
        <v>1127</v>
      </c>
      <c r="AC436" t="s">
        <v>1116</v>
      </c>
      <c r="AD436">
        <v>42120375589.599998</v>
      </c>
      <c r="AE436" t="s">
        <v>1117</v>
      </c>
      <c r="AF436">
        <v>1.066740870475769</v>
      </c>
      <c r="AG436">
        <v>15.255548750000001</v>
      </c>
    </row>
    <row r="437" spans="1:33" x14ac:dyDescent="0.3">
      <c r="A437" t="s">
        <v>1002</v>
      </c>
      <c r="B437" t="s">
        <v>1002</v>
      </c>
      <c r="C437" t="s">
        <v>1592</v>
      </c>
      <c r="D437" t="s">
        <v>500</v>
      </c>
      <c r="E437" t="s">
        <v>19</v>
      </c>
      <c r="F437">
        <v>155756100</v>
      </c>
      <c r="G437" t="s">
        <v>1062</v>
      </c>
      <c r="H437" s="6">
        <v>4.8558999999999999E-4</v>
      </c>
      <c r="I437">
        <v>25.592500000000001</v>
      </c>
      <c r="J437">
        <v>1688974</v>
      </c>
      <c r="K437">
        <v>1960</v>
      </c>
      <c r="L437">
        <v>5900</v>
      </c>
      <c r="M437" t="s">
        <v>1069</v>
      </c>
      <c r="N437" s="1">
        <v>97.45</v>
      </c>
      <c r="O437" s="1">
        <v>3155.0450000000001</v>
      </c>
      <c r="P437" s="1">
        <v>11.552253763569219</v>
      </c>
      <c r="Q437" s="1">
        <v>22.677996668827227</v>
      </c>
      <c r="R437" s="1">
        <v>26.368530401309648</v>
      </c>
      <c r="S437" s="1">
        <v>20.735434950450014</v>
      </c>
      <c r="T437" s="1">
        <v>29.863735385371548</v>
      </c>
      <c r="U437" s="1" t="s">
        <v>1112</v>
      </c>
      <c r="V437" s="1" t="s">
        <v>1112</v>
      </c>
      <c r="W437" s="1">
        <v>22.222200393676758</v>
      </c>
      <c r="X437" s="1">
        <v>8.3333298563957214E-2</v>
      </c>
      <c r="Y437">
        <v>2.6368860000000001</v>
      </c>
      <c r="Z437">
        <v>111.60047758600149</v>
      </c>
      <c r="AA437">
        <v>127.5532</v>
      </c>
      <c r="AB437" t="s">
        <v>931</v>
      </c>
      <c r="AC437" t="s">
        <v>1116</v>
      </c>
      <c r="AD437">
        <v>16658119814.699999</v>
      </c>
      <c r="AE437" t="s">
        <v>1117</v>
      </c>
      <c r="AF437">
        <v>1.3992029428482056</v>
      </c>
      <c r="AG437">
        <v>15.859192500000001</v>
      </c>
    </row>
    <row r="438" spans="1:33" x14ac:dyDescent="0.3">
      <c r="A438" t="s">
        <v>725</v>
      </c>
      <c r="B438" t="s">
        <v>725</v>
      </c>
      <c r="C438" t="s">
        <v>1593</v>
      </c>
      <c r="D438" t="s">
        <v>225</v>
      </c>
      <c r="E438" t="s">
        <v>14</v>
      </c>
      <c r="F438">
        <v>1326829000</v>
      </c>
      <c r="G438" t="s">
        <v>1060</v>
      </c>
      <c r="H438" s="6">
        <v>1.9119499999999999E-3</v>
      </c>
      <c r="I438">
        <v>0</v>
      </c>
      <c r="J438">
        <v>92718</v>
      </c>
      <c r="K438">
        <v>1968</v>
      </c>
      <c r="L438">
        <v>50283</v>
      </c>
      <c r="M438" t="s">
        <v>1085</v>
      </c>
      <c r="N438" s="1">
        <v>46.43</v>
      </c>
      <c r="O438" s="1">
        <v>25356</v>
      </c>
      <c r="P438" s="1">
        <v>6.3757942289735512</v>
      </c>
      <c r="Q438" s="1">
        <v>27.176036466247016</v>
      </c>
      <c r="R438" s="1">
        <v>33.292815281093986</v>
      </c>
      <c r="S438" s="1">
        <v>1.1300933803335931</v>
      </c>
      <c r="T438" s="1">
        <v>4.9411036110963007</v>
      </c>
      <c r="U438" s="1" t="s">
        <v>1112</v>
      </c>
      <c r="V438" s="1" t="s">
        <v>1112</v>
      </c>
      <c r="W438" s="1">
        <v>33.333301544189453</v>
      </c>
      <c r="X438" s="1">
        <v>1.5</v>
      </c>
      <c r="Y438">
        <v>1.8365210000000001</v>
      </c>
      <c r="Z438">
        <v>80.340405198426808</v>
      </c>
      <c r="AA438">
        <v>0.51424829999999999</v>
      </c>
      <c r="AB438" t="s">
        <v>1151</v>
      </c>
      <c r="AC438" t="s">
        <v>1116</v>
      </c>
      <c r="AD438">
        <v>65810718400</v>
      </c>
      <c r="AE438" t="s">
        <v>1117</v>
      </c>
      <c r="AF438">
        <v>0.94435286521911621</v>
      </c>
      <c r="AG438">
        <v>18.71249688</v>
      </c>
    </row>
    <row r="439" spans="1:33" x14ac:dyDescent="0.3">
      <c r="A439" t="s">
        <v>905</v>
      </c>
      <c r="B439" t="s">
        <v>905</v>
      </c>
      <c r="C439" t="s">
        <v>1594</v>
      </c>
      <c r="D439" t="s">
        <v>404</v>
      </c>
      <c r="E439" t="s">
        <v>29</v>
      </c>
      <c r="F439">
        <v>46906440</v>
      </c>
      <c r="G439" t="s">
        <v>1060</v>
      </c>
      <c r="H439" s="6">
        <v>3.3978000000000003E-4</v>
      </c>
      <c r="I439">
        <v>29.690799999999999</v>
      </c>
      <c r="J439">
        <v>325418</v>
      </c>
      <c r="K439">
        <v>1943</v>
      </c>
      <c r="L439">
        <v>14000</v>
      </c>
      <c r="M439" t="s">
        <v>1061</v>
      </c>
      <c r="N439" s="1">
        <v>241.4</v>
      </c>
      <c r="O439" s="1">
        <v>2809.5630000000001</v>
      </c>
      <c r="P439" s="1">
        <v>8.1763753936245269</v>
      </c>
      <c r="Q439" s="1">
        <v>17.275782746284744</v>
      </c>
      <c r="R439" s="1">
        <v>22.355611886973172</v>
      </c>
      <c r="S439" s="1">
        <v>5.0974730372591441</v>
      </c>
      <c r="T439" s="1">
        <v>6.8942236707583033</v>
      </c>
      <c r="U439" s="1" t="s">
        <v>1113</v>
      </c>
      <c r="V439" s="1" t="s">
        <v>1112</v>
      </c>
      <c r="W439" s="1">
        <v>33.333301544189453</v>
      </c>
      <c r="X439" s="1">
        <v>5.1666698455810547</v>
      </c>
      <c r="Y439">
        <v>3.6823519999999998</v>
      </c>
      <c r="Z439">
        <v>107.42226239364989</v>
      </c>
      <c r="AA439">
        <v>-2.1556579999999999</v>
      </c>
      <c r="AB439" t="s">
        <v>1127</v>
      </c>
      <c r="AC439" t="s">
        <v>1116</v>
      </c>
      <c r="AD439">
        <v>11886559693.35</v>
      </c>
      <c r="AE439" t="s">
        <v>1117</v>
      </c>
      <c r="AF439">
        <v>0.90440309047698975</v>
      </c>
      <c r="AG439">
        <v>29.627487500000001</v>
      </c>
    </row>
    <row r="440" spans="1:33" x14ac:dyDescent="0.3">
      <c r="A440" t="s">
        <v>614</v>
      </c>
      <c r="B440" t="s">
        <v>614</v>
      </c>
      <c r="C440" t="s">
        <v>1595</v>
      </c>
      <c r="D440" t="s">
        <v>113</v>
      </c>
      <c r="E440" t="s">
        <v>39</v>
      </c>
      <c r="F440">
        <v>460310100</v>
      </c>
      <c r="G440" t="s">
        <v>1060</v>
      </c>
      <c r="H440" s="6">
        <v>2.3341300000000002E-3</v>
      </c>
      <c r="I440">
        <v>24.1968</v>
      </c>
      <c r="J440">
        <v>3296644</v>
      </c>
      <c r="K440">
        <v>1902</v>
      </c>
      <c r="L440">
        <v>450000</v>
      </c>
      <c r="M440" t="s">
        <v>1079</v>
      </c>
      <c r="N440" s="1">
        <v>164.1</v>
      </c>
      <c r="O440" s="1">
        <v>106005</v>
      </c>
      <c r="P440" s="1">
        <v>8.9588334635429767</v>
      </c>
      <c r="Q440" s="1">
        <v>6.5525211074949299</v>
      </c>
      <c r="R440" s="1">
        <v>8.4392245648790158</v>
      </c>
      <c r="S440" s="1">
        <v>9.0031994672760955</v>
      </c>
      <c r="T440" s="1">
        <v>16.218674589899624</v>
      </c>
      <c r="U440" s="1" t="s">
        <v>1113</v>
      </c>
      <c r="V440" s="1" t="s">
        <v>1112</v>
      </c>
      <c r="W440" s="1">
        <v>30.769199371337891</v>
      </c>
      <c r="X440" s="1">
        <v>8.5833301544189453</v>
      </c>
      <c r="Y440">
        <v>2.8114819999999998</v>
      </c>
      <c r="Z440">
        <v>87.942189860036166</v>
      </c>
      <c r="AA440">
        <v>18.86553</v>
      </c>
      <c r="AB440" t="s">
        <v>1165</v>
      </c>
      <c r="AC440" t="s">
        <v>1116</v>
      </c>
      <c r="AD440">
        <v>80020305697.919998</v>
      </c>
      <c r="AE440" t="s">
        <v>1117</v>
      </c>
      <c r="AF440">
        <v>1.1620277166366577</v>
      </c>
      <c r="AG440">
        <v>14.42571553</v>
      </c>
    </row>
    <row r="441" spans="1:33" x14ac:dyDescent="0.3">
      <c r="A441" t="s">
        <v>736</v>
      </c>
      <c r="B441" t="s">
        <v>736</v>
      </c>
      <c r="C441" t="s">
        <v>1596</v>
      </c>
      <c r="D441" t="s">
        <v>236</v>
      </c>
      <c r="E441" t="s">
        <v>39</v>
      </c>
      <c r="F441">
        <v>1155504000</v>
      </c>
      <c r="G441" t="s">
        <v>1060</v>
      </c>
      <c r="H441" s="6">
        <v>2.7171600000000001E-3</v>
      </c>
      <c r="I441">
        <v>28.0749</v>
      </c>
      <c r="J441">
        <v>5457628</v>
      </c>
      <c r="K441">
        <v>1962</v>
      </c>
      <c r="L441">
        <v>340000</v>
      </c>
      <c r="M441" t="s">
        <v>1079</v>
      </c>
      <c r="N441" s="1">
        <v>81.760000000000005</v>
      </c>
      <c r="O441" s="1">
        <v>48549.982000000004</v>
      </c>
      <c r="P441" s="1">
        <v>8.2776121389490722</v>
      </c>
      <c r="Q441" s="1">
        <v>6.7617223833368252</v>
      </c>
      <c r="R441" s="1">
        <v>9.7938903458295812</v>
      </c>
      <c r="S441" s="1">
        <v>13.867364988520848</v>
      </c>
      <c r="T441" s="1">
        <v>24.247932082802034</v>
      </c>
      <c r="U441" s="1" t="s">
        <v>1112</v>
      </c>
      <c r="V441" s="1" t="s">
        <v>1112</v>
      </c>
      <c r="W441" s="1">
        <v>41.666698455810547</v>
      </c>
      <c r="X441" s="1">
        <v>7.1666698455810547</v>
      </c>
      <c r="Y441">
        <v>1.718709</v>
      </c>
      <c r="Z441">
        <v>100.63384549379381</v>
      </c>
      <c r="AA441">
        <v>17.8</v>
      </c>
      <c r="AB441" t="s">
        <v>931</v>
      </c>
      <c r="AC441" t="s">
        <v>1116</v>
      </c>
      <c r="AD441">
        <v>92613657542.350021</v>
      </c>
      <c r="AE441" t="s">
        <v>1117</v>
      </c>
      <c r="AF441">
        <v>0.93690133094787598</v>
      </c>
      <c r="AG441">
        <v>14.639764380000001</v>
      </c>
    </row>
    <row r="442" spans="1:33" x14ac:dyDescent="0.3">
      <c r="A442" t="s">
        <v>735</v>
      </c>
      <c r="B442" t="s">
        <v>735</v>
      </c>
      <c r="C442" t="s">
        <v>1597</v>
      </c>
      <c r="D442" t="s">
        <v>235</v>
      </c>
      <c r="E442" t="s">
        <v>29</v>
      </c>
      <c r="F442">
        <v>392195600</v>
      </c>
      <c r="G442" t="s">
        <v>1060</v>
      </c>
      <c r="H442" s="6">
        <v>6.5654999999999993E-3</v>
      </c>
      <c r="I442">
        <v>33.346299999999999</v>
      </c>
      <c r="J442">
        <v>1813481</v>
      </c>
      <c r="K442">
        <v>1960</v>
      </c>
      <c r="L442">
        <v>130000</v>
      </c>
      <c r="M442" t="s">
        <v>1061</v>
      </c>
      <c r="N442" s="1">
        <v>592.62</v>
      </c>
      <c r="O442" s="1">
        <v>44915</v>
      </c>
      <c r="P442" s="1">
        <v>8.4041807112010538</v>
      </c>
      <c r="Q442" s="1">
        <v>15.473672492485807</v>
      </c>
      <c r="R442" s="1">
        <v>18.686407658911278</v>
      </c>
      <c r="S442" s="1">
        <v>7.6588162992000903</v>
      </c>
      <c r="T442" s="1">
        <v>10.343946375291399</v>
      </c>
      <c r="U442" s="1" t="s">
        <v>1113</v>
      </c>
      <c r="V442" s="1" t="s">
        <v>1112</v>
      </c>
      <c r="W442" s="1">
        <v>16.66670036315918</v>
      </c>
      <c r="X442" s="1">
        <v>13.41670036315918</v>
      </c>
      <c r="Y442">
        <v>2.58691</v>
      </c>
      <c r="Z442">
        <v>94.154530814810272</v>
      </c>
      <c r="AA442">
        <v>23.063680000000002</v>
      </c>
      <c r="AB442" t="s">
        <v>931</v>
      </c>
      <c r="AC442" t="s">
        <v>1116</v>
      </c>
      <c r="AD442">
        <v>225971314076.68997</v>
      </c>
      <c r="AE442" t="s">
        <v>1117</v>
      </c>
      <c r="AF442">
        <v>0.94471496343612671</v>
      </c>
      <c r="AG442">
        <v>13.584754970000001</v>
      </c>
    </row>
    <row r="443" spans="1:33" x14ac:dyDescent="0.3">
      <c r="A443" t="s">
        <v>992</v>
      </c>
      <c r="B443" t="s">
        <v>992</v>
      </c>
      <c r="C443" t="s">
        <v>1598</v>
      </c>
      <c r="D443" t="s">
        <v>490</v>
      </c>
      <c r="E443" t="s">
        <v>17</v>
      </c>
      <c r="F443">
        <v>1244154000</v>
      </c>
      <c r="G443" t="s">
        <v>1062</v>
      </c>
      <c r="H443" s="6">
        <v>2.4746299999999998E-3</v>
      </c>
      <c r="I443">
        <v>70.146199999999993</v>
      </c>
      <c r="J443">
        <v>5386705</v>
      </c>
      <c r="K443">
        <v>2004</v>
      </c>
      <c r="L443">
        <v>75000</v>
      </c>
      <c r="M443" t="s">
        <v>1096</v>
      </c>
      <c r="N443" s="1">
        <v>145.71</v>
      </c>
      <c r="O443" s="1">
        <v>79571</v>
      </c>
      <c r="P443" s="1">
        <v>6.703255660949238</v>
      </c>
      <c r="Q443" s="1">
        <v>3.2549546945495216</v>
      </c>
      <c r="R443" s="1">
        <v>8.2228450063465335</v>
      </c>
      <c r="S443" s="1">
        <v>2.6502010612809586</v>
      </c>
      <c r="T443" s="1">
        <v>4.649871914864943</v>
      </c>
      <c r="U443" s="1" t="s">
        <v>1112</v>
      </c>
      <c r="V443" s="1" t="s">
        <v>1112</v>
      </c>
      <c r="W443" s="1">
        <v>28.571399688720703</v>
      </c>
      <c r="X443" s="1">
        <v>2.9166700839996338</v>
      </c>
      <c r="Y443">
        <v>3.820065</v>
      </c>
      <c r="Z443">
        <v>44.19039495504633</v>
      </c>
      <c r="AA443">
        <v>18.38119</v>
      </c>
      <c r="AB443" t="s">
        <v>1155</v>
      </c>
      <c r="AC443" t="s">
        <v>1116</v>
      </c>
      <c r="AD443">
        <v>175185312273.66</v>
      </c>
      <c r="AE443" t="s">
        <v>1117</v>
      </c>
      <c r="AF443">
        <v>0.79090827703475952</v>
      </c>
      <c r="AG443">
        <v>24.65350518</v>
      </c>
    </row>
    <row r="444" spans="1:33" x14ac:dyDescent="0.3">
      <c r="A444" t="s">
        <v>923</v>
      </c>
      <c r="B444" t="s">
        <v>923</v>
      </c>
      <c r="C444" t="s">
        <v>1599</v>
      </c>
      <c r="D444" t="s">
        <v>422</v>
      </c>
      <c r="E444" t="s">
        <v>39</v>
      </c>
      <c r="F444">
        <v>240961300</v>
      </c>
      <c r="G444" t="s">
        <v>1060</v>
      </c>
      <c r="H444" s="6">
        <v>3.2560999999999999E-4</v>
      </c>
      <c r="I444">
        <v>14.65</v>
      </c>
      <c r="J444">
        <v>3241056</v>
      </c>
      <c r="K444">
        <v>2000</v>
      </c>
      <c r="L444">
        <v>12600</v>
      </c>
      <c r="M444" t="s">
        <v>1064</v>
      </c>
      <c r="N444" s="1">
        <v>43.72</v>
      </c>
      <c r="O444" s="1">
        <v>6684.5</v>
      </c>
      <c r="P444" s="1">
        <v>8.2938622270280398</v>
      </c>
      <c r="Q444" s="1">
        <v>12.810232627720847</v>
      </c>
      <c r="R444" s="1">
        <v>17.589946892063729</v>
      </c>
      <c r="S444" s="1">
        <v>5.642526602493307</v>
      </c>
      <c r="T444" s="1">
        <v>8.2746559826324386</v>
      </c>
      <c r="U444" s="1" t="s">
        <v>1112</v>
      </c>
      <c r="V444" s="1" t="s">
        <v>1113</v>
      </c>
      <c r="W444" s="1">
        <v>40</v>
      </c>
      <c r="X444" s="1">
        <v>2.6666700839996338</v>
      </c>
      <c r="Y444">
        <v>3.3717709999999999</v>
      </c>
      <c r="Z444">
        <v>103.05795639179836</v>
      </c>
      <c r="AA444">
        <v>1.1161190000000001</v>
      </c>
      <c r="AB444" t="s">
        <v>1146</v>
      </c>
      <c r="AC444" t="s">
        <v>1116</v>
      </c>
      <c r="AD444">
        <v>10758922089.65</v>
      </c>
      <c r="AE444" t="s">
        <v>1117</v>
      </c>
      <c r="AF444">
        <v>1.1339895725250244</v>
      </c>
      <c r="AG444">
        <v>13.33168828</v>
      </c>
    </row>
    <row r="445" spans="1:33" x14ac:dyDescent="0.3">
      <c r="A445" t="s">
        <v>1018</v>
      </c>
      <c r="B445" t="s">
        <v>1018</v>
      </c>
      <c r="C445" t="s">
        <v>1600</v>
      </c>
      <c r="D445" t="s">
        <v>515</v>
      </c>
      <c r="E445" t="s">
        <v>25</v>
      </c>
      <c r="F445">
        <v>226375400</v>
      </c>
      <c r="G445" t="s">
        <v>1060</v>
      </c>
      <c r="H445" s="6">
        <v>4.7433999999999996E-4</v>
      </c>
      <c r="I445">
        <v>70.598100000000002</v>
      </c>
      <c r="J445">
        <v>1330404</v>
      </c>
      <c r="K445">
        <v>2005</v>
      </c>
      <c r="L445">
        <v>2430</v>
      </c>
      <c r="M445" t="s">
        <v>1089</v>
      </c>
      <c r="N445" s="1">
        <v>75.849999999999994</v>
      </c>
      <c r="O445" s="1">
        <v>16949.8</v>
      </c>
      <c r="P445" s="1">
        <v>6.7693796808433957</v>
      </c>
      <c r="Q445" s="1">
        <v>0.42006395355697412</v>
      </c>
      <c r="R445" s="1">
        <v>5.102125098821225</v>
      </c>
      <c r="S445" s="1">
        <v>-1.8528590230006814</v>
      </c>
      <c r="T445" s="1">
        <v>0.84601726058623117</v>
      </c>
      <c r="U445" s="1" t="s">
        <v>1112</v>
      </c>
      <c r="V445" s="1" t="s">
        <v>1112</v>
      </c>
      <c r="W445" s="1">
        <v>25</v>
      </c>
      <c r="X445" s="1">
        <v>3</v>
      </c>
      <c r="Y445">
        <v>3.235681</v>
      </c>
      <c r="Z445">
        <v>103.67886597342708</v>
      </c>
      <c r="AA445">
        <v>13.678990000000001</v>
      </c>
      <c r="AB445" t="s">
        <v>1119</v>
      </c>
      <c r="AC445" t="s">
        <v>1116</v>
      </c>
      <c r="AD445">
        <v>16419006819.110001</v>
      </c>
      <c r="AE445" t="s">
        <v>1117</v>
      </c>
      <c r="AF445">
        <v>0.87188452482223511</v>
      </c>
      <c r="AG445">
        <v>33.048739249999997</v>
      </c>
    </row>
    <row r="446" spans="1:33" x14ac:dyDescent="0.3">
      <c r="A446" t="s">
        <v>911</v>
      </c>
      <c r="B446" t="s">
        <v>911</v>
      </c>
      <c r="C446" t="s">
        <v>1601</v>
      </c>
      <c r="D446" t="s">
        <v>410</v>
      </c>
      <c r="E446" t="s">
        <v>19</v>
      </c>
      <c r="F446">
        <v>246624700</v>
      </c>
      <c r="G446" t="s">
        <v>1062</v>
      </c>
      <c r="H446" s="6">
        <v>4.2516E-4</v>
      </c>
      <c r="I446">
        <v>31.661000000000001</v>
      </c>
      <c r="J446">
        <v>1041262</v>
      </c>
      <c r="K446">
        <v>2016</v>
      </c>
      <c r="L446">
        <v>11931</v>
      </c>
      <c r="M446" t="s">
        <v>1068</v>
      </c>
      <c r="N446" s="1">
        <v>55.86</v>
      </c>
      <c r="O446" s="1">
        <v>3659.1</v>
      </c>
      <c r="P446" s="1">
        <v>10.200112871552154</v>
      </c>
      <c r="Q446" s="1">
        <v>13.465059714137356</v>
      </c>
      <c r="R446" s="1">
        <v>15.331638927605148</v>
      </c>
      <c r="S446" s="1">
        <v>5.9341274601251417</v>
      </c>
      <c r="T446" s="1">
        <v>8.0502087780646328</v>
      </c>
      <c r="U446" s="1" t="s">
        <v>1112</v>
      </c>
      <c r="V446" s="1" t="s">
        <v>1112</v>
      </c>
      <c r="W446" s="1">
        <v>27.272699356079102</v>
      </c>
      <c r="X446" s="1">
        <v>3.1666700839996338</v>
      </c>
      <c r="Y446">
        <v>2.2235809999999998</v>
      </c>
      <c r="Z446">
        <v>112.29698575450354</v>
      </c>
      <c r="AA446">
        <v>4.848109</v>
      </c>
      <c r="AB446" t="s">
        <v>1115</v>
      </c>
      <c r="AC446" t="s">
        <v>1116</v>
      </c>
      <c r="AD446">
        <v>14536059287.539999</v>
      </c>
      <c r="AE446" t="s">
        <v>1117</v>
      </c>
      <c r="AF446">
        <v>1.2773920297622681</v>
      </c>
      <c r="AG446">
        <v>12.53516875</v>
      </c>
    </row>
    <row r="447" spans="1:33" x14ac:dyDescent="0.3">
      <c r="A447" t="s">
        <v>804</v>
      </c>
      <c r="B447" t="s">
        <v>804</v>
      </c>
      <c r="C447" t="s">
        <v>1602</v>
      </c>
      <c r="D447" t="s">
        <v>303</v>
      </c>
      <c r="E447" t="s">
        <v>14</v>
      </c>
      <c r="F447">
        <v>224300000</v>
      </c>
      <c r="G447" t="s">
        <v>1062</v>
      </c>
      <c r="H447" s="6">
        <v>7.9987000000000005E-4</v>
      </c>
      <c r="I447">
        <v>18.819199999999999</v>
      </c>
      <c r="J447">
        <v>1745797</v>
      </c>
      <c r="K447">
        <v>2000</v>
      </c>
      <c r="L447">
        <v>7529</v>
      </c>
      <c r="M447" t="s">
        <v>1077</v>
      </c>
      <c r="N447" s="1">
        <v>119.27</v>
      </c>
      <c r="O447" s="1">
        <v>6488.4</v>
      </c>
      <c r="P447" s="1">
        <v>11.289671933249126</v>
      </c>
      <c r="Q447" s="1">
        <v>24.010541890142413</v>
      </c>
      <c r="R447" s="1">
        <v>36.583749460575795</v>
      </c>
      <c r="S447" s="1">
        <v>22.487430098213444</v>
      </c>
      <c r="T447" s="1">
        <v>24.83631553292458</v>
      </c>
      <c r="U447" s="1" t="s">
        <v>1112</v>
      </c>
      <c r="V447" s="1" t="s">
        <v>1112</v>
      </c>
      <c r="W447" s="1">
        <v>35.714298248291016</v>
      </c>
      <c r="X447" s="1">
        <v>1.1666699647903442</v>
      </c>
      <c r="Y447">
        <v>11.08602</v>
      </c>
      <c r="Z447">
        <v>82.104963774434154</v>
      </c>
      <c r="AA447">
        <v>3.867588</v>
      </c>
      <c r="AB447" t="s">
        <v>1231</v>
      </c>
      <c r="AC447" t="s">
        <v>1116</v>
      </c>
      <c r="AD447">
        <v>27483479000.000004</v>
      </c>
      <c r="AE447" t="s">
        <v>1117</v>
      </c>
      <c r="AF447">
        <v>1.3646810054779053</v>
      </c>
      <c r="AG447">
        <v>17.053406249999998</v>
      </c>
    </row>
    <row r="448" spans="1:33" x14ac:dyDescent="0.3">
      <c r="A448" t="s">
        <v>553</v>
      </c>
      <c r="B448" t="s">
        <v>553</v>
      </c>
      <c r="C448" t="s">
        <v>1603</v>
      </c>
      <c r="D448" t="s">
        <v>52</v>
      </c>
      <c r="E448" t="s">
        <v>14</v>
      </c>
      <c r="F448">
        <v>231100000</v>
      </c>
      <c r="G448" t="s">
        <v>1060</v>
      </c>
      <c r="H448" s="6">
        <v>1.2785399999999999E-3</v>
      </c>
      <c r="I448">
        <v>15.5556</v>
      </c>
      <c r="J448">
        <v>1490174</v>
      </c>
      <c r="K448">
        <v>1853</v>
      </c>
      <c r="L448">
        <v>30800</v>
      </c>
      <c r="M448" t="s">
        <v>1067</v>
      </c>
      <c r="N448" s="1">
        <v>184.24</v>
      </c>
      <c r="O448" s="1">
        <v>36884</v>
      </c>
      <c r="P448" s="1">
        <v>7.1191908331547502</v>
      </c>
      <c r="Q448" s="1">
        <v>7.7052380435961396</v>
      </c>
      <c r="R448" s="1">
        <v>10.045005964645917</v>
      </c>
      <c r="S448" s="1">
        <v>2.5494001011503422</v>
      </c>
      <c r="T448" s="1">
        <v>5.3805780459241532</v>
      </c>
      <c r="U448" s="1" t="s">
        <v>1113</v>
      </c>
      <c r="V448" s="1" t="s">
        <v>1112</v>
      </c>
      <c r="W448" s="1">
        <v>36.363601684570313</v>
      </c>
      <c r="X448" s="1">
        <v>7.25</v>
      </c>
      <c r="Y448">
        <v>3.4784540000000002</v>
      </c>
      <c r="Z448">
        <v>91.555994314531048</v>
      </c>
      <c r="AA448">
        <v>8.531466</v>
      </c>
      <c r="AB448" t="s">
        <v>1146</v>
      </c>
      <c r="AC448" t="s">
        <v>1116</v>
      </c>
      <c r="AD448">
        <v>43168279000</v>
      </c>
      <c r="AE448" t="s">
        <v>1117</v>
      </c>
      <c r="AF448">
        <v>0.70323866605758667</v>
      </c>
      <c r="AG448">
        <v>20.48754375</v>
      </c>
    </row>
    <row r="449" spans="1:33" x14ac:dyDescent="0.3">
      <c r="A449" t="s">
        <v>957</v>
      </c>
      <c r="B449" t="s">
        <v>957</v>
      </c>
      <c r="C449" t="s">
        <v>1604</v>
      </c>
      <c r="D449" t="s">
        <v>455</v>
      </c>
      <c r="E449" t="s">
        <v>39</v>
      </c>
      <c r="F449">
        <v>110463200</v>
      </c>
      <c r="G449" t="s">
        <v>1062</v>
      </c>
      <c r="H449" s="6">
        <v>7.4688E-4</v>
      </c>
      <c r="I449">
        <v>23.5441</v>
      </c>
      <c r="J449">
        <v>1178367</v>
      </c>
      <c r="K449">
        <v>1982</v>
      </c>
      <c r="L449">
        <v>22000</v>
      </c>
      <c r="M449" t="s">
        <v>1064</v>
      </c>
      <c r="N449" s="1">
        <v>219.52</v>
      </c>
      <c r="O449" s="1">
        <v>14204.717000000001</v>
      </c>
      <c r="P449" s="1">
        <v>8.1456662218638947</v>
      </c>
      <c r="Q449" s="1">
        <v>7.664439918091996</v>
      </c>
      <c r="R449" s="1">
        <v>10.101876721655207</v>
      </c>
      <c r="S449" s="1">
        <v>14.061090612644431</v>
      </c>
      <c r="T449" s="1">
        <v>19.663735858063593</v>
      </c>
      <c r="U449" s="1" t="s">
        <v>1112</v>
      </c>
      <c r="V449" s="1" t="s">
        <v>1112</v>
      </c>
      <c r="W449" s="1">
        <v>44.444400787353516</v>
      </c>
      <c r="X449" s="1">
        <v>3.1666700839996338</v>
      </c>
      <c r="Y449">
        <v>4.4001619999999999</v>
      </c>
      <c r="Z449">
        <v>98.203790011870112</v>
      </c>
      <c r="AA449">
        <v>23.81794</v>
      </c>
      <c r="AB449" t="s">
        <v>1187</v>
      </c>
      <c r="AC449" t="s">
        <v>1116</v>
      </c>
      <c r="AD449">
        <v>25673867402.899998</v>
      </c>
      <c r="AE449" t="s">
        <v>1117</v>
      </c>
      <c r="AF449">
        <v>0.91403329372406006</v>
      </c>
      <c r="AG449">
        <v>15.98950625</v>
      </c>
    </row>
    <row r="450" spans="1:33" x14ac:dyDescent="0.3">
      <c r="A450" t="s">
        <v>1004</v>
      </c>
      <c r="B450" t="s">
        <v>1004</v>
      </c>
      <c r="C450" t="s">
        <v>1605</v>
      </c>
      <c r="D450" t="s">
        <v>502</v>
      </c>
      <c r="E450" t="s">
        <v>39</v>
      </c>
      <c r="F450">
        <v>3164103000</v>
      </c>
      <c r="G450" t="s">
        <v>1062</v>
      </c>
      <c r="H450" s="6">
        <v>1.518802E-2</v>
      </c>
      <c r="I450">
        <v>52.408700000000003</v>
      </c>
      <c r="J450">
        <v>197644667</v>
      </c>
      <c r="K450">
        <v>2003</v>
      </c>
      <c r="L450">
        <v>127855</v>
      </c>
      <c r="M450" t="s">
        <v>1082</v>
      </c>
      <c r="N450" s="1">
        <v>134.86000000000001</v>
      </c>
      <c r="O450" s="1">
        <v>81462</v>
      </c>
      <c r="P450" s="1">
        <v>12.965457098583547</v>
      </c>
      <c r="Q450" s="1">
        <v>15.413321548697553</v>
      </c>
      <c r="R450" s="1">
        <v>16.763644398615305</v>
      </c>
      <c r="S450" s="1">
        <v>4.5348409127497202</v>
      </c>
      <c r="T450" s="1">
        <v>8.4507179357423166</v>
      </c>
      <c r="U450" s="1" t="s">
        <v>1112</v>
      </c>
      <c r="V450" s="1" t="s">
        <v>1112</v>
      </c>
      <c r="W450" s="1">
        <v>25</v>
      </c>
      <c r="X450" s="1">
        <v>14.41670036315918</v>
      </c>
      <c r="Y450">
        <v>0.45354179999999999</v>
      </c>
      <c r="Z450">
        <v>45.424683627523336</v>
      </c>
      <c r="AA450">
        <v>42.49615</v>
      </c>
      <c r="AB450" t="s">
        <v>1119</v>
      </c>
      <c r="AC450" t="s">
        <v>1116</v>
      </c>
      <c r="AD450">
        <v>616240642046.76001</v>
      </c>
      <c r="AE450" t="s">
        <v>1117</v>
      </c>
      <c r="AF450">
        <v>1.6549724340438843</v>
      </c>
      <c r="AG450">
        <v>28.34580781</v>
      </c>
    </row>
    <row r="451" spans="1:33" x14ac:dyDescent="0.3">
      <c r="A451" t="s">
        <v>768</v>
      </c>
      <c r="B451" t="s">
        <v>768</v>
      </c>
      <c r="C451" t="s">
        <v>1606</v>
      </c>
      <c r="D451" t="s">
        <v>268</v>
      </c>
      <c r="E451" t="s">
        <v>27</v>
      </c>
      <c r="F451">
        <v>359589300</v>
      </c>
      <c r="G451" t="s">
        <v>1060</v>
      </c>
      <c r="H451" s="6">
        <v>5.1644000000000006E-4</v>
      </c>
      <c r="I451">
        <v>9.5335999999999999</v>
      </c>
      <c r="J451">
        <v>2477285</v>
      </c>
      <c r="K451">
        <v>1986</v>
      </c>
      <c r="L451">
        <v>142000</v>
      </c>
      <c r="M451" t="s">
        <v>1070</v>
      </c>
      <c r="N451" s="1">
        <v>65.41</v>
      </c>
      <c r="O451" s="1">
        <v>53282</v>
      </c>
      <c r="P451" s="1">
        <v>6.3386116550431142</v>
      </c>
      <c r="Q451" s="1">
        <v>6.077099207987688</v>
      </c>
      <c r="R451" s="1">
        <v>8.2767163394767458</v>
      </c>
      <c r="S451" s="1">
        <v>8.1295941358019981</v>
      </c>
      <c r="T451" s="1">
        <v>11.580217649753322</v>
      </c>
      <c r="U451" s="1" t="s">
        <v>1112</v>
      </c>
      <c r="V451" s="1" t="s">
        <v>1112</v>
      </c>
      <c r="W451" s="1">
        <v>30.769199371337891</v>
      </c>
      <c r="X451" s="1">
        <v>1.75</v>
      </c>
      <c r="Y451">
        <v>2.47004</v>
      </c>
      <c r="Z451">
        <v>89.848285251249408</v>
      </c>
      <c r="AA451">
        <v>-1.509457</v>
      </c>
      <c r="AB451" t="s">
        <v>1404</v>
      </c>
      <c r="AC451" t="s">
        <v>1116</v>
      </c>
      <c r="AD451">
        <v>21721633453.560001</v>
      </c>
      <c r="AE451" t="s">
        <v>1117</v>
      </c>
      <c r="AF451">
        <v>0.67484581470489502</v>
      </c>
      <c r="AG451">
        <v>36.379318570000002</v>
      </c>
    </row>
    <row r="452" spans="1:33" x14ac:dyDescent="0.3">
      <c r="A452" t="s">
        <v>662</v>
      </c>
      <c r="B452" t="s">
        <v>662</v>
      </c>
      <c r="C452" t="s">
        <v>1607</v>
      </c>
      <c r="D452" t="s">
        <v>161</v>
      </c>
      <c r="E452" t="s">
        <v>21</v>
      </c>
      <c r="F452">
        <v>230307300</v>
      </c>
      <c r="G452" t="s">
        <v>1060</v>
      </c>
      <c r="H452" s="6">
        <v>1.24344E-3</v>
      </c>
      <c r="I452">
        <v>24.575600000000001</v>
      </c>
      <c r="J452">
        <v>1310804</v>
      </c>
      <c r="K452">
        <v>2009</v>
      </c>
      <c r="L452">
        <v>37000</v>
      </c>
      <c r="M452" t="s">
        <v>1076</v>
      </c>
      <c r="N452" s="1">
        <v>179.74</v>
      </c>
      <c r="O452" s="1">
        <v>15991.7</v>
      </c>
      <c r="P452" s="1">
        <v>9.0526965490877522</v>
      </c>
      <c r="Q452" s="1">
        <v>10.983822858107644</v>
      </c>
      <c r="R452" s="1">
        <v>15.125971597766341</v>
      </c>
      <c r="S452" s="1">
        <v>7.3529174864351035</v>
      </c>
      <c r="T452" s="1">
        <v>12.989019966899093</v>
      </c>
      <c r="U452" s="1" t="s">
        <v>1113</v>
      </c>
      <c r="V452" s="1" t="s">
        <v>1112</v>
      </c>
      <c r="W452" s="1">
        <v>36.363601684570313</v>
      </c>
      <c r="X452" s="1">
        <v>1.6666699647903442</v>
      </c>
      <c r="Y452">
        <v>3.2686009999999999</v>
      </c>
      <c r="Z452">
        <v>91.70499654106186</v>
      </c>
      <c r="AA452">
        <v>22.852609999999999</v>
      </c>
      <c r="AB452" t="s">
        <v>1040</v>
      </c>
      <c r="AC452" t="s">
        <v>1132</v>
      </c>
      <c r="AD452">
        <v>42611455905.920006</v>
      </c>
      <c r="AE452" t="s">
        <v>1117</v>
      </c>
      <c r="AF452">
        <v>1.0503618717193604</v>
      </c>
      <c r="AG452">
        <v>15.747272499999999</v>
      </c>
    </row>
    <row r="453" spans="1:33" x14ac:dyDescent="0.3">
      <c r="A453" t="s">
        <v>889</v>
      </c>
      <c r="B453" t="s">
        <v>889</v>
      </c>
      <c r="C453" t="s">
        <v>1608</v>
      </c>
      <c r="D453" t="s">
        <v>388</v>
      </c>
      <c r="E453" t="s">
        <v>17</v>
      </c>
      <c r="F453">
        <v>167819100</v>
      </c>
      <c r="G453" t="s">
        <v>1062</v>
      </c>
      <c r="H453" s="6">
        <v>4.7989999999999996E-4</v>
      </c>
      <c r="I453">
        <v>71.5261</v>
      </c>
      <c r="J453">
        <v>1769216</v>
      </c>
      <c r="K453">
        <v>1993</v>
      </c>
      <c r="L453">
        <v>7799</v>
      </c>
      <c r="M453" t="s">
        <v>1104</v>
      </c>
      <c r="N453" s="1">
        <v>104.89</v>
      </c>
      <c r="O453" s="1">
        <v>3504.8</v>
      </c>
      <c r="P453" s="1">
        <v>7.6266239346561768</v>
      </c>
      <c r="Q453" s="1">
        <v>11.927128509472722</v>
      </c>
      <c r="R453" s="1">
        <v>13.5127539374572</v>
      </c>
      <c r="S453" s="1">
        <v>7.9167666095337399</v>
      </c>
      <c r="T453" s="1">
        <v>15.082105542837756</v>
      </c>
      <c r="U453" s="1" t="s">
        <v>1113</v>
      </c>
      <c r="V453" s="1" t="s">
        <v>1112</v>
      </c>
      <c r="W453" s="1">
        <v>25</v>
      </c>
      <c r="X453" s="1">
        <v>12.16670036315918</v>
      </c>
      <c r="Y453">
        <v>3.3199019999999999</v>
      </c>
      <c r="Z453">
        <v>98.955500895705413</v>
      </c>
      <c r="AA453">
        <v>-2.2054299999999998</v>
      </c>
      <c r="AB453" t="s">
        <v>1146</v>
      </c>
      <c r="AC453" t="s">
        <v>1116</v>
      </c>
      <c r="AD453">
        <v>17714986940.560001</v>
      </c>
      <c r="AE453" t="s">
        <v>1117</v>
      </c>
      <c r="AF453">
        <v>0.78212010860443115</v>
      </c>
      <c r="AG453">
        <v>14.17927688</v>
      </c>
    </row>
    <row r="454" spans="1:33" x14ac:dyDescent="0.3">
      <c r="A454" t="s">
        <v>733</v>
      </c>
      <c r="B454" t="s">
        <v>733</v>
      </c>
      <c r="C454" t="s">
        <v>1609</v>
      </c>
      <c r="D454" t="s">
        <v>233</v>
      </c>
      <c r="E454" t="s">
        <v>19</v>
      </c>
      <c r="F454">
        <v>906000000</v>
      </c>
      <c r="G454" t="s">
        <v>1062</v>
      </c>
      <c r="H454" s="6">
        <v>4.7886700000000001E-3</v>
      </c>
      <c r="I454">
        <v>19.384499999999999</v>
      </c>
      <c r="J454">
        <v>5924362</v>
      </c>
      <c r="K454">
        <v>1938</v>
      </c>
      <c r="L454">
        <v>31000</v>
      </c>
      <c r="M454" t="s">
        <v>1069</v>
      </c>
      <c r="N454" s="1">
        <v>176.44</v>
      </c>
      <c r="O454" s="1">
        <v>20028</v>
      </c>
      <c r="P454" s="1">
        <v>8.8886877628374403</v>
      </c>
      <c r="Q454" s="1">
        <v>43.683842620331539</v>
      </c>
      <c r="R454" s="1">
        <v>50.629119233073695</v>
      </c>
      <c r="S454" s="1">
        <v>31.918593840627818</v>
      </c>
      <c r="T454" s="1">
        <v>38.198869334326488</v>
      </c>
      <c r="U454" s="1" t="s">
        <v>1113</v>
      </c>
      <c r="V454" s="1" t="s">
        <v>1112</v>
      </c>
      <c r="W454" s="1">
        <v>33.333301544189453</v>
      </c>
      <c r="X454" s="1">
        <v>4.6666698455810547</v>
      </c>
      <c r="Y454">
        <v>4.4718010000000001</v>
      </c>
      <c r="Z454">
        <v>90.286420838665393</v>
      </c>
      <c r="AA454">
        <v>11.602690000000001</v>
      </c>
      <c r="AB454" t="s">
        <v>1119</v>
      </c>
      <c r="AC454" t="s">
        <v>1116</v>
      </c>
      <c r="AD454">
        <v>164023248895</v>
      </c>
      <c r="AE454" t="s">
        <v>1117</v>
      </c>
      <c r="AF454">
        <v>0.97448807954788208</v>
      </c>
      <c r="AG454">
        <v>21.160136250000001</v>
      </c>
    </row>
    <row r="455" spans="1:33" x14ac:dyDescent="0.3">
      <c r="A455" t="s">
        <v>734</v>
      </c>
      <c r="B455" t="s">
        <v>734</v>
      </c>
      <c r="C455" t="s">
        <v>1610</v>
      </c>
      <c r="D455" t="s">
        <v>234</v>
      </c>
      <c r="E455" t="s">
        <v>21</v>
      </c>
      <c r="F455">
        <v>208771500</v>
      </c>
      <c r="G455" t="s">
        <v>1060</v>
      </c>
      <c r="H455" s="6">
        <v>4.5352999999999995E-4</v>
      </c>
      <c r="I455">
        <v>18.543399999999998</v>
      </c>
      <c r="J455">
        <v>1458580</v>
      </c>
      <c r="K455">
        <v>1967</v>
      </c>
      <c r="L455">
        <v>33000</v>
      </c>
      <c r="M455" t="s">
        <v>1086</v>
      </c>
      <c r="N455" s="1">
        <v>69.36</v>
      </c>
      <c r="O455" s="1">
        <v>12869</v>
      </c>
      <c r="P455" s="1">
        <v>8.4358518732984606</v>
      </c>
      <c r="Q455" s="1">
        <v>6.6904965420778613</v>
      </c>
      <c r="R455" s="1">
        <v>9.5034579221384732</v>
      </c>
      <c r="S455" s="1">
        <v>5.1967033149182296</v>
      </c>
      <c r="T455" s="1">
        <v>7.8535694129258413</v>
      </c>
      <c r="U455" s="1" t="s">
        <v>1113</v>
      </c>
      <c r="V455" s="1" t="s">
        <v>1112</v>
      </c>
      <c r="W455" s="1">
        <v>30</v>
      </c>
      <c r="X455" s="1">
        <v>13.25</v>
      </c>
      <c r="Y455">
        <v>2.862142</v>
      </c>
      <c r="Z455">
        <v>91.236422977275822</v>
      </c>
      <c r="AA455">
        <v>3.5123630000000001</v>
      </c>
      <c r="AB455" t="s">
        <v>1234</v>
      </c>
      <c r="AC455" t="s">
        <v>1116</v>
      </c>
      <c r="AD455">
        <v>15461615216.32</v>
      </c>
      <c r="AE455" t="s">
        <v>1117</v>
      </c>
      <c r="AF455">
        <v>0.99503397941589355</v>
      </c>
      <c r="AG455">
        <v>33.679787500000003</v>
      </c>
    </row>
    <row r="456" spans="1:33" x14ac:dyDescent="0.3">
      <c r="A456" t="s">
        <v>853</v>
      </c>
      <c r="B456" t="s">
        <v>853</v>
      </c>
      <c r="C456" t="s">
        <v>1611</v>
      </c>
      <c r="D456" t="s">
        <v>352</v>
      </c>
      <c r="E456" t="s">
        <v>19</v>
      </c>
      <c r="F456">
        <v>41639900</v>
      </c>
      <c r="G456" t="s">
        <v>1060</v>
      </c>
      <c r="H456" s="6">
        <v>3.9619000000000004E-4</v>
      </c>
      <c r="I456">
        <v>75.087000000000003</v>
      </c>
      <c r="J456">
        <v>247955</v>
      </c>
      <c r="K456">
        <v>1989</v>
      </c>
      <c r="L456">
        <v>7176</v>
      </c>
      <c r="M456" t="s">
        <v>1068</v>
      </c>
      <c r="N456" s="1">
        <v>321.25</v>
      </c>
      <c r="O456" s="1">
        <v>1592.287</v>
      </c>
      <c r="P456" s="1">
        <v>10.199166097804719</v>
      </c>
      <c r="Q456" s="1">
        <v>10.140006167229902</v>
      </c>
      <c r="R456" s="1">
        <v>11.350654750054481</v>
      </c>
      <c r="S456" s="1">
        <v>7.9934974397317378</v>
      </c>
      <c r="T456" s="1">
        <v>10.342133592151566</v>
      </c>
      <c r="U456" s="1" t="s">
        <v>1112</v>
      </c>
      <c r="V456" s="1" t="s">
        <v>1112</v>
      </c>
      <c r="W456" s="1">
        <v>20</v>
      </c>
      <c r="X456" s="1">
        <v>4.8333301544189453</v>
      </c>
      <c r="Y456">
        <v>2.5881259999999999</v>
      </c>
      <c r="Z456">
        <v>97.69094745233312</v>
      </c>
      <c r="AA456">
        <v>10.857559999999999</v>
      </c>
      <c r="AB456" t="s">
        <v>1119</v>
      </c>
      <c r="AC456" t="s">
        <v>1116</v>
      </c>
      <c r="AD456">
        <v>13637066595</v>
      </c>
      <c r="AE456" t="s">
        <v>1117</v>
      </c>
      <c r="AF456">
        <v>1.2252029180526733</v>
      </c>
      <c r="AG456">
        <v>19.788748439999999</v>
      </c>
    </row>
    <row r="457" spans="1:33" x14ac:dyDescent="0.3">
      <c r="A457" t="s">
        <v>998</v>
      </c>
      <c r="B457" t="s">
        <v>998</v>
      </c>
      <c r="C457" t="s">
        <v>1612</v>
      </c>
      <c r="D457" t="s">
        <v>496</v>
      </c>
      <c r="E457" t="s">
        <v>21</v>
      </c>
      <c r="F457">
        <v>326927800</v>
      </c>
      <c r="G457" t="s">
        <v>1062</v>
      </c>
      <c r="H457" s="6">
        <v>4.8363999999999997E-4</v>
      </c>
      <c r="I457">
        <v>23.563400000000001</v>
      </c>
      <c r="J457">
        <v>10771593</v>
      </c>
      <c r="K457">
        <v>1968</v>
      </c>
      <c r="L457">
        <v>90800</v>
      </c>
      <c r="M457" t="s">
        <v>1063</v>
      </c>
      <c r="N457" s="1">
        <v>52.3</v>
      </c>
      <c r="O457" s="1">
        <v>44955</v>
      </c>
      <c r="P457" s="1">
        <v>6.2114022130102597</v>
      </c>
      <c r="Q457" s="1">
        <v>1.6394171949727503</v>
      </c>
      <c r="R457" s="1">
        <v>5.1985318651985315</v>
      </c>
      <c r="S457" s="1">
        <v>-0.80542548353611676</v>
      </c>
      <c r="T457" s="1">
        <v>1.9891080889585866</v>
      </c>
      <c r="U457" s="1" t="s">
        <v>1112</v>
      </c>
      <c r="V457" s="1" t="s">
        <v>1112</v>
      </c>
      <c r="W457" s="1">
        <v>23.076900482177734</v>
      </c>
      <c r="X457" s="1">
        <v>2.8333299160003662</v>
      </c>
      <c r="Y457">
        <v>2.749387</v>
      </c>
      <c r="Z457">
        <v>61.389782435776411</v>
      </c>
      <c r="AA457">
        <v>23.982600000000001</v>
      </c>
      <c r="AB457" t="s">
        <v>1125</v>
      </c>
      <c r="AC457" t="s">
        <v>1116</v>
      </c>
      <c r="AD457">
        <v>16637033602.120003</v>
      </c>
      <c r="AE457" t="s">
        <v>1117</v>
      </c>
      <c r="AF457">
        <v>1.2870969772338867</v>
      </c>
      <c r="AG457">
        <v>28.69255313</v>
      </c>
    </row>
    <row r="458" spans="1:33" x14ac:dyDescent="0.3">
      <c r="A458" t="s">
        <v>600</v>
      </c>
      <c r="B458" t="s">
        <v>600</v>
      </c>
      <c r="C458" t="s">
        <v>1613</v>
      </c>
      <c r="D458" t="s">
        <v>99</v>
      </c>
      <c r="E458" t="s">
        <v>33</v>
      </c>
      <c r="F458">
        <v>325541800</v>
      </c>
      <c r="G458" t="s">
        <v>1060</v>
      </c>
      <c r="H458" s="6">
        <v>3.7955000000000004E-4</v>
      </c>
      <c r="I458">
        <v>87.849299999999999</v>
      </c>
      <c r="J458">
        <v>2328677</v>
      </c>
      <c r="K458">
        <v>2003</v>
      </c>
      <c r="L458">
        <v>1219</v>
      </c>
      <c r="M458" t="s">
        <v>1078</v>
      </c>
      <c r="N458" s="1">
        <v>40.479999999999997</v>
      </c>
      <c r="O458" s="1">
        <v>1517.386</v>
      </c>
      <c r="P458" s="1">
        <v>7.8977397448644835</v>
      </c>
      <c r="Q458" s="1">
        <v>5.7285357845663532</v>
      </c>
      <c r="R458" s="1">
        <v>26.803595130046016</v>
      </c>
      <c r="S458" s="1">
        <v>1.6952978518160768</v>
      </c>
      <c r="T458" s="1">
        <v>3.5075100095714902</v>
      </c>
      <c r="U458" s="1" t="s">
        <v>1113</v>
      </c>
      <c r="V458" s="1" t="s">
        <v>1112</v>
      </c>
      <c r="W458" s="1">
        <v>30</v>
      </c>
      <c r="X458" s="1">
        <v>22.08329963684082</v>
      </c>
      <c r="Y458">
        <v>1.3162929999999999</v>
      </c>
      <c r="Z458">
        <v>110.05510294231678</v>
      </c>
      <c r="AA458">
        <v>5.8807830000000001</v>
      </c>
      <c r="AB458" t="s">
        <v>1191</v>
      </c>
      <c r="AC458" t="s">
        <v>1116</v>
      </c>
      <c r="AD458">
        <v>13897378588.199999</v>
      </c>
      <c r="AE458" t="s">
        <v>1117</v>
      </c>
      <c r="AF458">
        <v>0.90040844678878784</v>
      </c>
      <c r="AG458">
        <v>13.95463125</v>
      </c>
    </row>
    <row r="459" spans="1:33" x14ac:dyDescent="0.3">
      <c r="A459" t="s">
        <v>854</v>
      </c>
      <c r="B459" t="s">
        <v>854</v>
      </c>
      <c r="C459" t="s">
        <v>1614</v>
      </c>
      <c r="D459" t="s">
        <v>353</v>
      </c>
      <c r="E459" t="s">
        <v>29</v>
      </c>
      <c r="F459">
        <v>71410430</v>
      </c>
      <c r="G459" t="s">
        <v>1060</v>
      </c>
      <c r="H459" s="6">
        <v>2.8077000000000001E-4</v>
      </c>
      <c r="I459">
        <v>15.2728</v>
      </c>
      <c r="J459">
        <v>590843</v>
      </c>
      <c r="K459">
        <v>1979</v>
      </c>
      <c r="L459">
        <v>68300</v>
      </c>
      <c r="M459" t="s">
        <v>1097</v>
      </c>
      <c r="N459" s="1">
        <v>146.75</v>
      </c>
      <c r="O459" s="1">
        <v>12642.117</v>
      </c>
      <c r="P459" s="1">
        <v>7.0135684426282072</v>
      </c>
      <c r="Q459" s="1">
        <v>7.8435439254359061</v>
      </c>
      <c r="R459" s="1">
        <v>10.782165676840357</v>
      </c>
      <c r="S459" s="1">
        <v>7.2590457311739032</v>
      </c>
      <c r="T459" s="1">
        <v>9.4280541428624112</v>
      </c>
      <c r="U459" s="1" t="s">
        <v>1112</v>
      </c>
      <c r="V459" s="1" t="s">
        <v>1112</v>
      </c>
      <c r="W459" s="1">
        <v>28.571399688720703</v>
      </c>
      <c r="X459" s="1">
        <v>2.1666700839996338</v>
      </c>
      <c r="Y459">
        <v>2.8447179999999999</v>
      </c>
      <c r="Z459">
        <v>107.2251241315477</v>
      </c>
      <c r="AA459">
        <v>5.0246550000000001</v>
      </c>
      <c r="AB459" t="s">
        <v>1127</v>
      </c>
      <c r="AC459" t="s">
        <v>1116</v>
      </c>
      <c r="AD459">
        <v>10314110387.919998</v>
      </c>
      <c r="AE459" t="s">
        <v>1117</v>
      </c>
      <c r="AF459">
        <v>0.9972798228263855</v>
      </c>
      <c r="AG459">
        <v>32.9819125</v>
      </c>
    </row>
    <row r="460" spans="1:33" x14ac:dyDescent="0.3">
      <c r="A460" t="s">
        <v>739</v>
      </c>
      <c r="B460" t="s">
        <v>739</v>
      </c>
      <c r="C460" t="s">
        <v>1615</v>
      </c>
      <c r="D460" t="s">
        <v>239</v>
      </c>
      <c r="E460" t="s">
        <v>39</v>
      </c>
      <c r="F460">
        <v>50880770</v>
      </c>
      <c r="G460" t="s">
        <v>1062</v>
      </c>
      <c r="H460" s="6">
        <v>7.8138000000000003E-4</v>
      </c>
      <c r="I460">
        <v>22.894500000000001</v>
      </c>
      <c r="J460">
        <v>498813</v>
      </c>
      <c r="K460">
        <v>2016</v>
      </c>
      <c r="L460">
        <v>16500</v>
      </c>
      <c r="M460" t="s">
        <v>1064</v>
      </c>
      <c r="N460" s="1">
        <v>497.96</v>
      </c>
      <c r="O460" s="1">
        <v>8630.8889999999992</v>
      </c>
      <c r="P460" s="1">
        <v>8.4994373801998169</v>
      </c>
      <c r="Q460" s="1">
        <v>11.422195326576441</v>
      </c>
      <c r="R460" s="1">
        <v>15.033121153568308</v>
      </c>
      <c r="S460" s="1">
        <v>16.59958583731736</v>
      </c>
      <c r="T460" s="1">
        <v>24.015715091092908</v>
      </c>
      <c r="U460" s="1" t="s">
        <v>1112</v>
      </c>
      <c r="V460" s="1" t="s">
        <v>1112</v>
      </c>
      <c r="W460" s="1">
        <v>50</v>
      </c>
      <c r="X460" s="1">
        <v>1.75</v>
      </c>
      <c r="Y460">
        <v>2.1910799999999999</v>
      </c>
      <c r="Z460">
        <v>103.84381967871859</v>
      </c>
      <c r="AA460">
        <v>15.406409999999999</v>
      </c>
      <c r="AB460" t="s">
        <v>1125</v>
      </c>
      <c r="AC460" t="s">
        <v>1116</v>
      </c>
      <c r="AD460">
        <v>26356239378.000004</v>
      </c>
      <c r="AE460" t="s">
        <v>1117</v>
      </c>
      <c r="AF460">
        <v>0.92524552345275879</v>
      </c>
      <c r="AG460">
        <v>15.58128438</v>
      </c>
    </row>
    <row r="461" spans="1:33" x14ac:dyDescent="0.3">
      <c r="A461" t="s">
        <v>742</v>
      </c>
      <c r="B461" t="s">
        <v>742</v>
      </c>
      <c r="C461" t="s">
        <v>1616</v>
      </c>
      <c r="D461" t="s">
        <v>242</v>
      </c>
      <c r="E461" t="s">
        <v>29</v>
      </c>
      <c r="F461">
        <v>934349100</v>
      </c>
      <c r="G461" t="s">
        <v>1060</v>
      </c>
      <c r="H461" s="6">
        <v>1.2901039999999999E-2</v>
      </c>
      <c r="I461">
        <v>22.281600000000001</v>
      </c>
      <c r="J461">
        <v>4172012</v>
      </c>
      <c r="K461">
        <v>2015</v>
      </c>
      <c r="L461">
        <v>350000</v>
      </c>
      <c r="M461" t="s">
        <v>1097</v>
      </c>
      <c r="N461" s="1">
        <v>488.74</v>
      </c>
      <c r="O461" s="1">
        <v>324162</v>
      </c>
      <c r="P461" s="1">
        <v>7.231160578196647</v>
      </c>
      <c r="Q461" s="1">
        <v>6.2067731566315603</v>
      </c>
      <c r="R461" s="1">
        <v>8.771848643579446</v>
      </c>
      <c r="S461" s="1">
        <v>8.4493183655182094</v>
      </c>
      <c r="T461" s="1">
        <v>15.141407124194496</v>
      </c>
      <c r="U461" s="1" t="s">
        <v>1112</v>
      </c>
      <c r="V461" s="1" t="s">
        <v>1112</v>
      </c>
      <c r="W461" s="1">
        <v>30</v>
      </c>
      <c r="X461" s="1">
        <v>2.0833299160003662</v>
      </c>
      <c r="Y461">
        <v>2.7686869999999999</v>
      </c>
      <c r="Z461">
        <v>94.031849572264449</v>
      </c>
      <c r="AA461">
        <v>16.676819999999999</v>
      </c>
      <c r="AB461" t="s">
        <v>1165</v>
      </c>
      <c r="AC461" t="s">
        <v>1116</v>
      </c>
      <c r="AD461">
        <v>444040053452.52002</v>
      </c>
      <c r="AE461" t="s">
        <v>1117</v>
      </c>
      <c r="AF461">
        <v>0.70678675174713135</v>
      </c>
      <c r="AG461">
        <v>15.299899999999999</v>
      </c>
    </row>
    <row r="462" spans="1:33" x14ac:dyDescent="0.3">
      <c r="A462" t="s">
        <v>740</v>
      </c>
      <c r="B462" t="s">
        <v>740</v>
      </c>
      <c r="C462" t="s">
        <v>1617</v>
      </c>
      <c r="D462" t="s">
        <v>240</v>
      </c>
      <c r="E462" t="s">
        <v>21</v>
      </c>
      <c r="F462">
        <v>614800800</v>
      </c>
      <c r="G462" t="s">
        <v>1060</v>
      </c>
      <c r="H462" s="6">
        <v>3.7324899999999998E-3</v>
      </c>
      <c r="I462">
        <v>18.7453</v>
      </c>
      <c r="J462">
        <v>2734435</v>
      </c>
      <c r="K462">
        <v>1969</v>
      </c>
      <c r="L462">
        <v>30582</v>
      </c>
      <c r="M462" t="s">
        <v>1095</v>
      </c>
      <c r="N462" s="1">
        <v>213.58</v>
      </c>
      <c r="O462" s="1">
        <v>24875</v>
      </c>
      <c r="P462" s="1">
        <v>7.3569215730131727</v>
      </c>
      <c r="Q462" s="1">
        <v>28.132663316582914</v>
      </c>
      <c r="R462" s="1">
        <v>39.867336683417086</v>
      </c>
      <c r="S462" s="1">
        <v>9.9670034197799744</v>
      </c>
      <c r="T462" s="1">
        <v>12.106139493171799</v>
      </c>
      <c r="U462" s="1" t="s">
        <v>1113</v>
      </c>
      <c r="V462" s="1" t="s">
        <v>1112</v>
      </c>
      <c r="W462" s="1">
        <v>18.181800842285156</v>
      </c>
      <c r="X462" s="1">
        <v>8.0833301544189453</v>
      </c>
      <c r="Y462">
        <v>2.3652869999999999</v>
      </c>
      <c r="Z462">
        <v>82.636760420987244</v>
      </c>
      <c r="AA462">
        <v>11.06949</v>
      </c>
      <c r="AB462" t="s">
        <v>1208</v>
      </c>
      <c r="AC462" t="s">
        <v>1116</v>
      </c>
      <c r="AD462">
        <v>128468775168</v>
      </c>
      <c r="AE462" t="s">
        <v>1117</v>
      </c>
      <c r="AF462">
        <v>0.8231157660484314</v>
      </c>
      <c r="AG462">
        <v>23.549993749999999</v>
      </c>
    </row>
    <row r="463" spans="1:33" x14ac:dyDescent="0.3">
      <c r="A463" t="s">
        <v>830</v>
      </c>
      <c r="B463" t="s">
        <v>830</v>
      </c>
      <c r="C463" t="s">
        <v>1618</v>
      </c>
      <c r="D463" t="s">
        <v>329</v>
      </c>
      <c r="E463" t="s">
        <v>21</v>
      </c>
      <c r="F463">
        <v>864918200</v>
      </c>
      <c r="G463" t="s">
        <v>1060</v>
      </c>
      <c r="H463" s="6">
        <v>3.9945800000000002E-3</v>
      </c>
      <c r="I463">
        <v>14.501200000000001</v>
      </c>
      <c r="J463">
        <v>2806895</v>
      </c>
      <c r="K463">
        <v>1999</v>
      </c>
      <c r="L463">
        <v>534000</v>
      </c>
      <c r="M463" t="s">
        <v>1095</v>
      </c>
      <c r="N463" s="1">
        <v>179.34</v>
      </c>
      <c r="O463" s="1">
        <v>100338</v>
      </c>
      <c r="P463" s="1">
        <v>8.6359583339292083</v>
      </c>
      <c r="Q463" s="1">
        <v>11.509099244553409</v>
      </c>
      <c r="R463" s="1">
        <v>13.049891367178933</v>
      </c>
      <c r="S463" s="1">
        <v>11.296483350338368</v>
      </c>
      <c r="T463" s="1">
        <v>23.871420831067827</v>
      </c>
      <c r="U463" s="1" t="s">
        <v>1112</v>
      </c>
      <c r="V463" s="1" t="s">
        <v>1113</v>
      </c>
      <c r="W463" s="1">
        <v>46.153800964355469</v>
      </c>
      <c r="X463" s="1">
        <v>2.75</v>
      </c>
      <c r="Y463">
        <v>4.0992050000000004</v>
      </c>
      <c r="Z463">
        <v>75.796432839233546</v>
      </c>
      <c r="AA463">
        <v>9.3253590000000006</v>
      </c>
      <c r="AB463" t="s">
        <v>1144</v>
      </c>
      <c r="AC463" t="s">
        <v>1116</v>
      </c>
      <c r="AD463">
        <v>163261951504.08002</v>
      </c>
      <c r="AE463" t="s">
        <v>1117</v>
      </c>
      <c r="AF463">
        <v>1.0119446516036987</v>
      </c>
      <c r="AG463">
        <v>19.143228130000001</v>
      </c>
    </row>
    <row r="464" spans="1:33" x14ac:dyDescent="0.3">
      <c r="A464" t="s">
        <v>993</v>
      </c>
      <c r="B464" t="s">
        <v>993</v>
      </c>
      <c r="C464" t="s">
        <v>1619</v>
      </c>
      <c r="D464" t="s">
        <v>491</v>
      </c>
      <c r="E464" t="s">
        <v>21</v>
      </c>
      <c r="F464">
        <v>69359590</v>
      </c>
      <c r="G464" t="s">
        <v>1060</v>
      </c>
      <c r="H464" s="6">
        <v>9.1954999999999999E-4</v>
      </c>
      <c r="I464">
        <v>15.2948</v>
      </c>
      <c r="J464">
        <v>763807</v>
      </c>
      <c r="K464">
        <v>1998</v>
      </c>
      <c r="L464">
        <v>24600</v>
      </c>
      <c r="M464" t="s">
        <v>1090</v>
      </c>
      <c r="N464" s="1">
        <v>391.25</v>
      </c>
      <c r="O464" s="1">
        <v>11642</v>
      </c>
      <c r="P464" s="1">
        <v>8.6973296044248549</v>
      </c>
      <c r="Q464" s="1">
        <v>18.08108572410239</v>
      </c>
      <c r="R464" s="1">
        <v>27.76155299776671</v>
      </c>
      <c r="S464" s="1">
        <v>6.9000430530316752</v>
      </c>
      <c r="T464" s="1">
        <v>10.817463830993315</v>
      </c>
      <c r="U464" s="1" t="s">
        <v>1112</v>
      </c>
      <c r="V464" s="1" t="s">
        <v>1112</v>
      </c>
      <c r="W464" s="1">
        <v>27.272699356079102</v>
      </c>
      <c r="X464" s="1">
        <v>3.8333299160003662</v>
      </c>
      <c r="Y464">
        <v>6.6561050000000002</v>
      </c>
      <c r="Z464">
        <v>101.75566244504056</v>
      </c>
      <c r="AA464">
        <v>16.628170000000001</v>
      </c>
      <c r="AB464" t="s">
        <v>1176</v>
      </c>
      <c r="AC464" t="s">
        <v>1116</v>
      </c>
      <c r="AD464">
        <v>31486479930.359997</v>
      </c>
      <c r="AE464" t="s">
        <v>1117</v>
      </c>
      <c r="AF464">
        <v>1.2822655439376831</v>
      </c>
      <c r="AG464">
        <v>18.953745940000001</v>
      </c>
    </row>
    <row r="465" spans="1:33" x14ac:dyDescent="0.3">
      <c r="A465" t="s">
        <v>801</v>
      </c>
      <c r="B465" t="s">
        <v>801</v>
      </c>
      <c r="C465" t="s">
        <v>1620</v>
      </c>
      <c r="D465" t="s">
        <v>300</v>
      </c>
      <c r="E465" t="s">
        <v>14</v>
      </c>
      <c r="F465">
        <v>1531000000</v>
      </c>
      <c r="G465" t="s">
        <v>1060</v>
      </c>
      <c r="H465" s="6">
        <v>1.91614E-3</v>
      </c>
      <c r="I465">
        <v>13.328099999999999</v>
      </c>
      <c r="J465">
        <v>9122506</v>
      </c>
      <c r="K465">
        <v>1929</v>
      </c>
      <c r="L465">
        <v>68796</v>
      </c>
      <c r="M465" t="s">
        <v>1085</v>
      </c>
      <c r="N465" s="1">
        <v>46.87</v>
      </c>
      <c r="O465" s="1">
        <v>27401</v>
      </c>
      <c r="P465" s="1">
        <v>6.2988652835794827</v>
      </c>
      <c r="Q465" s="1">
        <v>24.08617267614952</v>
      </c>
      <c r="R465" s="1">
        <v>30.189381409196166</v>
      </c>
      <c r="S465" s="1">
        <v>1.2509414530504308</v>
      </c>
      <c r="T465" s="1">
        <v>7.0987588186892951</v>
      </c>
      <c r="U465" s="1" t="s">
        <v>1113</v>
      </c>
      <c r="V465" s="1" t="s">
        <v>1112</v>
      </c>
      <c r="W465" s="1">
        <v>46.153800964355469</v>
      </c>
      <c r="X465" s="1">
        <v>5.9166698455810547</v>
      </c>
      <c r="Y465">
        <v>1.069734</v>
      </c>
      <c r="Z465">
        <v>75.904087739349649</v>
      </c>
      <c r="AA465">
        <v>-0.15879190000000001</v>
      </c>
      <c r="AB465" t="s">
        <v>1165</v>
      </c>
      <c r="AC465" t="s">
        <v>1116</v>
      </c>
      <c r="AD465">
        <v>74942450000</v>
      </c>
      <c r="AE465" t="s">
        <v>1117</v>
      </c>
      <c r="AF465">
        <v>0.93672335147857666</v>
      </c>
      <c r="AG465">
        <v>30.256924999999999</v>
      </c>
    </row>
    <row r="466" spans="1:33" x14ac:dyDescent="0.3">
      <c r="A466" t="s">
        <v>953</v>
      </c>
      <c r="B466" t="s">
        <v>953</v>
      </c>
      <c r="C466" t="s">
        <v>1621</v>
      </c>
      <c r="D466" t="s">
        <v>451</v>
      </c>
      <c r="E466" t="s">
        <v>19</v>
      </c>
      <c r="F466">
        <v>2058204000</v>
      </c>
      <c r="G466" t="s">
        <v>1060</v>
      </c>
      <c r="H466" s="6">
        <v>1.089918E-2</v>
      </c>
      <c r="I466">
        <v>32.186</v>
      </c>
      <c r="J466">
        <v>6147229</v>
      </c>
      <c r="K466">
        <v>2007</v>
      </c>
      <c r="L466">
        <v>26500</v>
      </c>
      <c r="M466" t="s">
        <v>1068</v>
      </c>
      <c r="N466" s="1">
        <v>224.57</v>
      </c>
      <c r="O466" s="1">
        <v>29310</v>
      </c>
      <c r="P466" s="1">
        <v>8.8008983271845818</v>
      </c>
      <c r="Q466" s="1">
        <v>51.030365063118388</v>
      </c>
      <c r="R466" s="1">
        <v>64.186284544524057</v>
      </c>
      <c r="S466" s="1">
        <v>15.801332495658798</v>
      </c>
      <c r="T466" s="1">
        <v>20.398542341279008</v>
      </c>
      <c r="U466" s="1" t="s">
        <v>1113</v>
      </c>
      <c r="V466" s="1" t="s">
        <v>1112</v>
      </c>
      <c r="W466" s="1">
        <v>36.363601684570313</v>
      </c>
      <c r="X466" s="1">
        <v>8.3333298563957214E-2</v>
      </c>
      <c r="Y466">
        <v>6.2059470000000001</v>
      </c>
      <c r="Z466">
        <v>103.62591388372255</v>
      </c>
      <c r="AA466">
        <v>13.50254</v>
      </c>
      <c r="AB466" t="s">
        <v>1115</v>
      </c>
      <c r="AC466" t="s">
        <v>1116</v>
      </c>
      <c r="AD466">
        <v>485061284265.87506</v>
      </c>
      <c r="AE466" t="s">
        <v>1117</v>
      </c>
      <c r="AF466">
        <v>0.96202623844146729</v>
      </c>
      <c r="AG466">
        <v>17.738972499999999</v>
      </c>
    </row>
    <row r="467" spans="1:33" x14ac:dyDescent="0.3">
      <c r="A467" t="s">
        <v>746</v>
      </c>
      <c r="B467" t="s">
        <v>746</v>
      </c>
      <c r="C467" t="s">
        <v>1622</v>
      </c>
      <c r="D467" t="s">
        <v>246</v>
      </c>
      <c r="E467" t="s">
        <v>39</v>
      </c>
      <c r="F467">
        <v>388566100</v>
      </c>
      <c r="G467" t="s">
        <v>1060</v>
      </c>
      <c r="H467" s="6">
        <v>2.6606999999999998E-4</v>
      </c>
      <c r="I467">
        <v>28.452500000000001</v>
      </c>
      <c r="J467">
        <v>5260932</v>
      </c>
      <c r="K467">
        <v>1899</v>
      </c>
      <c r="L467">
        <v>35000</v>
      </c>
      <c r="M467" t="s">
        <v>1110</v>
      </c>
      <c r="N467" s="1">
        <v>30.8</v>
      </c>
      <c r="O467" s="1">
        <v>11841.84</v>
      </c>
      <c r="P467" s="1">
        <v>7.776343544535596</v>
      </c>
      <c r="Q467" s="1">
        <v>11.712208575694318</v>
      </c>
      <c r="R467" s="1">
        <v>13.783364747370342</v>
      </c>
      <c r="S467" s="1">
        <v>7.705365636455193</v>
      </c>
      <c r="T467" s="1">
        <v>10.625475405592784</v>
      </c>
      <c r="U467" s="1" t="s">
        <v>1113</v>
      </c>
      <c r="V467" s="1" t="s">
        <v>1112</v>
      </c>
      <c r="W467" s="1">
        <v>25</v>
      </c>
      <c r="X467" s="1">
        <v>0.25</v>
      </c>
      <c r="Y467">
        <v>2.1516130000000002</v>
      </c>
      <c r="Z467">
        <v>99.001876102599851</v>
      </c>
      <c r="AA467">
        <v>-13.511150000000001</v>
      </c>
      <c r="AB467" t="s">
        <v>1191</v>
      </c>
      <c r="AC467" t="s">
        <v>1116</v>
      </c>
      <c r="AD467">
        <v>11136303996.1</v>
      </c>
      <c r="AE467" t="s">
        <v>1117</v>
      </c>
      <c r="AF467">
        <v>1.1598348617553711</v>
      </c>
      <c r="AG467">
        <v>14.00108125</v>
      </c>
    </row>
    <row r="468" spans="1:33" x14ac:dyDescent="0.3">
      <c r="A468" t="s">
        <v>961</v>
      </c>
      <c r="B468" t="s">
        <v>961</v>
      </c>
      <c r="C468" t="s">
        <v>1623</v>
      </c>
      <c r="D468" t="s">
        <v>459</v>
      </c>
      <c r="E468" t="s">
        <v>33</v>
      </c>
      <c r="F468">
        <v>1033993000</v>
      </c>
      <c r="G468" t="s">
        <v>1060</v>
      </c>
      <c r="H468" s="6">
        <v>9.6303999999999997E-4</v>
      </c>
      <c r="I468">
        <v>32.245699999999999</v>
      </c>
      <c r="J468">
        <v>6174099</v>
      </c>
      <c r="K468">
        <v>2017</v>
      </c>
      <c r="L468">
        <v>152</v>
      </c>
      <c r="M468" t="s">
        <v>1078</v>
      </c>
      <c r="N468" s="1">
        <v>33.795000000000002</v>
      </c>
      <c r="O468" s="1">
        <v>1509.568</v>
      </c>
      <c r="P468" s="1">
        <v>7.2466217080557911</v>
      </c>
      <c r="Q468" s="1">
        <v>67.161664794166271</v>
      </c>
      <c r="R468" s="1">
        <v>94.989891147666086</v>
      </c>
      <c r="U468" s="1" t="s">
        <v>1112</v>
      </c>
      <c r="V468" s="1" t="s">
        <v>1112</v>
      </c>
      <c r="W468" s="1">
        <v>42.857101440429688</v>
      </c>
      <c r="X468" s="1">
        <v>5.4166698455810547</v>
      </c>
      <c r="Y468">
        <v>5.9600049999999998</v>
      </c>
      <c r="Z468">
        <v>100.10839491741245</v>
      </c>
      <c r="AA468">
        <v>201.56659999999999</v>
      </c>
      <c r="AB468" t="s">
        <v>1146</v>
      </c>
      <c r="AC468" t="s">
        <v>1116</v>
      </c>
      <c r="AD468">
        <v>35827865176.949997</v>
      </c>
      <c r="AE468" t="s">
        <v>1117</v>
      </c>
      <c r="AF468">
        <v>0.79916238784790039</v>
      </c>
      <c r="AG468">
        <v>15.439877210000001</v>
      </c>
    </row>
    <row r="469" spans="1:33" x14ac:dyDescent="0.3">
      <c r="A469" t="s">
        <v>869</v>
      </c>
      <c r="B469" t="s">
        <v>869</v>
      </c>
      <c r="C469" t="s">
        <v>1624</v>
      </c>
      <c r="D469" t="s">
        <v>368</v>
      </c>
      <c r="E469" t="s">
        <v>25</v>
      </c>
      <c r="F469">
        <v>385523300</v>
      </c>
      <c r="G469" t="s">
        <v>1060</v>
      </c>
      <c r="H469" s="6">
        <v>1.43476E-3</v>
      </c>
      <c r="I469">
        <v>5.6165000000000003</v>
      </c>
      <c r="J469">
        <v>3626455</v>
      </c>
      <c r="K469">
        <v>1981</v>
      </c>
      <c r="L469">
        <v>9813</v>
      </c>
      <c r="M469" t="s">
        <v>1080</v>
      </c>
      <c r="N469" s="1">
        <v>139.26</v>
      </c>
      <c r="O469" s="1">
        <v>176383</v>
      </c>
      <c r="P469" s="1">
        <v>6.7925548683091446</v>
      </c>
      <c r="Q469" s="1">
        <v>6.5357772574454449</v>
      </c>
      <c r="R469" s="1">
        <v>8.8954150910235121</v>
      </c>
      <c r="S469" s="1">
        <v>7.5994068272600357</v>
      </c>
      <c r="T469" s="1">
        <v>6.3690194148855328</v>
      </c>
      <c r="U469" s="1" t="s">
        <v>1113</v>
      </c>
      <c r="V469" s="1" t="s">
        <v>1112</v>
      </c>
      <c r="W469" s="1">
        <v>25</v>
      </c>
      <c r="X469" s="1">
        <v>8.8333301544189453</v>
      </c>
      <c r="Y469">
        <v>3.1414819999999999</v>
      </c>
      <c r="Z469">
        <v>84.871138432891485</v>
      </c>
      <c r="AA469">
        <v>12.6761</v>
      </c>
      <c r="AB469" t="s">
        <v>1119</v>
      </c>
      <c r="AC469" t="s">
        <v>1116</v>
      </c>
      <c r="AD469">
        <v>49381676679.020004</v>
      </c>
      <c r="AE469" t="s">
        <v>1117</v>
      </c>
      <c r="AF469">
        <v>0.66854852437973022</v>
      </c>
      <c r="AG469">
        <v>29.41886594</v>
      </c>
    </row>
    <row r="470" spans="1:33" x14ac:dyDescent="0.3">
      <c r="A470" t="s">
        <v>747</v>
      </c>
      <c r="B470" t="s">
        <v>747</v>
      </c>
      <c r="C470" t="s">
        <v>1625</v>
      </c>
      <c r="D470" t="s">
        <v>247</v>
      </c>
      <c r="E470" t="s">
        <v>12</v>
      </c>
      <c r="F470">
        <v>132906900</v>
      </c>
      <c r="G470" t="s">
        <v>1060</v>
      </c>
      <c r="H470" s="6">
        <v>7.0123000000000006E-4</v>
      </c>
      <c r="I470">
        <v>40.126600000000003</v>
      </c>
      <c r="J470">
        <v>626722</v>
      </c>
      <c r="K470">
        <v>2007</v>
      </c>
      <c r="L470">
        <v>11437</v>
      </c>
      <c r="M470" t="s">
        <v>1108</v>
      </c>
      <c r="N470" s="1">
        <v>182.37</v>
      </c>
      <c r="O470" s="1">
        <v>5552.2</v>
      </c>
      <c r="P470" s="1">
        <v>7.9226632405948099</v>
      </c>
      <c r="Q470" s="1">
        <v>12.081697345196499</v>
      </c>
      <c r="R470" s="1">
        <v>18.205396059219769</v>
      </c>
      <c r="S470" s="1">
        <v>5.7154963191040569</v>
      </c>
      <c r="T470" s="1">
        <v>8.4092739600331505</v>
      </c>
      <c r="U470" s="1" t="s">
        <v>1113</v>
      </c>
      <c r="V470" s="1" t="s">
        <v>1112</v>
      </c>
      <c r="W470" s="1">
        <v>27.272699356079102</v>
      </c>
      <c r="X470" s="1">
        <v>8.6666698455810547</v>
      </c>
      <c r="Y470">
        <v>2.562233</v>
      </c>
      <c r="Z470">
        <v>98.283790139666877</v>
      </c>
      <c r="AA470">
        <v>7.1862190000000004</v>
      </c>
      <c r="AB470" t="s">
        <v>1549</v>
      </c>
      <c r="AC470" t="s">
        <v>1116</v>
      </c>
      <c r="AD470">
        <v>24134557796.939999</v>
      </c>
      <c r="AE470" t="s">
        <v>1117</v>
      </c>
      <c r="AF470">
        <v>0.91651201248168945</v>
      </c>
      <c r="AG470">
        <v>29.139162500000001</v>
      </c>
    </row>
    <row r="471" spans="1:33" x14ac:dyDescent="0.3">
      <c r="A471" t="s">
        <v>577</v>
      </c>
      <c r="B471" t="s">
        <v>577</v>
      </c>
      <c r="C471" t="s">
        <v>1626</v>
      </c>
      <c r="D471" t="s">
        <v>76</v>
      </c>
      <c r="E471" t="s">
        <v>21</v>
      </c>
      <c r="F471">
        <v>156388000</v>
      </c>
      <c r="G471" t="s">
        <v>1062</v>
      </c>
      <c r="H471" s="6">
        <v>8.0408999999999993E-4</v>
      </c>
      <c r="I471">
        <v>27.967199999999998</v>
      </c>
      <c r="J471">
        <v>825774</v>
      </c>
      <c r="K471">
        <v>2008</v>
      </c>
      <c r="L471">
        <v>9367</v>
      </c>
      <c r="M471" t="s">
        <v>1068</v>
      </c>
      <c r="N471" s="1">
        <v>181.95</v>
      </c>
      <c r="O471" s="1">
        <v>2998.6</v>
      </c>
      <c r="P471" s="1">
        <v>8.7739023767021127</v>
      </c>
      <c r="Q471" s="1">
        <v>22.217034616154208</v>
      </c>
      <c r="R471" s="1">
        <v>33.36557059961315</v>
      </c>
      <c r="S471" s="1">
        <v>9.1667210303280662</v>
      </c>
      <c r="T471" s="1">
        <v>12.043544471404616</v>
      </c>
      <c r="U471" s="1" t="s">
        <v>1113</v>
      </c>
      <c r="V471" s="1" t="s">
        <v>1112</v>
      </c>
      <c r="W471" s="1">
        <v>36.363601684570313</v>
      </c>
      <c r="X471" s="1">
        <v>0.83333301544189453</v>
      </c>
      <c r="Y471">
        <v>2.1460710000000001</v>
      </c>
      <c r="Z471">
        <v>99.976822858546981</v>
      </c>
      <c r="AA471">
        <v>13.718920000000001</v>
      </c>
      <c r="AB471" t="s">
        <v>1137</v>
      </c>
      <c r="AC471" t="s">
        <v>1116</v>
      </c>
      <c r="AD471">
        <v>27669719993.5</v>
      </c>
      <c r="AE471" t="s">
        <v>1117</v>
      </c>
      <c r="AF471">
        <v>1.0036052465438843</v>
      </c>
      <c r="AG471">
        <v>19.303698310000001</v>
      </c>
    </row>
    <row r="472" spans="1:33" x14ac:dyDescent="0.3">
      <c r="A472" t="s">
        <v>878</v>
      </c>
      <c r="B472" t="s">
        <v>878</v>
      </c>
      <c r="C472" t="s">
        <v>1627</v>
      </c>
      <c r="D472" t="s">
        <v>377</v>
      </c>
      <c r="E472" t="s">
        <v>19</v>
      </c>
      <c r="F472">
        <v>106016500</v>
      </c>
      <c r="G472" t="s">
        <v>1062</v>
      </c>
      <c r="H472" s="6">
        <v>5.7748000000000001E-4</v>
      </c>
      <c r="I472">
        <v>28.953600000000002</v>
      </c>
      <c r="J472">
        <v>514694</v>
      </c>
      <c r="K472">
        <v>1995</v>
      </c>
      <c r="L472">
        <v>904</v>
      </c>
      <c r="M472" t="s">
        <v>1068</v>
      </c>
      <c r="N472" s="1">
        <v>215.19</v>
      </c>
      <c r="O472" s="1">
        <v>1327.576</v>
      </c>
      <c r="P472" s="1">
        <v>9.4017372263765555</v>
      </c>
      <c r="Q472" s="1">
        <v>59.117519448980701</v>
      </c>
      <c r="R472" s="1">
        <v>65.292156531904766</v>
      </c>
      <c r="S472" s="1">
        <v>32.136307639726816</v>
      </c>
      <c r="T472" s="1">
        <v>144.61249020735693</v>
      </c>
      <c r="U472" s="1" t="s">
        <v>1113</v>
      </c>
      <c r="V472" s="1" t="s">
        <v>1112</v>
      </c>
      <c r="W472" s="1">
        <v>22.222200393676758</v>
      </c>
      <c r="X472" s="1">
        <v>14.75</v>
      </c>
      <c r="Y472">
        <v>1.3808180000000001</v>
      </c>
      <c r="Z472">
        <v>105.3225141961093</v>
      </c>
      <c r="AA472">
        <v>13.43393</v>
      </c>
      <c r="AB472" t="s">
        <v>1121</v>
      </c>
      <c r="AC472" t="s">
        <v>1116</v>
      </c>
      <c r="AD472">
        <v>22658897140.879997</v>
      </c>
      <c r="AE472" t="s">
        <v>1117</v>
      </c>
      <c r="AF472">
        <v>1.0860270261764526</v>
      </c>
      <c r="AG472">
        <v>21.44439375</v>
      </c>
    </row>
    <row r="473" spans="1:33" x14ac:dyDescent="0.3">
      <c r="A473" t="s">
        <v>989</v>
      </c>
      <c r="B473" t="s">
        <v>989</v>
      </c>
      <c r="C473" t="s">
        <v>1628</v>
      </c>
      <c r="D473" t="s">
        <v>487</v>
      </c>
      <c r="E473" t="s">
        <v>29</v>
      </c>
      <c r="F473">
        <v>256691400</v>
      </c>
      <c r="G473" t="s">
        <v>1062</v>
      </c>
      <c r="H473" s="6">
        <v>2.2736399999999999E-3</v>
      </c>
      <c r="I473">
        <v>23.757300000000001</v>
      </c>
      <c r="J473">
        <v>1437309</v>
      </c>
      <c r="K473">
        <v>1989</v>
      </c>
      <c r="L473">
        <v>3900</v>
      </c>
      <c r="M473" t="s">
        <v>1098</v>
      </c>
      <c r="N473" s="1">
        <v>311.07</v>
      </c>
      <c r="O473" s="1">
        <v>7574.4</v>
      </c>
      <c r="P473" s="1">
        <v>7.2387911041695254</v>
      </c>
      <c r="Q473" s="1">
        <v>30.921261089987329</v>
      </c>
      <c r="R473" s="1">
        <v>36.730302070130968</v>
      </c>
      <c r="S473" s="1">
        <v>22.558011828355916</v>
      </c>
      <c r="T473" s="1">
        <v>35.244076401996303</v>
      </c>
      <c r="U473" s="1" t="s">
        <v>1112</v>
      </c>
      <c r="V473" s="1" t="s">
        <v>1113</v>
      </c>
      <c r="W473" s="1">
        <v>40</v>
      </c>
      <c r="X473" s="1">
        <v>2.9166700839996338</v>
      </c>
      <c r="Y473">
        <v>1.9567319999999999</v>
      </c>
      <c r="Z473">
        <v>97.6353168708292</v>
      </c>
      <c r="AA473">
        <v>14.618359999999999</v>
      </c>
      <c r="AB473" t="s">
        <v>931</v>
      </c>
      <c r="AC473" t="s">
        <v>1116</v>
      </c>
      <c r="AD473">
        <v>78257522971.240005</v>
      </c>
      <c r="AE473" t="s">
        <v>1117</v>
      </c>
      <c r="AF473">
        <v>0.63943254947662354</v>
      </c>
      <c r="AG473">
        <v>22.81613669</v>
      </c>
    </row>
    <row r="474" spans="1:33" x14ac:dyDescent="0.3">
      <c r="A474" t="s">
        <v>745</v>
      </c>
      <c r="B474" t="s">
        <v>745</v>
      </c>
      <c r="C474" t="s">
        <v>1629</v>
      </c>
      <c r="D474" t="s">
        <v>245</v>
      </c>
      <c r="E474" t="s">
        <v>33</v>
      </c>
      <c r="F474">
        <v>399718000</v>
      </c>
      <c r="G474" t="s">
        <v>1060</v>
      </c>
      <c r="H474" s="6">
        <v>5.9498000000000005E-4</v>
      </c>
      <c r="I474">
        <v>822.40499999999997</v>
      </c>
      <c r="J474">
        <v>1866139</v>
      </c>
      <c r="K474">
        <v>1987</v>
      </c>
      <c r="L474">
        <v>434</v>
      </c>
      <c r="M474" t="s">
        <v>1078</v>
      </c>
      <c r="N474" s="1">
        <v>49.36</v>
      </c>
      <c r="O474" s="1">
        <v>3828.0070000000001</v>
      </c>
      <c r="P474" s="1">
        <v>7.2971794786606399</v>
      </c>
      <c r="Q474" s="1">
        <v>1.2802484425968919</v>
      </c>
      <c r="R474" s="1">
        <v>9.7730490043513498</v>
      </c>
      <c r="S474" s="1">
        <v>2.2713508447425381</v>
      </c>
      <c r="T474" s="1">
        <v>3.37750885752682</v>
      </c>
      <c r="U474" s="1" t="s">
        <v>1113</v>
      </c>
      <c r="V474" s="1" t="s">
        <v>1113</v>
      </c>
      <c r="W474" s="1">
        <v>36.363601684570313</v>
      </c>
      <c r="X474" s="1">
        <v>24</v>
      </c>
      <c r="Y474">
        <v>4.341958</v>
      </c>
      <c r="Z474">
        <v>106.26414232839434</v>
      </c>
      <c r="AA474">
        <v>2.8429410000000002</v>
      </c>
      <c r="AB474" t="s">
        <v>1125</v>
      </c>
      <c r="AC474" t="s">
        <v>1116</v>
      </c>
      <c r="AD474">
        <v>20733371881.950001</v>
      </c>
      <c r="AE474" t="s">
        <v>1117</v>
      </c>
      <c r="AF474">
        <v>0.83461534976959229</v>
      </c>
      <c r="AG474">
        <v>13.262162500000001</v>
      </c>
    </row>
    <row r="475" spans="1:33" x14ac:dyDescent="0.3">
      <c r="A475" t="s">
        <v>685</v>
      </c>
      <c r="B475" t="s">
        <v>685</v>
      </c>
      <c r="C475" t="s">
        <v>1630</v>
      </c>
      <c r="D475" t="s">
        <v>184</v>
      </c>
      <c r="E475" t="s">
        <v>29</v>
      </c>
      <c r="F475">
        <v>1212685000</v>
      </c>
      <c r="G475" t="s">
        <v>1062</v>
      </c>
      <c r="H475" s="6">
        <v>4.1785000000000005E-4</v>
      </c>
      <c r="I475">
        <v>18.462399999999999</v>
      </c>
      <c r="J475">
        <v>9396258</v>
      </c>
      <c r="K475">
        <v>2019</v>
      </c>
      <c r="L475">
        <v>37000</v>
      </c>
      <c r="M475" t="s">
        <v>1066</v>
      </c>
      <c r="N475" s="1">
        <v>11.73</v>
      </c>
      <c r="O475" s="1">
        <v>17886.3</v>
      </c>
      <c r="P475" s="1">
        <v>5.6163526782610305</v>
      </c>
      <c r="Q475" s="1">
        <v>-7.0953746722351747</v>
      </c>
      <c r="R475" s="1">
        <v>-0.19008962166574417</v>
      </c>
      <c r="S475" s="1">
        <v>-0.11392721033175186</v>
      </c>
      <c r="T475" s="1">
        <v>0.93898849646415206</v>
      </c>
      <c r="U475" s="1" t="s">
        <v>1112</v>
      </c>
      <c r="V475" s="1" t="s">
        <v>1112</v>
      </c>
      <c r="W475" s="1">
        <v>23.076900482177734</v>
      </c>
      <c r="X475" s="1">
        <v>2.3333299160003662</v>
      </c>
      <c r="Y475">
        <v>2.4532940000000001</v>
      </c>
      <c r="Z475">
        <v>84.003704982584352</v>
      </c>
      <c r="AA475">
        <v>-23.044930000000001</v>
      </c>
      <c r="AB475" t="s">
        <v>1127</v>
      </c>
      <c r="AC475" t="s">
        <v>1116</v>
      </c>
      <c r="AD475">
        <v>14612849405.900002</v>
      </c>
      <c r="AE475" t="s">
        <v>1117</v>
      </c>
      <c r="AF475">
        <v>0.96570700407028198</v>
      </c>
      <c r="AG475">
        <v>30.221982749999999</v>
      </c>
    </row>
    <row r="476" spans="1:33" x14ac:dyDescent="0.3">
      <c r="A476" t="s">
        <v>526</v>
      </c>
      <c r="B476" t="s">
        <v>526</v>
      </c>
      <c r="C476" t="s">
        <v>1631</v>
      </c>
      <c r="D476" t="s">
        <v>16</v>
      </c>
      <c r="E476" t="s">
        <v>17</v>
      </c>
      <c r="F476">
        <v>4200000000</v>
      </c>
      <c r="G476" t="s">
        <v>1060</v>
      </c>
      <c r="H476" s="6">
        <v>5.0370199999999997E-3</v>
      </c>
      <c r="I476">
        <v>8.2097999999999995</v>
      </c>
      <c r="J476">
        <v>23957917</v>
      </c>
      <c r="K476">
        <v>1983</v>
      </c>
      <c r="L476">
        <v>118400</v>
      </c>
      <c r="M476" t="s">
        <v>1096</v>
      </c>
      <c r="N476" s="1">
        <v>40.630000000000003</v>
      </c>
      <c r="O476" s="1">
        <v>136835</v>
      </c>
      <c r="P476" s="1">
        <v>5.1838350671034892</v>
      </c>
      <c r="Q476" s="1">
        <v>15.53403734424672</v>
      </c>
      <c r="R476" s="1">
        <v>22.265502247232067</v>
      </c>
      <c r="S476" s="1">
        <v>6.1766582730997435</v>
      </c>
      <c r="T476" s="1">
        <v>9.48348054253354</v>
      </c>
      <c r="U476" s="1" t="s">
        <v>1113</v>
      </c>
      <c r="V476" s="1" t="s">
        <v>1112</v>
      </c>
      <c r="W476" s="1">
        <v>36.363601684570313</v>
      </c>
      <c r="X476" s="1">
        <v>4.5833301544189453</v>
      </c>
      <c r="Y476">
        <v>1.2160010000000001</v>
      </c>
      <c r="Z476">
        <v>68.708405294467255</v>
      </c>
      <c r="AA476">
        <v>-6.216178E-2</v>
      </c>
      <c r="AB476" t="s">
        <v>1146</v>
      </c>
      <c r="AC476" t="s">
        <v>1116</v>
      </c>
      <c r="AD476">
        <v>173376000000</v>
      </c>
      <c r="AE476" t="s">
        <v>1117</v>
      </c>
      <c r="AF476">
        <v>0.51100081205368042</v>
      </c>
      <c r="AG476">
        <v>18.539382499999999</v>
      </c>
    </row>
    <row r="477" spans="1:33" x14ac:dyDescent="0.3">
      <c r="A477" t="s">
        <v>971</v>
      </c>
      <c r="B477" t="s">
        <v>971</v>
      </c>
      <c r="C477" t="s">
        <v>1632</v>
      </c>
      <c r="D477" t="s">
        <v>469</v>
      </c>
      <c r="E477" t="s">
        <v>21</v>
      </c>
      <c r="F477">
        <v>181867900</v>
      </c>
      <c r="G477" t="s">
        <v>1060</v>
      </c>
      <c r="H477" s="6">
        <v>5.5199999999999997E-4</v>
      </c>
      <c r="I477">
        <v>29.371300000000002</v>
      </c>
      <c r="J477">
        <v>937491</v>
      </c>
      <c r="K477">
        <v>1989</v>
      </c>
      <c r="L477">
        <v>25000</v>
      </c>
      <c r="M477" t="s">
        <v>1076</v>
      </c>
      <c r="N477" s="1">
        <v>103.23</v>
      </c>
      <c r="O477" s="1">
        <v>7822</v>
      </c>
      <c r="P477" s="1">
        <v>8.0354196136033273</v>
      </c>
      <c r="Q477" s="1">
        <v>7.1337253899258508</v>
      </c>
      <c r="R477" s="1">
        <v>11.199181794937356</v>
      </c>
      <c r="S477" s="1">
        <v>3.0933185920291351</v>
      </c>
      <c r="T477" s="1">
        <v>5.1715650319398367</v>
      </c>
      <c r="U477" s="1" t="s">
        <v>1112</v>
      </c>
      <c r="V477" s="1" t="s">
        <v>1112</v>
      </c>
      <c r="W477" s="1">
        <v>20</v>
      </c>
      <c r="X477" s="1">
        <v>3.6666700839996338</v>
      </c>
      <c r="Y477">
        <v>3.2464919999999999</v>
      </c>
      <c r="Z477">
        <v>100.19783496609382</v>
      </c>
      <c r="AA477">
        <v>5.4023310000000002</v>
      </c>
      <c r="AB477" t="s">
        <v>1127</v>
      </c>
      <c r="AC477" t="s">
        <v>1116</v>
      </c>
      <c r="AD477">
        <v>19063389504.479996</v>
      </c>
      <c r="AE477" t="s">
        <v>1117</v>
      </c>
      <c r="AF477">
        <v>0.97490793466567993</v>
      </c>
      <c r="AG477">
        <v>23.254729059999999</v>
      </c>
    </row>
    <row r="478" spans="1:33" x14ac:dyDescent="0.3">
      <c r="A478" t="s">
        <v>837</v>
      </c>
      <c r="B478" t="s">
        <v>837</v>
      </c>
      <c r="C478" t="s">
        <v>1633</v>
      </c>
      <c r="D478" t="s">
        <v>336</v>
      </c>
      <c r="E478" t="s">
        <v>29</v>
      </c>
      <c r="F478">
        <v>59407580</v>
      </c>
      <c r="G478" t="s">
        <v>1060</v>
      </c>
      <c r="H478" s="6">
        <v>5.8402999999999992E-4</v>
      </c>
      <c r="I478">
        <v>29.773499999999999</v>
      </c>
      <c r="J478">
        <v>326439</v>
      </c>
      <c r="K478">
        <v>1991</v>
      </c>
      <c r="L478">
        <v>7800</v>
      </c>
      <c r="M478" t="s">
        <v>1061</v>
      </c>
      <c r="N478" s="1">
        <v>332.99</v>
      </c>
      <c r="O478" s="1">
        <v>2785.8739999999998</v>
      </c>
      <c r="P478" s="1">
        <v>8.6348671091625508</v>
      </c>
      <c r="Q478" s="1">
        <v>24.869861307438885</v>
      </c>
      <c r="R478" s="1">
        <v>29.495483284599377</v>
      </c>
      <c r="S478" s="1">
        <v>15.009925414596117</v>
      </c>
      <c r="T478" s="1">
        <v>23.632028665031402</v>
      </c>
      <c r="U478" s="1" t="s">
        <v>1112</v>
      </c>
      <c r="V478" s="1" t="s">
        <v>1112</v>
      </c>
      <c r="W478" s="1">
        <v>10</v>
      </c>
      <c r="X478" s="1">
        <v>2.5</v>
      </c>
      <c r="Y478">
        <v>4.9082340000000002</v>
      </c>
      <c r="Z478">
        <v>99.723956918933581</v>
      </c>
      <c r="AA478">
        <v>9.8278110000000005</v>
      </c>
      <c r="AB478" t="s">
        <v>931</v>
      </c>
      <c r="AC478" t="s">
        <v>1116</v>
      </c>
      <c r="AD478">
        <v>20022729078</v>
      </c>
      <c r="AE478" t="s">
        <v>1117</v>
      </c>
      <c r="AF478">
        <v>0.95411902666091919</v>
      </c>
      <c r="AG478">
        <v>14.833987499999999</v>
      </c>
    </row>
    <row r="479" spans="1:33" x14ac:dyDescent="0.3">
      <c r="A479" t="s">
        <v>831</v>
      </c>
      <c r="B479" t="s">
        <v>831</v>
      </c>
      <c r="C479" t="s">
        <v>1634</v>
      </c>
      <c r="D479" t="s">
        <v>330</v>
      </c>
      <c r="E479" t="s">
        <v>27</v>
      </c>
      <c r="F479">
        <v>862503500</v>
      </c>
      <c r="G479" t="s">
        <v>1062</v>
      </c>
      <c r="H479" s="6">
        <v>7.5661000000000001E-4</v>
      </c>
      <c r="I479">
        <v>7.4966999999999997</v>
      </c>
      <c r="J479">
        <v>7164179</v>
      </c>
      <c r="K479">
        <v>2014</v>
      </c>
      <c r="L479">
        <v>200000</v>
      </c>
      <c r="M479" t="s">
        <v>1106</v>
      </c>
      <c r="N479" s="1">
        <v>36.26</v>
      </c>
      <c r="O479" s="1">
        <v>132703</v>
      </c>
      <c r="P479" s="1">
        <v>7.0799276657041954</v>
      </c>
      <c r="Q479" s="1">
        <v>3.2682004174736066</v>
      </c>
      <c r="R479" s="1">
        <v>0.7302020300972849</v>
      </c>
      <c r="S479" s="1">
        <v>4.4053118461640377</v>
      </c>
      <c r="T479" s="1">
        <v>5.6884035809523619</v>
      </c>
      <c r="U479" s="1" t="s">
        <v>1112</v>
      </c>
      <c r="V479" s="1" t="s">
        <v>1113</v>
      </c>
      <c r="W479" s="1">
        <v>50</v>
      </c>
      <c r="X479" s="1">
        <v>2</v>
      </c>
      <c r="Y479">
        <v>5.3810289999999998</v>
      </c>
      <c r="Z479">
        <v>60.543838402511682</v>
      </c>
      <c r="AA479">
        <v>-10.54622</v>
      </c>
      <c r="AB479" t="s">
        <v>1125</v>
      </c>
      <c r="AC479" t="s">
        <v>1116</v>
      </c>
      <c r="AD479">
        <v>31291628939.119999</v>
      </c>
      <c r="AE479" t="s">
        <v>1117</v>
      </c>
      <c r="AF479">
        <v>0.91081726551055908</v>
      </c>
      <c r="AG479">
        <v>16.25283125</v>
      </c>
    </row>
    <row r="480" spans="1:33" x14ac:dyDescent="0.3">
      <c r="A480" t="s">
        <v>909</v>
      </c>
      <c r="B480" t="s">
        <v>909</v>
      </c>
      <c r="C480" t="s">
        <v>1635</v>
      </c>
      <c r="D480" t="s">
        <v>408</v>
      </c>
      <c r="E480" t="s">
        <v>17</v>
      </c>
      <c r="F480">
        <v>2428396000</v>
      </c>
      <c r="G480" t="s">
        <v>1062</v>
      </c>
      <c r="H480" s="6">
        <v>9.7827999999999999E-4</v>
      </c>
      <c r="I480">
        <v>7.2262000000000004</v>
      </c>
      <c r="J480">
        <v>25693568</v>
      </c>
      <c r="K480">
        <v>2008</v>
      </c>
      <c r="L480">
        <v>11000</v>
      </c>
      <c r="M480" t="s">
        <v>1100</v>
      </c>
      <c r="N480" s="1">
        <v>13.17</v>
      </c>
      <c r="O480" s="1">
        <v>12191</v>
      </c>
      <c r="P480" s="1">
        <v>7.2974079810896493</v>
      </c>
      <c r="Q480" s="1">
        <v>8.2519891723402523</v>
      </c>
      <c r="R480" s="1">
        <v>16.503978344680505</v>
      </c>
      <c r="S480" s="1">
        <v>2.6333604162235154</v>
      </c>
      <c r="T480" s="1">
        <v>5.757439037993894</v>
      </c>
      <c r="U480" s="1" t="s">
        <v>1112</v>
      </c>
      <c r="V480" s="1" t="s">
        <v>1112</v>
      </c>
      <c r="W480" s="1">
        <v>8.3333301544189453</v>
      </c>
      <c r="X480" s="1">
        <v>16.16670036315918</v>
      </c>
      <c r="Y480">
        <v>2.739115</v>
      </c>
      <c r="Z480">
        <v>61.501852384749043</v>
      </c>
      <c r="AB480" t="s">
        <v>1146</v>
      </c>
      <c r="AC480" t="s">
        <v>1116</v>
      </c>
      <c r="AD480">
        <v>37397298631</v>
      </c>
      <c r="AE480" t="s">
        <v>1117</v>
      </c>
      <c r="AF480">
        <v>1.276</v>
      </c>
      <c r="AG480">
        <v>17.380050000000001</v>
      </c>
    </row>
    <row r="481" spans="1:33" x14ac:dyDescent="0.3">
      <c r="A481" t="s">
        <v>973</v>
      </c>
      <c r="B481" t="s">
        <v>973</v>
      </c>
      <c r="C481" t="s">
        <v>1636</v>
      </c>
      <c r="D481" t="s">
        <v>471</v>
      </c>
      <c r="E481" t="s">
        <v>19</v>
      </c>
      <c r="F481">
        <v>317650300</v>
      </c>
      <c r="G481" t="s">
        <v>1062</v>
      </c>
      <c r="H481" s="6">
        <v>3.8043000000000002E-4</v>
      </c>
      <c r="I481">
        <v>15.2197</v>
      </c>
      <c r="J481">
        <v>5911433</v>
      </c>
      <c r="K481">
        <v>2000</v>
      </c>
      <c r="L481">
        <v>65000</v>
      </c>
      <c r="M481" t="s">
        <v>1065</v>
      </c>
      <c r="N481" s="1">
        <v>38.07</v>
      </c>
      <c r="O481" s="1">
        <v>18793</v>
      </c>
      <c r="P481" s="1">
        <v>7.0369519180849851</v>
      </c>
      <c r="Q481" s="1">
        <v>7.9816953120842875</v>
      </c>
      <c r="R481" s="1">
        <v>12.722822327462351</v>
      </c>
      <c r="S481" s="1">
        <v>1.5015899023277783</v>
      </c>
      <c r="T481" s="1">
        <v>3.1138501986859843</v>
      </c>
      <c r="U481" s="1" t="s">
        <v>1112</v>
      </c>
      <c r="V481" s="1" t="s">
        <v>1112</v>
      </c>
      <c r="W481" s="1">
        <v>44.444400787353516</v>
      </c>
      <c r="X481" s="1">
        <v>3</v>
      </c>
      <c r="Y481">
        <v>1.7675559999999999</v>
      </c>
      <c r="Z481">
        <v>92.735233928485286</v>
      </c>
      <c r="AA481">
        <v>-13.61725</v>
      </c>
      <c r="AB481" t="s">
        <v>1115</v>
      </c>
      <c r="AC481" t="s">
        <v>1116</v>
      </c>
      <c r="AD481">
        <v>13491368653.75</v>
      </c>
      <c r="AE481" t="s">
        <v>1117</v>
      </c>
      <c r="AF481">
        <v>1.2064894437789917</v>
      </c>
      <c r="AG481">
        <v>11.434291249999999</v>
      </c>
    </row>
    <row r="482" spans="1:33" x14ac:dyDescent="0.3">
      <c r="A482" t="s">
        <v>752</v>
      </c>
      <c r="B482" t="s">
        <v>752</v>
      </c>
      <c r="C482" t="s">
        <v>1637</v>
      </c>
      <c r="D482" t="s">
        <v>252</v>
      </c>
      <c r="E482" t="s">
        <v>47</v>
      </c>
      <c r="F482">
        <v>315434500</v>
      </c>
      <c r="G482" t="s">
        <v>1060</v>
      </c>
      <c r="H482" s="6">
        <v>8.5988999999999998E-4</v>
      </c>
      <c r="I482">
        <v>21.0061</v>
      </c>
      <c r="J482">
        <v>1263890</v>
      </c>
      <c r="K482">
        <v>1981</v>
      </c>
      <c r="L482">
        <v>6938</v>
      </c>
      <c r="M482" t="s">
        <v>1072</v>
      </c>
      <c r="N482" s="1">
        <v>95.05</v>
      </c>
      <c r="O482" s="1">
        <v>9597.4</v>
      </c>
      <c r="P482" s="1">
        <v>6.3071391619274833</v>
      </c>
      <c r="Q482" s="1">
        <v>14.684185300185467</v>
      </c>
      <c r="R482" s="1">
        <v>20.049179986246276</v>
      </c>
      <c r="S482" s="1">
        <v>3.3650072094727803</v>
      </c>
      <c r="T482" s="1">
        <v>5.1873318356083153</v>
      </c>
      <c r="U482" s="1" t="s">
        <v>1112</v>
      </c>
      <c r="V482" s="1" t="s">
        <v>1112</v>
      </c>
      <c r="W482" s="1">
        <v>30</v>
      </c>
      <c r="X482" s="1">
        <v>1.0833300352096558</v>
      </c>
      <c r="Y482">
        <v>3.593143</v>
      </c>
      <c r="Z482">
        <v>81.661592360808442</v>
      </c>
      <c r="AA482">
        <v>11.7446</v>
      </c>
      <c r="AB482" t="s">
        <v>1172</v>
      </c>
      <c r="AC482" t="s">
        <v>1116</v>
      </c>
      <c r="AD482">
        <v>29597222043.73</v>
      </c>
      <c r="AE482" t="s">
        <v>1117</v>
      </c>
      <c r="AF482">
        <v>0.6972537636756897</v>
      </c>
      <c r="AG482">
        <v>27.45591125</v>
      </c>
    </row>
    <row r="483" spans="1:33" x14ac:dyDescent="0.3">
      <c r="A483" t="s">
        <v>786</v>
      </c>
      <c r="B483" t="s">
        <v>786</v>
      </c>
      <c r="C483" t="s">
        <v>1638</v>
      </c>
      <c r="D483" t="s">
        <v>286</v>
      </c>
      <c r="E483" t="s">
        <v>33</v>
      </c>
      <c r="F483">
        <v>472521500</v>
      </c>
      <c r="G483" t="s">
        <v>1060</v>
      </c>
      <c r="H483" s="6">
        <v>1.0230700000000001E-3</v>
      </c>
      <c r="I483">
        <v>200.4494</v>
      </c>
      <c r="J483">
        <v>1971673</v>
      </c>
      <c r="K483">
        <v>2022</v>
      </c>
      <c r="L483">
        <v>464</v>
      </c>
      <c r="M483" t="s">
        <v>1078</v>
      </c>
      <c r="N483" s="1">
        <v>72.459999999999994</v>
      </c>
      <c r="O483" s="1">
        <v>4742.1149999999998</v>
      </c>
      <c r="P483" s="1">
        <v>7.6195740769091422</v>
      </c>
      <c r="Q483" s="1">
        <v>7.0883561448847194</v>
      </c>
      <c r="R483" s="1">
        <v>14.982281112963308</v>
      </c>
      <c r="S483" s="1">
        <v>2.4880870553302259</v>
      </c>
      <c r="T483" s="1">
        <v>2.7248685260883563</v>
      </c>
      <c r="U483" s="1" t="s">
        <v>1112</v>
      </c>
      <c r="V483" s="1" t="s">
        <v>1112</v>
      </c>
      <c r="W483" s="1">
        <v>36.363601684570313</v>
      </c>
      <c r="X483" s="1">
        <v>2.4166700839996338</v>
      </c>
      <c r="Y483">
        <v>4.7299020000000001</v>
      </c>
      <c r="Z483">
        <v>113.60485968388905</v>
      </c>
      <c r="AA483">
        <v>8.4829170000000005</v>
      </c>
      <c r="AB483" t="s">
        <v>1141</v>
      </c>
      <c r="AC483" t="s">
        <v>1116</v>
      </c>
      <c r="AD483">
        <v>35212298155.919998</v>
      </c>
      <c r="AE483" t="s">
        <v>1117</v>
      </c>
      <c r="AF483">
        <v>0.8749573826789856</v>
      </c>
      <c r="AG483">
        <v>13.54164063</v>
      </c>
    </row>
    <row r="484" spans="1:33" x14ac:dyDescent="0.3">
      <c r="A484" t="s">
        <v>699</v>
      </c>
      <c r="B484" t="s">
        <v>699</v>
      </c>
      <c r="C484" t="s">
        <v>1639</v>
      </c>
      <c r="D484" t="s">
        <v>198</v>
      </c>
      <c r="E484" t="s">
        <v>14</v>
      </c>
      <c r="F484">
        <v>3810491000</v>
      </c>
      <c r="G484" t="s">
        <v>1060</v>
      </c>
      <c r="H484" s="6">
        <v>5.2786400000000002E-3</v>
      </c>
      <c r="I484">
        <v>15.131399999999999</v>
      </c>
      <c r="J484">
        <v>19129404</v>
      </c>
      <c r="K484">
        <v>1929</v>
      </c>
      <c r="L484">
        <v>239209</v>
      </c>
      <c r="M484" t="s">
        <v>1085</v>
      </c>
      <c r="N484" s="1">
        <v>43.89</v>
      </c>
      <c r="O484" s="1">
        <v>82859</v>
      </c>
      <c r="P484" s="1">
        <v>6.5113621532837591</v>
      </c>
      <c r="Q484" s="1">
        <v>17.865419800772514</v>
      </c>
      <c r="R484" s="1">
        <v>20.287321271261096</v>
      </c>
      <c r="S484" s="1">
        <v>0.83251527749113485</v>
      </c>
      <c r="T484" s="1">
        <v>3.981154977765506</v>
      </c>
      <c r="U484" s="1" t="s">
        <v>1112</v>
      </c>
      <c r="V484" s="1" t="s">
        <v>1112</v>
      </c>
      <c r="W484" s="1">
        <v>27.272699356079102</v>
      </c>
      <c r="X484" s="1">
        <v>3.4166700839996338</v>
      </c>
      <c r="Y484">
        <v>1.611877</v>
      </c>
      <c r="Z484">
        <v>77.340984671647817</v>
      </c>
      <c r="AA484">
        <v>-4.562907</v>
      </c>
      <c r="AB484" t="s">
        <v>1115</v>
      </c>
      <c r="AC484" t="s">
        <v>1116</v>
      </c>
      <c r="AD484">
        <v>182795584000</v>
      </c>
      <c r="AE484" t="s">
        <v>1117</v>
      </c>
      <c r="AF484">
        <v>1.0209611654281616</v>
      </c>
      <c r="AG484">
        <v>31.928437500000001</v>
      </c>
    </row>
    <row r="485" spans="1:33" x14ac:dyDescent="0.3">
      <c r="A485" t="s">
        <v>749</v>
      </c>
      <c r="B485" t="s">
        <v>749</v>
      </c>
      <c r="C485" t="s">
        <v>1640</v>
      </c>
      <c r="D485" t="s">
        <v>249</v>
      </c>
      <c r="E485" t="s">
        <v>39</v>
      </c>
      <c r="F485">
        <v>54000000</v>
      </c>
      <c r="G485" t="s">
        <v>1060</v>
      </c>
      <c r="H485" s="6">
        <v>2.3647000000000002E-4</v>
      </c>
      <c r="I485">
        <v>26.172499999999999</v>
      </c>
      <c r="J485">
        <v>696516</v>
      </c>
      <c r="K485">
        <v>1955</v>
      </c>
      <c r="L485">
        <v>69000</v>
      </c>
      <c r="M485" t="s">
        <v>1107</v>
      </c>
      <c r="N485" s="1">
        <v>154</v>
      </c>
      <c r="O485" s="1">
        <v>19724</v>
      </c>
      <c r="P485" s="1">
        <v>7.4003019610566678</v>
      </c>
      <c r="Q485" s="1">
        <v>-7.7012776313121076</v>
      </c>
      <c r="R485" s="1">
        <v>-5.3538835935915641</v>
      </c>
      <c r="S485" s="1">
        <v>2.3023581267725914</v>
      </c>
      <c r="T485" s="1">
        <v>7.3832792905532374</v>
      </c>
      <c r="U485" s="1" t="s">
        <v>1113</v>
      </c>
      <c r="V485" s="1" t="s">
        <v>1112</v>
      </c>
      <c r="W485" s="1">
        <v>30.769199371337891</v>
      </c>
      <c r="X485" s="1">
        <v>5.4166698455810547</v>
      </c>
      <c r="Y485">
        <v>8.8514320000000009</v>
      </c>
      <c r="Z485">
        <v>107.41201983028313</v>
      </c>
      <c r="AA485">
        <v>1.6712389999999999</v>
      </c>
      <c r="AB485" t="s">
        <v>1213</v>
      </c>
      <c r="AC485" t="s">
        <v>1116</v>
      </c>
      <c r="AD485">
        <v>8098919999.999999</v>
      </c>
      <c r="AE485" t="s">
        <v>1122</v>
      </c>
      <c r="AF485">
        <v>1.0738826990127563</v>
      </c>
      <c r="AG485">
        <v>16.102409059999999</v>
      </c>
    </row>
    <row r="486" spans="1:33" x14ac:dyDescent="0.3">
      <c r="A486" t="s">
        <v>805</v>
      </c>
      <c r="B486" t="s">
        <v>805</v>
      </c>
      <c r="C486" t="s">
        <v>1641</v>
      </c>
      <c r="D486" t="s">
        <v>304</v>
      </c>
      <c r="E486" t="s">
        <v>21</v>
      </c>
      <c r="F486">
        <v>410477100</v>
      </c>
      <c r="G486" t="s">
        <v>1060</v>
      </c>
      <c r="H486" s="6">
        <v>1.6535600000000001E-3</v>
      </c>
      <c r="I486">
        <v>28.012699999999999</v>
      </c>
      <c r="J486">
        <v>1772758</v>
      </c>
      <c r="K486">
        <v>1995</v>
      </c>
      <c r="L486">
        <v>48500</v>
      </c>
      <c r="M486" t="s">
        <v>1090</v>
      </c>
      <c r="N486" s="1">
        <v>154.78</v>
      </c>
      <c r="O486" s="1">
        <v>19698</v>
      </c>
      <c r="P486" s="1">
        <v>6.9601373977137202</v>
      </c>
      <c r="Q486" s="1">
        <v>11.36155954919281</v>
      </c>
      <c r="R486" s="1">
        <v>17.082952584018681</v>
      </c>
      <c r="S486" s="1">
        <v>6.8284333697875086</v>
      </c>
      <c r="T486" s="1">
        <v>11.475215985276943</v>
      </c>
      <c r="U486" s="1" t="s">
        <v>1112</v>
      </c>
      <c r="V486" s="1" t="s">
        <v>1112</v>
      </c>
      <c r="W486" s="1">
        <v>33.333301544189453</v>
      </c>
      <c r="X486" s="1">
        <v>6.3333301544189453</v>
      </c>
      <c r="Y486">
        <v>2.5780959999999999</v>
      </c>
      <c r="Z486">
        <v>90.44087492130042</v>
      </c>
      <c r="AA486">
        <v>14.00675</v>
      </c>
      <c r="AB486" t="s">
        <v>1119</v>
      </c>
      <c r="AC486" t="s">
        <v>1116</v>
      </c>
      <c r="AD486">
        <v>62318632714.720001</v>
      </c>
      <c r="AE486" t="s">
        <v>1117</v>
      </c>
      <c r="AF486">
        <v>0.71615850925445557</v>
      </c>
      <c r="AG486">
        <v>16.66458488</v>
      </c>
    </row>
    <row r="487" spans="1:33" x14ac:dyDescent="0.3">
      <c r="A487" t="s">
        <v>750</v>
      </c>
      <c r="B487" t="s">
        <v>750</v>
      </c>
      <c r="C487" t="s">
        <v>1642</v>
      </c>
      <c r="D487" t="s">
        <v>250</v>
      </c>
      <c r="E487" t="s">
        <v>25</v>
      </c>
      <c r="F487">
        <v>1218000000</v>
      </c>
      <c r="G487" t="s">
        <v>1060</v>
      </c>
      <c r="H487" s="6">
        <v>1.1183199999999999E-3</v>
      </c>
      <c r="I487">
        <v>19.603899999999999</v>
      </c>
      <c r="J487">
        <v>6792053</v>
      </c>
      <c r="K487">
        <v>1987</v>
      </c>
      <c r="L487">
        <v>4783</v>
      </c>
      <c r="M487" t="s">
        <v>1089</v>
      </c>
      <c r="N487" s="1">
        <v>32.79</v>
      </c>
      <c r="O487" s="1">
        <v>10627</v>
      </c>
      <c r="P487" s="1">
        <v>6.5600532916489716</v>
      </c>
      <c r="Q487" s="1">
        <v>14.274960007527996</v>
      </c>
      <c r="R487" s="1">
        <v>24.757692669615132</v>
      </c>
      <c r="S487" s="1">
        <v>1.9924916053506982</v>
      </c>
      <c r="T487" s="1">
        <v>4.0721010514511011</v>
      </c>
      <c r="U487" s="1" t="s">
        <v>1112</v>
      </c>
      <c r="V487" s="1" t="s">
        <v>1112</v>
      </c>
      <c r="W487" s="1">
        <v>25</v>
      </c>
      <c r="X487" s="1">
        <v>12.16670036315918</v>
      </c>
      <c r="Y487">
        <v>3.5026890000000002</v>
      </c>
      <c r="Z487">
        <v>96.102645492625399</v>
      </c>
      <c r="AA487">
        <v>6.8507020000000001</v>
      </c>
      <c r="AB487" t="s">
        <v>1294</v>
      </c>
      <c r="AC487" t="s">
        <v>1116</v>
      </c>
      <c r="AD487">
        <v>38621372547.599998</v>
      </c>
      <c r="AE487" t="s">
        <v>1117</v>
      </c>
      <c r="AF487">
        <v>0.7611120343208313</v>
      </c>
      <c r="AG487">
        <v>21.983996999999999</v>
      </c>
    </row>
    <row r="488" spans="1:33" x14ac:dyDescent="0.3">
      <c r="A488" t="s">
        <v>556</v>
      </c>
      <c r="B488" t="s">
        <v>556</v>
      </c>
      <c r="C488" t="s">
        <v>1643</v>
      </c>
      <c r="D488" t="s">
        <v>55</v>
      </c>
      <c r="E488" t="s">
        <v>27</v>
      </c>
      <c r="F488">
        <v>2696800000</v>
      </c>
      <c r="G488" t="s">
        <v>1060</v>
      </c>
      <c r="H488" s="6">
        <v>5.7687999999999993E-3</v>
      </c>
      <c r="I488">
        <v>43.788499999999999</v>
      </c>
      <c r="J488">
        <v>5233932</v>
      </c>
      <c r="K488">
        <v>1969</v>
      </c>
      <c r="L488">
        <v>2300000</v>
      </c>
      <c r="M488" t="s">
        <v>1106</v>
      </c>
      <c r="N488" s="1">
        <v>143.88</v>
      </c>
      <c r="O488" s="1">
        <v>572754</v>
      </c>
      <c r="P488" s="1">
        <v>7.4177908575989484</v>
      </c>
      <c r="Q488" s="1">
        <v>2.3872378019184501</v>
      </c>
      <c r="R488" s="1">
        <v>4.529344186160202</v>
      </c>
      <c r="S488" s="1">
        <v>5.1182735247130431</v>
      </c>
      <c r="T488" s="1">
        <v>10.792594326234905</v>
      </c>
      <c r="U488" s="1" t="s">
        <v>1112</v>
      </c>
      <c r="V488" s="1" t="s">
        <v>1112</v>
      </c>
      <c r="W488" s="1">
        <v>25</v>
      </c>
      <c r="X488" s="1">
        <v>9.1666698455810547</v>
      </c>
      <c r="Y488">
        <v>2.3765499999999999</v>
      </c>
      <c r="Z488">
        <v>80.995835672095581</v>
      </c>
      <c r="AA488">
        <v>8.6224509999999999</v>
      </c>
      <c r="AB488" t="s">
        <v>1404</v>
      </c>
      <c r="AC488" t="s">
        <v>1116</v>
      </c>
      <c r="AD488">
        <v>379385831596.71997</v>
      </c>
      <c r="AE488" t="s">
        <v>1117</v>
      </c>
      <c r="AF488">
        <v>0.79402834177017212</v>
      </c>
      <c r="AG488">
        <v>25.264475000000001</v>
      </c>
    </row>
    <row r="489" spans="1:33" x14ac:dyDescent="0.3">
      <c r="A489" t="s">
        <v>727</v>
      </c>
      <c r="B489" t="s">
        <v>727</v>
      </c>
      <c r="C489" t="s">
        <v>1644</v>
      </c>
      <c r="D489" t="s">
        <v>227</v>
      </c>
      <c r="E489" t="s">
        <v>14</v>
      </c>
      <c r="F489">
        <v>264546000</v>
      </c>
      <c r="G489" t="s">
        <v>1060</v>
      </c>
      <c r="H489" s="6">
        <v>4.0351999999999999E-4</v>
      </c>
      <c r="I489">
        <v>13.5192</v>
      </c>
      <c r="J489">
        <v>1327952</v>
      </c>
      <c r="K489">
        <v>1970</v>
      </c>
      <c r="L489">
        <v>7681</v>
      </c>
      <c r="M489" t="s">
        <v>1067</v>
      </c>
      <c r="N489" s="1">
        <v>71.709999999999994</v>
      </c>
      <c r="O489" s="1">
        <v>11166.499</v>
      </c>
      <c r="P489" s="1">
        <v>6.6483744180995901</v>
      </c>
      <c r="Q489" s="1">
        <v>12.367905106157265</v>
      </c>
      <c r="R489" s="1">
        <v>16.567905482282317</v>
      </c>
      <c r="S489" s="1">
        <v>2.5697321266186997</v>
      </c>
      <c r="T489" s="1">
        <v>7.5269192184771043</v>
      </c>
      <c r="U489" s="1" t="s">
        <v>1112</v>
      </c>
      <c r="V489" s="1" t="s">
        <v>1112</v>
      </c>
      <c r="W489" s="1">
        <v>30</v>
      </c>
      <c r="X489" s="1">
        <v>7.4166698455810547</v>
      </c>
      <c r="Y489">
        <v>2.3289019999999998</v>
      </c>
      <c r="Z489">
        <v>87.988111109621059</v>
      </c>
      <c r="AA489">
        <v>20.686800000000002</v>
      </c>
      <c r="AB489" t="s">
        <v>1176</v>
      </c>
      <c r="AC489" t="s">
        <v>1116</v>
      </c>
      <c r="AD489">
        <v>18071137260</v>
      </c>
      <c r="AE489" t="s">
        <v>1117</v>
      </c>
      <c r="AF489">
        <v>0.60268563032150269</v>
      </c>
      <c r="AG489">
        <v>21.967409379999999</v>
      </c>
    </row>
    <row r="490" spans="1:33" x14ac:dyDescent="0.3">
      <c r="A490" t="s">
        <v>970</v>
      </c>
      <c r="B490" t="s">
        <v>970</v>
      </c>
      <c r="C490" t="s">
        <v>1645</v>
      </c>
      <c r="D490" t="s">
        <v>468</v>
      </c>
      <c r="E490" t="s">
        <v>12</v>
      </c>
      <c r="F490">
        <v>254518100</v>
      </c>
      <c r="G490" t="s">
        <v>1060</v>
      </c>
      <c r="H490" s="6">
        <v>2.5126E-4</v>
      </c>
      <c r="I490">
        <v>11.116400000000001</v>
      </c>
      <c r="J490">
        <v>2124451</v>
      </c>
      <c r="K490">
        <v>2018</v>
      </c>
      <c r="L490">
        <v>50500</v>
      </c>
      <c r="M490" t="s">
        <v>1075</v>
      </c>
      <c r="N490" s="1">
        <v>37.32</v>
      </c>
      <c r="O490" s="1">
        <v>21256.5</v>
      </c>
      <c r="P490" s="1">
        <v>6.6125777696709083</v>
      </c>
      <c r="Q490" s="1">
        <v>4.4438171853315458</v>
      </c>
      <c r="R490" s="1">
        <v>6.2418554324559548</v>
      </c>
      <c r="S490" s="1">
        <v>2.8971895770516212</v>
      </c>
      <c r="T490" s="1">
        <v>3.8369414887013336</v>
      </c>
      <c r="U490" s="1" t="s">
        <v>1112</v>
      </c>
      <c r="V490" s="1" t="s">
        <v>1112</v>
      </c>
      <c r="W490" s="1">
        <v>33.333301544189453</v>
      </c>
      <c r="X490" s="1">
        <v>2</v>
      </c>
      <c r="Y490">
        <v>2.5519569999999998</v>
      </c>
      <c r="Z490">
        <v>100.28537820647607</v>
      </c>
      <c r="AA490">
        <v>-8.5493279999999992</v>
      </c>
      <c r="AB490" t="s">
        <v>1144</v>
      </c>
      <c r="AC490" t="s">
        <v>1116</v>
      </c>
      <c r="AD490">
        <v>8698904907.2799988</v>
      </c>
      <c r="AE490" t="s">
        <v>1122</v>
      </c>
      <c r="AF490">
        <v>1.0192621946334839</v>
      </c>
      <c r="AG490">
        <v>20.493771089999999</v>
      </c>
    </row>
    <row r="491" spans="1:33" x14ac:dyDescent="0.3">
      <c r="A491" t="s">
        <v>720</v>
      </c>
      <c r="B491" t="s">
        <v>720</v>
      </c>
      <c r="C491" t="s">
        <v>1646</v>
      </c>
      <c r="D491" t="s">
        <v>220</v>
      </c>
      <c r="E491" t="s">
        <v>29</v>
      </c>
      <c r="F491">
        <v>74032990</v>
      </c>
      <c r="G491" t="s">
        <v>1060</v>
      </c>
      <c r="H491" s="6">
        <v>5.6879999999999995E-4</v>
      </c>
      <c r="I491">
        <v>32.8474</v>
      </c>
      <c r="J491">
        <v>564345</v>
      </c>
      <c r="K491">
        <v>1923</v>
      </c>
      <c r="L491">
        <v>10065</v>
      </c>
      <c r="M491" t="s">
        <v>1061</v>
      </c>
      <c r="N491" s="1">
        <v>253.04</v>
      </c>
      <c r="O491" s="1">
        <v>2831.6</v>
      </c>
      <c r="P491" s="1">
        <v>10.242740293973753</v>
      </c>
      <c r="Q491" s="1">
        <v>23.371945189998584</v>
      </c>
      <c r="R491" s="1">
        <v>26.568018081649953</v>
      </c>
      <c r="S491" s="1">
        <v>13.107050050105645</v>
      </c>
      <c r="T491" s="1">
        <v>16.592864205709915</v>
      </c>
      <c r="U491" s="1" t="s">
        <v>1112</v>
      </c>
      <c r="V491" s="1" t="s">
        <v>1112</v>
      </c>
      <c r="W491" s="1">
        <v>27.272699356079102</v>
      </c>
      <c r="X491" s="1">
        <v>7.9166698455810547</v>
      </c>
      <c r="Y491">
        <v>2.7308669999999999</v>
      </c>
      <c r="Z491">
        <v>101.09204685477222</v>
      </c>
      <c r="AA491">
        <v>21.143339999999998</v>
      </c>
      <c r="AB491" t="s">
        <v>1127</v>
      </c>
      <c r="AC491" t="s">
        <v>1116</v>
      </c>
      <c r="AD491">
        <v>19853426123.790001</v>
      </c>
      <c r="AE491" t="s">
        <v>1117</v>
      </c>
      <c r="AF491">
        <v>1.1759034395217896</v>
      </c>
      <c r="AG491">
        <v>18.830312500000002</v>
      </c>
    </row>
    <row r="492" spans="1:33" x14ac:dyDescent="0.3">
      <c r="A492" t="s">
        <v>659</v>
      </c>
      <c r="B492" t="s">
        <v>659</v>
      </c>
      <c r="C492" t="s">
        <v>1647</v>
      </c>
      <c r="D492" t="s">
        <v>158</v>
      </c>
      <c r="E492" t="s">
        <v>14</v>
      </c>
      <c r="F492">
        <v>108237600</v>
      </c>
      <c r="G492" t="s">
        <v>1062</v>
      </c>
      <c r="H492" s="6">
        <v>8.0726999999999991E-4</v>
      </c>
      <c r="I492">
        <v>29.762599999999999</v>
      </c>
      <c r="J492">
        <v>446518</v>
      </c>
      <c r="K492">
        <v>2009</v>
      </c>
      <c r="L492">
        <v>44000</v>
      </c>
      <c r="M492" t="s">
        <v>1067</v>
      </c>
      <c r="N492" s="1">
        <v>254.12</v>
      </c>
      <c r="O492" s="1">
        <v>8998</v>
      </c>
      <c r="P492" s="1">
        <v>7.8185885951818364</v>
      </c>
      <c r="Q492" s="1">
        <v>46.921538119582131</v>
      </c>
      <c r="R492" s="1">
        <v>24.47210491220271</v>
      </c>
      <c r="S492" s="1">
        <v>4.2432012422602918</v>
      </c>
      <c r="T492" s="1">
        <v>4.1398806590424826</v>
      </c>
      <c r="U492" s="1" t="s">
        <v>1112</v>
      </c>
      <c r="V492" s="1" t="s">
        <v>1112</v>
      </c>
      <c r="W492" s="1">
        <v>33.333301544189453</v>
      </c>
      <c r="X492" s="1">
        <v>1.1666699647903442</v>
      </c>
      <c r="Y492">
        <v>6.1600830000000002</v>
      </c>
      <c r="Z492">
        <v>111.87623204623182</v>
      </c>
      <c r="AA492">
        <v>12.18552</v>
      </c>
      <c r="AB492" t="s">
        <v>1040</v>
      </c>
      <c r="AC492" t="s">
        <v>1160</v>
      </c>
      <c r="AD492">
        <v>27463131576.330002</v>
      </c>
      <c r="AE492" t="s">
        <v>1117</v>
      </c>
      <c r="AF492">
        <v>0.88621062040328979</v>
      </c>
      <c r="AG492">
        <v>19.017271869999998</v>
      </c>
    </row>
    <row r="493" spans="1:33" x14ac:dyDescent="0.3">
      <c r="A493" t="s">
        <v>748</v>
      </c>
      <c r="B493" t="s">
        <v>748</v>
      </c>
      <c r="C493" t="s">
        <v>1648</v>
      </c>
      <c r="D493" t="s">
        <v>248</v>
      </c>
      <c r="E493" t="s">
        <v>33</v>
      </c>
      <c r="F493">
        <v>732794000</v>
      </c>
      <c r="G493" t="s">
        <v>1060</v>
      </c>
      <c r="H493" s="6">
        <v>7.3637999999999991E-4</v>
      </c>
      <c r="I493">
        <v>13.9971</v>
      </c>
      <c r="J493">
        <v>4577904</v>
      </c>
      <c r="K493">
        <v>1900</v>
      </c>
      <c r="L493">
        <v>9214</v>
      </c>
      <c r="M493" t="s">
        <v>1078</v>
      </c>
      <c r="N493" s="1">
        <v>31.61</v>
      </c>
      <c r="O493" s="1">
        <v>10184</v>
      </c>
      <c r="P493" s="1">
        <v>8.4072742895971544</v>
      </c>
      <c r="Q493" s="1">
        <v>18.460329929300865</v>
      </c>
      <c r="R493" s="1">
        <v>30.243519245875884</v>
      </c>
      <c r="S493" s="1">
        <v>6.9509514450488368</v>
      </c>
      <c r="T493" s="1">
        <v>12.753099919830385</v>
      </c>
      <c r="U493" s="1" t="s">
        <v>1112</v>
      </c>
      <c r="V493" s="1" t="s">
        <v>1112</v>
      </c>
      <c r="W493" s="1">
        <v>44.444400787353516</v>
      </c>
      <c r="X493" s="1">
        <v>4.1666698455810547</v>
      </c>
      <c r="Y493">
        <v>4.5194000000000001</v>
      </c>
      <c r="Z493">
        <v>90.723624686579555</v>
      </c>
      <c r="AA493">
        <v>1.7880050000000001</v>
      </c>
      <c r="AB493" t="s">
        <v>1155</v>
      </c>
      <c r="AC493" t="s">
        <v>1116</v>
      </c>
      <c r="AD493">
        <v>25098194499.999996</v>
      </c>
      <c r="AE493" t="s">
        <v>1117</v>
      </c>
      <c r="AF493">
        <v>0.99356722831726074</v>
      </c>
      <c r="AG493">
        <v>16.478439219999998</v>
      </c>
    </row>
    <row r="494" spans="1:33" x14ac:dyDescent="0.3">
      <c r="A494" t="s">
        <v>936</v>
      </c>
      <c r="B494" t="s">
        <v>936</v>
      </c>
      <c r="C494" t="s">
        <v>1649</v>
      </c>
      <c r="D494" t="s">
        <v>435</v>
      </c>
      <c r="E494" t="s">
        <v>39</v>
      </c>
      <c r="F494">
        <v>113313600</v>
      </c>
      <c r="G494" t="s">
        <v>1062</v>
      </c>
      <c r="H494" s="6">
        <v>3.1279000000000002E-4</v>
      </c>
      <c r="I494">
        <v>69.583200000000005</v>
      </c>
      <c r="J494">
        <v>2601622</v>
      </c>
      <c r="K494">
        <v>2002</v>
      </c>
      <c r="L494">
        <v>26950</v>
      </c>
      <c r="M494" t="s">
        <v>1088</v>
      </c>
      <c r="N494" s="1">
        <v>98.98</v>
      </c>
      <c r="O494" s="1">
        <v>3763.6640000000002</v>
      </c>
      <c r="P494" s="1">
        <v>7.3015503888374074</v>
      </c>
      <c r="Q494" s="1">
        <v>-20.081123075811227</v>
      </c>
      <c r="R494" s="1">
        <v>-10.48289645409367</v>
      </c>
      <c r="S494" s="1">
        <v>-1.8469832952768062</v>
      </c>
      <c r="T494" s="1">
        <v>1.645037056391109</v>
      </c>
      <c r="U494" s="1" t="s">
        <v>1112</v>
      </c>
      <c r="V494" s="1" t="s">
        <v>1112</v>
      </c>
      <c r="W494" s="1">
        <v>40</v>
      </c>
      <c r="X494" s="1">
        <v>1.0833300352096558</v>
      </c>
      <c r="Y494">
        <v>2.7779020000000001</v>
      </c>
      <c r="Z494">
        <v>74.205031808393613</v>
      </c>
      <c r="AA494">
        <v>-9.7087299999999992</v>
      </c>
      <c r="AB494" t="s">
        <v>1272</v>
      </c>
      <c r="AC494" t="s">
        <v>1116</v>
      </c>
      <c r="AD494">
        <v>11664501057.539999</v>
      </c>
      <c r="AE494" t="s">
        <v>1117</v>
      </c>
      <c r="AF494">
        <v>1.0069141387939453</v>
      </c>
      <c r="AG494">
        <v>26.023234380000002</v>
      </c>
    </row>
    <row r="495" spans="1:33" x14ac:dyDescent="0.3">
      <c r="A495" t="s">
        <v>780</v>
      </c>
      <c r="B495" t="s">
        <v>780</v>
      </c>
      <c r="C495" t="s">
        <v>1650</v>
      </c>
      <c r="D495" t="s">
        <v>280</v>
      </c>
      <c r="E495" t="s">
        <v>47</v>
      </c>
      <c r="F495">
        <v>547248500</v>
      </c>
      <c r="G495" t="s">
        <v>1062</v>
      </c>
      <c r="H495" s="6">
        <v>1.09388E-3</v>
      </c>
      <c r="I495">
        <v>21.427</v>
      </c>
      <c r="J495">
        <v>2692791</v>
      </c>
      <c r="K495">
        <v>1909</v>
      </c>
      <c r="L495">
        <v>11321</v>
      </c>
      <c r="M495" t="s">
        <v>1072</v>
      </c>
      <c r="N495" s="1">
        <v>71</v>
      </c>
      <c r="O495" s="1">
        <v>15310</v>
      </c>
      <c r="P495" s="1">
        <v>6.3633129129995947</v>
      </c>
      <c r="Q495" s="1">
        <v>11.338994121489222</v>
      </c>
      <c r="R495" s="1">
        <v>15.858915741345525</v>
      </c>
      <c r="S495" s="1">
        <v>2.816864035873972</v>
      </c>
      <c r="T495" s="1">
        <v>5.3958413172121329</v>
      </c>
      <c r="U495" s="1" t="s">
        <v>1113</v>
      </c>
      <c r="V495" s="1" t="s">
        <v>1112</v>
      </c>
      <c r="W495" s="1">
        <v>23.076900482177734</v>
      </c>
      <c r="X495" s="1">
        <v>1.5833300352096558</v>
      </c>
      <c r="Y495">
        <v>3.0571039999999998</v>
      </c>
      <c r="Z495">
        <v>85.505642686042449</v>
      </c>
      <c r="AA495">
        <v>12.478680000000001</v>
      </c>
      <c r="AB495" t="s">
        <v>1165</v>
      </c>
      <c r="AC495" t="s">
        <v>1116</v>
      </c>
      <c r="AD495">
        <v>37650696524.800003</v>
      </c>
      <c r="AE495" t="s">
        <v>1117</v>
      </c>
      <c r="AF495">
        <v>0.6987835168838501</v>
      </c>
      <c r="AG495">
        <v>24.30022275</v>
      </c>
    </row>
    <row r="496" spans="1:33" x14ac:dyDescent="0.3">
      <c r="A496" t="s">
        <v>537</v>
      </c>
      <c r="B496" t="s">
        <v>537</v>
      </c>
      <c r="C496" t="s">
        <v>1651</v>
      </c>
      <c r="D496" t="s">
        <v>34</v>
      </c>
      <c r="E496" t="s">
        <v>25</v>
      </c>
      <c r="F496">
        <v>4118000000</v>
      </c>
      <c r="G496" t="s">
        <v>1060</v>
      </c>
      <c r="H496" s="6">
        <v>1.3368690000000001E-2</v>
      </c>
      <c r="I496">
        <v>8.4275000000000002</v>
      </c>
      <c r="J496">
        <v>16657339</v>
      </c>
      <c r="K496">
        <v>1882</v>
      </c>
      <c r="L496">
        <v>63000</v>
      </c>
      <c r="M496" t="s">
        <v>1080</v>
      </c>
      <c r="N496" s="1">
        <v>113.39</v>
      </c>
      <c r="O496" s="1">
        <v>398675</v>
      </c>
      <c r="P496" s="1">
        <v>7.2616041576098924</v>
      </c>
      <c r="Q496" s="1">
        <v>13.981313099642566</v>
      </c>
      <c r="R496" s="1">
        <v>15.939298927698001</v>
      </c>
      <c r="S496" s="1">
        <v>5.2393095565593608</v>
      </c>
      <c r="T496" s="1">
        <v>5.2151206883366514</v>
      </c>
      <c r="U496" s="1" t="s">
        <v>1113</v>
      </c>
      <c r="V496" s="1" t="s">
        <v>1112</v>
      </c>
      <c r="W496" s="1">
        <v>33.333301544189453</v>
      </c>
      <c r="X496" s="1">
        <v>6.1666698455810547</v>
      </c>
      <c r="Y496">
        <v>1.96895</v>
      </c>
      <c r="Z496">
        <v>61.74805811533539</v>
      </c>
      <c r="AA496">
        <v>11.05885</v>
      </c>
      <c r="AB496" t="s">
        <v>1119</v>
      </c>
      <c r="AC496" t="s">
        <v>1116</v>
      </c>
      <c r="AD496">
        <v>460136923928.33008</v>
      </c>
      <c r="AE496" t="s">
        <v>1117</v>
      </c>
      <c r="AF496">
        <v>0.70223766565322876</v>
      </c>
      <c r="AG496">
        <v>41.695811560000003</v>
      </c>
    </row>
    <row r="497" spans="1:33" x14ac:dyDescent="0.3">
      <c r="A497" t="s">
        <v>807</v>
      </c>
      <c r="B497" t="s">
        <v>807</v>
      </c>
      <c r="C497" t="s">
        <v>1652</v>
      </c>
      <c r="D497" t="s">
        <v>306</v>
      </c>
      <c r="E497" t="s">
        <v>29</v>
      </c>
      <c r="F497">
        <v>214911900</v>
      </c>
      <c r="G497" t="s">
        <v>1062</v>
      </c>
      <c r="H497" s="6">
        <v>2.387E-4</v>
      </c>
      <c r="I497">
        <v>19.718499999999999</v>
      </c>
      <c r="J497">
        <v>2009469</v>
      </c>
      <c r="K497">
        <v>1983</v>
      </c>
      <c r="L497">
        <v>15000</v>
      </c>
      <c r="M497" t="s">
        <v>1061</v>
      </c>
      <c r="N497" s="1">
        <v>37.090000000000003</v>
      </c>
      <c r="O497" s="1">
        <v>4251</v>
      </c>
      <c r="P497" s="1">
        <v>8.566702414780389</v>
      </c>
      <c r="Q497" s="1">
        <v>9.903552105386968</v>
      </c>
      <c r="R497" s="1">
        <v>14.631851329099035</v>
      </c>
      <c r="S497" s="1">
        <v>-3.6180283654715124</v>
      </c>
      <c r="T497" s="1">
        <v>-3.9123343187543846</v>
      </c>
      <c r="U497" s="1" t="s">
        <v>1112</v>
      </c>
      <c r="V497" s="1" t="s">
        <v>1112</v>
      </c>
      <c r="W497" s="1">
        <v>36.363601684570313</v>
      </c>
      <c r="X497" s="1">
        <v>0.5</v>
      </c>
      <c r="Y497">
        <v>6.4118789999999999</v>
      </c>
      <c r="Z497">
        <v>120.26028364788164</v>
      </c>
      <c r="AA497">
        <v>-9.0258660000000006</v>
      </c>
      <c r="AB497" t="s">
        <v>1151</v>
      </c>
      <c r="AC497" t="s">
        <v>1116</v>
      </c>
      <c r="AD497">
        <v>8185993737.7400007</v>
      </c>
      <c r="AE497" t="s">
        <v>1122</v>
      </c>
      <c r="AF497">
        <v>1.0658255815505981</v>
      </c>
      <c r="AG497">
        <v>15.782557130000001</v>
      </c>
    </row>
    <row r="498" spans="1:33" x14ac:dyDescent="0.3">
      <c r="A498" t="s">
        <v>955</v>
      </c>
      <c r="B498" t="s">
        <v>955</v>
      </c>
      <c r="C498" t="s">
        <v>1653</v>
      </c>
      <c r="D498" t="s">
        <v>453</v>
      </c>
      <c r="E498" t="s">
        <v>21</v>
      </c>
      <c r="F498">
        <v>180255800</v>
      </c>
      <c r="G498" t="s">
        <v>1060</v>
      </c>
      <c r="H498" s="6">
        <v>5.3784999999999998E-4</v>
      </c>
      <c r="I498">
        <v>59.729199999999999</v>
      </c>
      <c r="J498">
        <v>1859708</v>
      </c>
      <c r="K498">
        <v>2011</v>
      </c>
      <c r="L498">
        <v>17300</v>
      </c>
      <c r="M498" t="s">
        <v>1076</v>
      </c>
      <c r="N498" s="1">
        <v>116.19</v>
      </c>
      <c r="O498" s="1">
        <v>5195</v>
      </c>
      <c r="P498" s="1">
        <v>9.0057357618355205</v>
      </c>
      <c r="Q498" s="1">
        <v>8.2194417709335905</v>
      </c>
      <c r="R498" s="1">
        <v>11.26082771896054</v>
      </c>
      <c r="S498" s="1">
        <v>5.2470165550583676</v>
      </c>
      <c r="T498" s="1">
        <v>8.4832660217367444</v>
      </c>
      <c r="U498" s="1" t="s">
        <v>1112</v>
      </c>
      <c r="V498" s="1" t="s">
        <v>1112</v>
      </c>
      <c r="W498" s="1">
        <v>25</v>
      </c>
      <c r="X498" s="1">
        <v>9</v>
      </c>
      <c r="Y498">
        <v>5.2019359999999999</v>
      </c>
      <c r="Z498">
        <v>100.23132589665535</v>
      </c>
      <c r="AA498">
        <v>11.639659999999999</v>
      </c>
      <c r="AB498" t="s">
        <v>1146</v>
      </c>
      <c r="AC498" t="s">
        <v>1116</v>
      </c>
      <c r="AD498">
        <v>18755618071</v>
      </c>
      <c r="AE498" t="s">
        <v>1117</v>
      </c>
      <c r="AF498">
        <v>1.0611954927444458</v>
      </c>
      <c r="AG498">
        <v>18.126893750000001</v>
      </c>
    </row>
    <row r="499" spans="1:33" x14ac:dyDescent="0.3">
      <c r="A499" t="s">
        <v>875</v>
      </c>
      <c r="B499" t="s">
        <v>875</v>
      </c>
      <c r="C499" t="s">
        <v>1654</v>
      </c>
      <c r="D499" t="s">
        <v>374</v>
      </c>
      <c r="E499" t="s">
        <v>39</v>
      </c>
      <c r="F499">
        <v>281687900</v>
      </c>
      <c r="G499" t="s">
        <v>1060</v>
      </c>
      <c r="H499" s="6">
        <v>1.06292E-3</v>
      </c>
      <c r="I499">
        <v>28.933399999999999</v>
      </c>
      <c r="J499">
        <v>1413035</v>
      </c>
      <c r="K499">
        <v>1997</v>
      </c>
      <c r="L499">
        <v>36000</v>
      </c>
      <c r="M499" t="s">
        <v>1088</v>
      </c>
      <c r="N499" s="1">
        <v>131.08000000000001</v>
      </c>
      <c r="O499" s="1">
        <v>6584</v>
      </c>
      <c r="P499" s="1">
        <v>6.9344908431572181</v>
      </c>
      <c r="Q499" s="1">
        <v>23.921628189550425</v>
      </c>
      <c r="R499" s="1">
        <v>32.487849331713242</v>
      </c>
      <c r="S499" s="1">
        <v>25.624058764512746</v>
      </c>
      <c r="T499" s="1">
        <v>53.119430454978854</v>
      </c>
      <c r="U499" s="1" t="s">
        <v>1112</v>
      </c>
      <c r="V499" s="1" t="s">
        <v>1112</v>
      </c>
      <c r="W499" s="1">
        <v>41.666698455810547</v>
      </c>
      <c r="X499" s="1">
        <v>3.1666700839996338</v>
      </c>
      <c r="Y499">
        <v>1.827836</v>
      </c>
      <c r="Z499">
        <v>93.410084123396629</v>
      </c>
      <c r="AA499">
        <v>11.490769999999999</v>
      </c>
      <c r="AB499" t="s">
        <v>1198</v>
      </c>
      <c r="AC499" t="s">
        <v>1116</v>
      </c>
      <c r="AD499">
        <v>36354635985.959999</v>
      </c>
      <c r="AE499" t="s">
        <v>1117</v>
      </c>
      <c r="AF499">
        <v>0.76384592056274414</v>
      </c>
      <c r="AG499">
        <v>20.375293129999999</v>
      </c>
    </row>
    <row r="500" spans="1:33" x14ac:dyDescent="0.3">
      <c r="A500" t="s">
        <v>928</v>
      </c>
      <c r="B500" t="s">
        <v>928</v>
      </c>
      <c r="C500" t="s">
        <v>1655</v>
      </c>
      <c r="D500" t="s">
        <v>427</v>
      </c>
      <c r="E500" t="s">
        <v>29</v>
      </c>
      <c r="F500">
        <v>209852400</v>
      </c>
      <c r="G500" t="s">
        <v>1060</v>
      </c>
      <c r="H500" s="6">
        <v>7.8355999999999999E-4</v>
      </c>
      <c r="I500">
        <v>93.887299999999996</v>
      </c>
      <c r="J500">
        <v>1758238</v>
      </c>
      <c r="K500">
        <v>2001</v>
      </c>
      <c r="L500">
        <v>19500</v>
      </c>
      <c r="M500" t="s">
        <v>1061</v>
      </c>
      <c r="N500" s="1">
        <v>123.19</v>
      </c>
      <c r="O500" s="1">
        <v>6939.9</v>
      </c>
      <c r="P500" s="1">
        <v>7.8148543528807881</v>
      </c>
      <c r="Q500" s="1">
        <v>3.3343419934004817</v>
      </c>
      <c r="R500" s="1">
        <v>10.033285782215883</v>
      </c>
      <c r="S500" s="1">
        <v>1.0558737874257653</v>
      </c>
      <c r="T500" s="1">
        <v>2.3219258700482568</v>
      </c>
      <c r="U500" s="1" t="s">
        <v>1113</v>
      </c>
      <c r="V500" s="1" t="s">
        <v>1112</v>
      </c>
      <c r="W500" s="1">
        <v>30</v>
      </c>
      <c r="X500" s="1">
        <v>5.25</v>
      </c>
      <c r="Y500">
        <v>2.952826</v>
      </c>
      <c r="Z500">
        <v>94.61823601308086</v>
      </c>
      <c r="AA500">
        <v>1.541242</v>
      </c>
      <c r="AB500" t="s">
        <v>1247</v>
      </c>
      <c r="AC500" t="s">
        <v>1116</v>
      </c>
      <c r="AD500">
        <v>26970229419.840004</v>
      </c>
      <c r="AE500" t="s">
        <v>1117</v>
      </c>
      <c r="AF500">
        <v>0.88311094045639038</v>
      </c>
      <c r="AG500">
        <v>26.4489825</v>
      </c>
    </row>
    <row r="501" spans="1:33" x14ac:dyDescent="0.3">
      <c r="A501" t="s">
        <v>927</v>
      </c>
      <c r="B501" t="s">
        <v>927</v>
      </c>
      <c r="C501" t="s">
        <v>1656</v>
      </c>
      <c r="D501" t="s">
        <v>426</v>
      </c>
      <c r="E501" t="s">
        <v>19</v>
      </c>
      <c r="F501">
        <v>51629800</v>
      </c>
      <c r="G501" t="s">
        <v>1062</v>
      </c>
      <c r="H501" s="6">
        <v>4.8673E-4</v>
      </c>
      <c r="I501">
        <v>37.761099999999999</v>
      </c>
      <c r="J501">
        <v>419531</v>
      </c>
      <c r="K501">
        <v>1991</v>
      </c>
      <c r="L501">
        <v>9800</v>
      </c>
      <c r="M501" t="s">
        <v>1081</v>
      </c>
      <c r="N501" s="1">
        <v>295.8</v>
      </c>
      <c r="O501" s="1">
        <v>5627</v>
      </c>
      <c r="P501" s="1">
        <v>10.650283940926712</v>
      </c>
      <c r="Q501" s="1">
        <v>14.874711213790654</v>
      </c>
      <c r="R501" s="1">
        <v>17.398258397014395</v>
      </c>
      <c r="S501" s="1">
        <v>9.3232287690804139</v>
      </c>
      <c r="T501" s="1">
        <v>16.042575163232616</v>
      </c>
      <c r="U501" s="1" t="s">
        <v>1112</v>
      </c>
      <c r="V501" s="1" t="s">
        <v>1112</v>
      </c>
      <c r="W501" s="1">
        <v>25</v>
      </c>
      <c r="X501" s="1">
        <v>15.5</v>
      </c>
      <c r="Y501">
        <v>3.1110169999999999</v>
      </c>
      <c r="Z501">
        <v>94.337891047251816</v>
      </c>
      <c r="AA501">
        <v>19.128229999999999</v>
      </c>
      <c r="AB501" t="s">
        <v>1125</v>
      </c>
      <c r="AC501" t="s">
        <v>1116</v>
      </c>
      <c r="AD501">
        <v>16764195410.6</v>
      </c>
      <c r="AE501" t="s">
        <v>1117</v>
      </c>
      <c r="AF501">
        <v>1.4040119647979736</v>
      </c>
      <c r="AG501">
        <v>11.78261406</v>
      </c>
    </row>
    <row r="502" spans="1:33" x14ac:dyDescent="0.3">
      <c r="A502" t="s">
        <v>808</v>
      </c>
      <c r="B502" t="s">
        <v>808</v>
      </c>
      <c r="C502" t="s">
        <v>1657</v>
      </c>
      <c r="D502" t="s">
        <v>307</v>
      </c>
      <c r="E502" t="s">
        <v>14</v>
      </c>
      <c r="F502">
        <v>149617800</v>
      </c>
      <c r="G502" t="s">
        <v>1062</v>
      </c>
      <c r="H502" s="6">
        <v>2.3610999999999999E-4</v>
      </c>
      <c r="I502">
        <v>9.3971999999999998</v>
      </c>
      <c r="J502">
        <v>1477707</v>
      </c>
      <c r="K502">
        <v>1957</v>
      </c>
      <c r="L502">
        <v>9685</v>
      </c>
      <c r="M502" t="s">
        <v>1085</v>
      </c>
      <c r="N502" s="1">
        <v>49.79</v>
      </c>
      <c r="O502" s="1">
        <v>3337</v>
      </c>
      <c r="P502" s="1">
        <v>6.6889467876823696</v>
      </c>
      <c r="Q502" s="1">
        <v>28.775380710659899</v>
      </c>
      <c r="R502" s="1">
        <v>36.548223350253807</v>
      </c>
      <c r="S502" s="1">
        <v>1.0986939336163957</v>
      </c>
      <c r="T502" s="1">
        <v>7.2531019208648386</v>
      </c>
      <c r="U502" s="1" t="s">
        <v>1113</v>
      </c>
      <c r="V502" s="1" t="s">
        <v>1112</v>
      </c>
      <c r="W502" s="1">
        <v>36.363601684570313</v>
      </c>
      <c r="X502" s="1">
        <v>20.91670036315918</v>
      </c>
      <c r="Y502">
        <v>2.9119869999999999</v>
      </c>
      <c r="Z502">
        <v>90.218822647853841</v>
      </c>
      <c r="AA502">
        <v>1.5849219999999999</v>
      </c>
      <c r="AB502" t="s">
        <v>1325</v>
      </c>
      <c r="AC502" t="s">
        <v>1116</v>
      </c>
      <c r="AD502">
        <v>8042722400</v>
      </c>
      <c r="AE502" t="s">
        <v>1122</v>
      </c>
      <c r="AF502">
        <v>1.0533443689346313</v>
      </c>
      <c r="AG502">
        <v>19.455549999999999</v>
      </c>
    </row>
    <row r="503" spans="1:33" x14ac:dyDescent="0.3">
      <c r="A503" t="s">
        <v>1020</v>
      </c>
      <c r="B503" t="s">
        <v>1020</v>
      </c>
      <c r="C503" t="s">
        <v>1658</v>
      </c>
      <c r="D503" t="s">
        <v>517</v>
      </c>
      <c r="E503" t="s">
        <v>29</v>
      </c>
      <c r="F503">
        <v>466072000</v>
      </c>
      <c r="G503" t="s">
        <v>1060</v>
      </c>
      <c r="H503" s="6">
        <v>2.2331500000000002E-3</v>
      </c>
      <c r="I503">
        <v>38.352600000000002</v>
      </c>
      <c r="J503">
        <v>2334665</v>
      </c>
      <c r="K503">
        <v>2012</v>
      </c>
      <c r="L503">
        <v>12100</v>
      </c>
      <c r="M503" t="s">
        <v>1066</v>
      </c>
      <c r="N503" s="1">
        <v>161.03</v>
      </c>
      <c r="O503" s="1">
        <v>7776</v>
      </c>
      <c r="P503" s="1">
        <v>8.9746973139597497</v>
      </c>
      <c r="Q503" s="1">
        <v>26.195987654320991</v>
      </c>
      <c r="R503" s="1">
        <v>35.493827160493829</v>
      </c>
      <c r="S503" s="1">
        <v>13.333315946801239</v>
      </c>
      <c r="T503" s="1">
        <v>17.498569478716316</v>
      </c>
      <c r="U503" s="1" t="s">
        <v>1112</v>
      </c>
      <c r="V503" s="1" t="s">
        <v>1113</v>
      </c>
      <c r="W503" s="1">
        <v>36.363601684570313</v>
      </c>
      <c r="X503" s="1">
        <v>3.1666700839996338</v>
      </c>
      <c r="Y503">
        <v>1.8656759999999999</v>
      </c>
      <c r="Z503">
        <v>102.62445806869084</v>
      </c>
      <c r="AA503">
        <v>16.766629999999999</v>
      </c>
      <c r="AB503" t="s">
        <v>1137</v>
      </c>
      <c r="AC503" t="s">
        <v>1116</v>
      </c>
      <c r="AD503">
        <v>76869254135.350006</v>
      </c>
      <c r="AE503" t="s">
        <v>1117</v>
      </c>
      <c r="AF503">
        <v>1.015979528427124</v>
      </c>
      <c r="AG503">
        <v>18.771037499999998</v>
      </c>
    </row>
  </sheetData>
  <sortState xmlns:xlrd2="http://schemas.microsoft.com/office/spreadsheetml/2017/richdata2" ref="A2:AF503">
    <sortCondition ref="A1:A50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05B83-3162-46B5-BCA1-B2EC6B45E09A}">
  <dimension ref="A1:I503"/>
  <sheetViews>
    <sheetView topLeftCell="A479" workbookViewId="0">
      <selection activeCell="I1" sqref="B1:I1048576"/>
    </sheetView>
  </sheetViews>
  <sheetFormatPr defaultRowHeight="14.4" x14ac:dyDescent="0.3"/>
  <cols>
    <col min="1" max="1" width="61.109375" customWidth="1"/>
    <col min="2" max="2" width="15.44140625" customWidth="1"/>
    <col min="5" max="5" width="11.109375" customWidth="1"/>
  </cols>
  <sheetData>
    <row r="1" spans="1:9" x14ac:dyDescent="0.3">
      <c r="A1" t="s">
        <v>1024</v>
      </c>
      <c r="B1" t="s">
        <v>1053</v>
      </c>
      <c r="C1" t="s">
        <v>1054</v>
      </c>
      <c r="D1" t="s">
        <v>1055</v>
      </c>
      <c r="E1" t="s">
        <v>1056</v>
      </c>
      <c r="F1" t="s">
        <v>1057</v>
      </c>
      <c r="G1" t="s">
        <v>1025</v>
      </c>
      <c r="H1" t="s">
        <v>1058</v>
      </c>
      <c r="I1" t="s">
        <v>1059</v>
      </c>
    </row>
    <row r="2" spans="1:9" x14ac:dyDescent="0.3">
      <c r="A2" t="e" vm="1">
        <v>#VALUE!</v>
      </c>
      <c r="B2" s="2" cm="1">
        <f t="array" aca="1" ref="B2" ca="1">_FV(A2,"Shares outstanding",TRUE)</f>
        <v>285193000</v>
      </c>
      <c r="C2" t="str" cm="1">
        <f t="array" aca="1" ref="C2" ca="1">_FV(A2,"Exchange abbreviation",TRUE)</f>
        <v>XNYS</v>
      </c>
      <c r="D2" s="3" cm="1">
        <f t="array" aca="1" ref="D2" ca="1">_FV(A2,"P/E",TRUE)</f>
        <v>34.397500000000001</v>
      </c>
      <c r="E2" s="2" cm="1">
        <f t="array" aca="1" ref="E2" ca="1">_FV(A2,"Volume average",TRUE)</f>
        <v>1584872</v>
      </c>
      <c r="F2" s="4" cm="1">
        <f t="array" aca="1" ref="F2" ca="1">_FV(A2,"Year incorporated",TRUE)</f>
        <v>1999</v>
      </c>
      <c r="G2" s="5" cm="1">
        <f t="array" aca="1" ref="G2" ca="1">_FV(A2,"Price")</f>
        <v>152.57</v>
      </c>
      <c r="H2" s="2" cm="1">
        <f t="array" aca="1" ref="H2" ca="1">_FV(A2,"Employees")</f>
        <v>17900</v>
      </c>
      <c r="I2" t="str" cm="1">
        <f t="array" aca="1" ref="I2" ca="1">_FV(A2,"Industry")</f>
        <v>Healthcare Equipment &amp; Supplies</v>
      </c>
    </row>
    <row r="3" spans="1:9" x14ac:dyDescent="0.3">
      <c r="A3" t="e" vm="2">
        <v>#VALUE!</v>
      </c>
      <c r="B3" s="2" cm="1">
        <f t="array" aca="1" ref="B3" ca="1">_FV(A3,"Shares outstanding",TRUE)</f>
        <v>657131000</v>
      </c>
      <c r="C3" t="str" cm="1">
        <f t="array" aca="1" ref="C3" ca="1">_FV(A3,"Exchange abbreviation",TRUE)</f>
        <v>XNAS</v>
      </c>
      <c r="D3" s="3" cm="1">
        <f t="array" aca="1" ref="D3" ca="1">_FV(A3,"P/E",TRUE)</f>
        <v>52.185099999999998</v>
      </c>
      <c r="E3" s="2" cm="1">
        <f t="array" aca="1" ref="E3" ca="1">_FV(A3,"Volume average",TRUE)</f>
        <v>22287143</v>
      </c>
      <c r="F3" s="4" cm="1">
        <f t="array" aca="1" ref="F3" ca="1">_FV(A3,"Year incorporated",TRUE)</f>
        <v>1982</v>
      </c>
      <c r="G3" s="5" cm="1">
        <f t="array" aca="1" ref="G3" ca="1">_FV(A3,"Price")</f>
        <v>18.64</v>
      </c>
      <c r="H3" s="2" cm="1">
        <f t="array" aca="1" ref="H3" ca="1">_FV(A3,"Employees")</f>
        <v>134200</v>
      </c>
      <c r="I3" t="str" cm="1">
        <f t="array" aca="1" ref="I3" ca="1">_FV(A3,"Industry")</f>
        <v>Passenger Transportation Services</v>
      </c>
    </row>
    <row r="4" spans="1:9" x14ac:dyDescent="0.3">
      <c r="A4" t="e" vm="3">
        <v>#VALUE!</v>
      </c>
      <c r="B4" s="2" cm="1">
        <f t="array" aca="1" ref="B4" ca="1">_FV(A4,"Shares outstanding",TRUE)</f>
        <v>59734510</v>
      </c>
      <c r="C4" t="str" cm="1">
        <f t="array" aca="1" ref="C4" ca="1">_FV(A4,"Exchange abbreviation",TRUE)</f>
        <v>XNYS</v>
      </c>
      <c r="D4" s="3" cm="1">
        <f t="array" aca="1" ref="D4" ca="1">_FV(A4,"P/E",TRUE)</f>
        <v>75.568600000000004</v>
      </c>
      <c r="E4" s="2" cm="1">
        <f t="array" aca="1" ref="E4" ca="1">_FV(A4,"Volume average",TRUE)</f>
        <v>1760010</v>
      </c>
      <c r="F4" s="4" cm="1">
        <f t="array" aca="1" ref="F4" ca="1">_FV(A4,"Year incorporated",TRUE)</f>
        <v>2001</v>
      </c>
      <c r="G4" s="5" cm="1">
        <f t="array" aca="1" ref="G4" ca="1">_FV(A4,"Price")</f>
        <v>46.18</v>
      </c>
      <c r="H4" s="2" cm="1">
        <f t="array" aca="1" ref="H4" ca="1">_FV(A4,"Employees")</f>
        <v>40000</v>
      </c>
      <c r="I4" t="str" cm="1">
        <f t="array" aca="1" ref="I4" ca="1">_FV(A4,"Industry")</f>
        <v>Specialty Retailers</v>
      </c>
    </row>
    <row r="5" spans="1:9" x14ac:dyDescent="0.3">
      <c r="A5" t="e" vm="4">
        <v>#VALUE!</v>
      </c>
      <c r="B5" s="2" cm="1">
        <f t="array" aca="1" ref="B5" ca="1">_FV(A5,"Shares outstanding",TRUE)</f>
        <v>15037870000</v>
      </c>
      <c r="C5" t="str" cm="1">
        <f t="array" aca="1" ref="C5" ca="1">_FV(A5,"Exchange abbreviation",TRUE)</f>
        <v>XNAS</v>
      </c>
      <c r="D5" s="3" cm="1">
        <f t="array" aca="1" ref="D5" ca="1">_FV(A5,"P/E",TRUE)</f>
        <v>34.110999999999997</v>
      </c>
      <c r="E5" s="2" cm="1">
        <f t="array" aca="1" ref="E5" ca="1">_FV(A5,"Volume average",TRUE)</f>
        <v>49538517</v>
      </c>
      <c r="F5" s="4" cm="1">
        <f t="array" aca="1" ref="F5" ca="1">_FV(A5,"Year incorporated",TRUE)</f>
        <v>1977</v>
      </c>
      <c r="G5" s="5" cm="1">
        <f t="array" aca="1" ref="G5" ca="1">_FV(A5,"Price")</f>
        <v>222.64</v>
      </c>
      <c r="H5" s="2" cm="1">
        <f t="array" aca="1" ref="H5" ca="1">_FV(A5,"Employees")</f>
        <v>164000</v>
      </c>
      <c r="I5" t="str" cm="1">
        <f t="array" aca="1" ref="I5" ca="1">_FV(A5,"Industry")</f>
        <v>Computers, Phones &amp; Household Electronics</v>
      </c>
    </row>
    <row r="6" spans="1:9" x14ac:dyDescent="0.3">
      <c r="A6" t="e" vm="5">
        <v>#VALUE!</v>
      </c>
      <c r="B6" s="2" cm="1">
        <f t="array" aca="1" ref="B6" ca="1">_FV(A6,"Shares outstanding",TRUE)</f>
        <v>1767140000</v>
      </c>
      <c r="C6" t="str" cm="1">
        <f t="array" aca="1" ref="C6" ca="1">_FV(A6,"Exchange abbreviation",TRUE)</f>
        <v>XNYS</v>
      </c>
      <c r="D6" s="3" cm="1">
        <f t="array" aca="1" ref="D6" ca="1">_FV(A6,"P/E",TRUE)</f>
        <v>60.2149</v>
      </c>
      <c r="E6" s="2" cm="1">
        <f t="array" aca="1" ref="E6" ca="1">_FV(A6,"Volume average",TRUE)</f>
        <v>5975525</v>
      </c>
      <c r="F6" s="4" cm="1">
        <f t="array" aca="1" ref="F6" ca="1">_FV(A6,"Year incorporated",TRUE)</f>
        <v>2012</v>
      </c>
      <c r="G6" s="5" cm="1">
        <f t="array" aca="1" ref="G6" ca="1">_FV(A6,"Price")</f>
        <v>172.6</v>
      </c>
      <c r="H6" s="2" cm="1">
        <f t="array" aca="1" ref="H6" ca="1">_FV(A6,"Employees")</f>
        <v>50000</v>
      </c>
      <c r="I6" t="str" cm="1">
        <f t="array" aca="1" ref="I6" ca="1">_FV(A6,"Industry")</f>
        <v>Pharmaceuticals</v>
      </c>
    </row>
    <row r="7" spans="1:9" x14ac:dyDescent="0.3">
      <c r="A7" t="e" vm="6">
        <v>#VALUE!</v>
      </c>
      <c r="B7" s="2" cm="1">
        <f t="array" aca="1" ref="B7" ca="1">_FV(A7,"Shares outstanding",TRUE)</f>
        <v>193280100</v>
      </c>
      <c r="C7" t="str" cm="1">
        <f t="array" aca="1" ref="C7" ca="1">_FV(A7,"Exchange abbreviation",TRUE)</f>
        <v>XNYS</v>
      </c>
      <c r="D7" s="3" cm="1">
        <f t="array" aca="1" ref="D7" ca="1">_FV(A7,"P/E",TRUE)</f>
        <v>32.666699999999999</v>
      </c>
      <c r="E7" s="2" cm="1">
        <f t="array" aca="1" ref="E7" ca="1">_FV(A7,"Volume average",TRUE)</f>
        <v>1188018</v>
      </c>
      <c r="F7" s="4" cm="1">
        <f t="array" aca="1" ref="F7" ca="1">_FV(A7,"Year incorporated",TRUE)</f>
        <v>2001</v>
      </c>
      <c r="G7" s="5" cm="1">
        <f t="array" aca="1" ref="G7" ca="1">_FV(A7,"Price")</f>
        <v>245.18</v>
      </c>
      <c r="H7" s="2" cm="1">
        <f t="array" aca="1" ref="H7" ca="1">_FV(A7,"Employees")</f>
        <v>42000</v>
      </c>
      <c r="I7" t="str" cm="1">
        <f t="array" aca="1" ref="I7" ca="1">_FV(A7,"Industry")</f>
        <v>Healthcare Equipment &amp; Supplies</v>
      </c>
    </row>
    <row r="8" spans="1:9" x14ac:dyDescent="0.3">
      <c r="A8" t="e" vm="7">
        <v>#VALUE!</v>
      </c>
      <c r="B8" s="2" cm="1">
        <f t="array" aca="1" ref="B8" ca="1">_FV(A8,"Shares outstanding",TRUE)</f>
        <v>1734455000</v>
      </c>
      <c r="C8" t="str" cm="1">
        <f t="array" aca="1" ref="C8" ca="1">_FV(A8,"Exchange abbreviation",TRUE)</f>
        <v>XNYS</v>
      </c>
      <c r="D8" s="3" cm="1">
        <f t="array" aca="1" ref="D8" ca="1">_FV(A8,"P/E",TRUE)</f>
        <v>35.399900000000002</v>
      </c>
      <c r="E8" s="2" cm="1">
        <f t="array" aca="1" ref="E8" ca="1">_FV(A8,"Volume average",TRUE)</f>
        <v>4983591</v>
      </c>
      <c r="F8" s="4" cm="1">
        <f t="array" aca="1" ref="F8" ca="1">_FV(A8,"Year incorporated",TRUE)</f>
        <v>1900</v>
      </c>
      <c r="G8" s="5" cm="1">
        <f t="array" aca="1" ref="G8" ca="1">_FV(A8,"Price")</f>
        <v>116.77</v>
      </c>
      <c r="H8" s="2" cm="1">
        <f t="array" aca="1" ref="H8" ca="1">_FV(A8,"Employees")</f>
        <v>114000</v>
      </c>
      <c r="I8" t="str" cm="1">
        <f t="array" aca="1" ref="I8" ca="1">_FV(A8,"Industry")</f>
        <v>Healthcare Equipment &amp; Supplies</v>
      </c>
    </row>
    <row r="9" spans="1:9" x14ac:dyDescent="0.3">
      <c r="A9" t="e" vm="8">
        <v>#VALUE!</v>
      </c>
      <c r="B9" s="2" cm="1">
        <f t="array" aca="1" ref="B9" ca="1">_FV(A9,"Shares outstanding",TRUE)</f>
        <v>376241900</v>
      </c>
      <c r="C9" t="str" cm="1">
        <f t="array" aca="1" ref="C9" ca="1">_FV(A9,"Exchange abbreviation",TRUE)</f>
        <v>XNAS</v>
      </c>
      <c r="D9" s="3" cm="1">
        <f t="array" aca="1" ref="D9" ca="1">_FV(A9,"P/E",TRUE)</f>
        <v>6.4161999999999999</v>
      </c>
      <c r="E9" s="2" cm="1">
        <f t="array" aca="1" ref="E9" ca="1">_FV(A9,"Volume average",TRUE)</f>
        <v>1985002</v>
      </c>
      <c r="F9" s="4" cm="1">
        <f t="array" aca="1" ref="F9" ca="1">_FV(A9,"Year incorporated",TRUE)</f>
        <v>2000</v>
      </c>
      <c r="G9" s="5" cm="1">
        <f t="array" aca="1" ref="G9" ca="1">_FV(A9,"Price")</f>
        <v>94.88</v>
      </c>
      <c r="H9" s="2" cm="1">
        <f t="array" aca="1" ref="H9" ca="1">_FV(A9,"Employees")</f>
        <v>6400</v>
      </c>
      <c r="I9" t="str" cm="1">
        <f t="array" aca="1" ref="I9" ca="1">_FV(A9,"Industry")</f>
        <v>Insurance</v>
      </c>
    </row>
    <row r="10" spans="1:9" x14ac:dyDescent="0.3">
      <c r="A10" t="e" vm="9">
        <v>#VALUE!</v>
      </c>
      <c r="B10" s="2" cm="1">
        <f t="array" aca="1" ref="B10" ca="1">_FV(A10,"Shares outstanding",TRUE)</f>
        <v>674873300</v>
      </c>
      <c r="C10" t="str" cm="1">
        <f t="array" aca="1" ref="C10" ca="1">_FV(A10,"Exchange abbreviation",TRUE)</f>
        <v>XNYS</v>
      </c>
      <c r="D10" s="3" cm="1">
        <f t="array" aca="1" ref="D10" ca="1">_FV(A10,"P/E",TRUE)</f>
        <v>29.888200000000001</v>
      </c>
      <c r="E10" s="2" cm="1">
        <f t="array" aca="1" ref="E10" ca="1">_FV(A10,"Volume average",TRUE)</f>
        <v>2634599</v>
      </c>
      <c r="F10" s="4" cm="1">
        <f t="array" aca="1" ref="F10" ca="1">_FV(A10,"Year incorporated",TRUE)</f>
        <v>2009</v>
      </c>
      <c r="G10" s="5" cm="1">
        <f t="array" aca="1" ref="G10" ca="1">_FV(A10,"Price")</f>
        <v>356.42</v>
      </c>
      <c r="H10" s="2" cm="1">
        <f t="array" aca="1" ref="H10" ca="1">_FV(A10,"Employees")</f>
        <v>774000</v>
      </c>
      <c r="I10" t="str" cm="1">
        <f t="array" aca="1" ref="I10" ca="1">_FV(A10,"Industry")</f>
        <v>Software &amp; IT Services</v>
      </c>
    </row>
    <row r="11" spans="1:9" x14ac:dyDescent="0.3">
      <c r="A11" t="e" vm="10">
        <v>#VALUE!</v>
      </c>
      <c r="B11" s="2" cm="1">
        <f t="array" aca="1" ref="B11" ca="1">_FV(A11,"Shares outstanding",TRUE)</f>
        <v>435309100</v>
      </c>
      <c r="C11" t="str" cm="1">
        <f t="array" aca="1" ref="C11" ca="1">_FV(A11,"Exchange abbreviation",TRUE)</f>
        <v>XNAS</v>
      </c>
      <c r="D11" s="3" cm="1">
        <f t="array" aca="1" ref="D11" ca="1">_FV(A11,"P/E",TRUE)</f>
        <v>34.685299999999998</v>
      </c>
      <c r="E11" s="2" cm="1">
        <f t="array" aca="1" ref="E11" ca="1">_FV(A11,"Volume average",TRUE)</f>
        <v>5293007</v>
      </c>
      <c r="F11" s="4" cm="1">
        <f t="array" aca="1" ref="F11" ca="1">_FV(A11,"Year incorporated",TRUE)</f>
        <v>1997</v>
      </c>
      <c r="G11" s="5" cm="1">
        <f t="array" aca="1" ref="G11" ca="1">_FV(A11,"Price")</f>
        <v>436.36</v>
      </c>
      <c r="H11" s="2" cm="1">
        <f t="array" aca="1" ref="H11" ca="1">_FV(A11,"Employees")</f>
        <v>30709</v>
      </c>
      <c r="I11" t="str" cm="1">
        <f t="array" aca="1" ref="I11" ca="1">_FV(A11,"Industry")</f>
        <v>Software &amp; IT Services</v>
      </c>
    </row>
    <row r="12" spans="1:9" x14ac:dyDescent="0.3">
      <c r="A12" t="e" vm="11">
        <v>#VALUE!</v>
      </c>
      <c r="B12" s="2" cm="1">
        <f t="array" aca="1" ref="B12" ca="1">_FV(A12,"Shares outstanding",TRUE)</f>
        <v>496296800</v>
      </c>
      <c r="C12" t="str" cm="1">
        <f t="array" aca="1" ref="C12" ca="1">_FV(A12,"Exchange abbreviation",TRUE)</f>
        <v>XNAS</v>
      </c>
      <c r="D12" s="3" cm="1">
        <f t="array" aca="1" ref="D12" ca="1">_FV(A12,"P/E",TRUE)</f>
        <v>66.998900000000006</v>
      </c>
      <c r="E12" s="2" cm="1">
        <f t="array" aca="1" ref="E12" ca="1">_FV(A12,"Volume average",TRUE)</f>
        <v>3004155</v>
      </c>
      <c r="F12" s="4" cm="1">
        <f t="array" aca="1" ref="F12" ca="1">_FV(A12,"Year incorporated",TRUE)</f>
        <v>1965</v>
      </c>
      <c r="G12" s="5" cm="1">
        <f t="array" aca="1" ref="G12" ca="1">_FV(A12,"Price")</f>
        <v>221.45</v>
      </c>
      <c r="H12" s="2" cm="1">
        <f t="array" aca="1" ref="H12" ca="1">_FV(A12,"Employees")</f>
        <v>24000</v>
      </c>
      <c r="I12" t="str" cm="1">
        <f t="array" aca="1" ref="I12" ca="1">_FV(A12,"Industry")</f>
        <v>Semiconductors &amp; Semiconductor Equipment</v>
      </c>
    </row>
    <row r="13" spans="1:9" x14ac:dyDescent="0.3">
      <c r="A13" t="e" vm="12">
        <v>#VALUE!</v>
      </c>
      <c r="B13" s="2" cm="1">
        <f t="array" aca="1" ref="B13" ca="1">_FV(A13,"Shares outstanding",TRUE)</f>
        <v>478533500</v>
      </c>
      <c r="C13" t="str" cm="1">
        <f t="array" aca="1" ref="C13" ca="1">_FV(A13,"Exchange abbreviation",TRUE)</f>
        <v>XNYS</v>
      </c>
      <c r="D13" s="3" cm="1">
        <f t="array" aca="1" ref="D13" ca="1">_FV(A13,"P/E",TRUE)</f>
        <v>14.606299999999999</v>
      </c>
      <c r="E13" s="2" cm="1">
        <f t="array" aca="1" ref="E13" ca="1">_FV(A13,"Volume average",TRUE)</f>
        <v>3052386</v>
      </c>
      <c r="F13" s="4" cm="1">
        <f t="array" aca="1" ref="F13" ca="1">_FV(A13,"Year incorporated",TRUE)</f>
        <v>1923</v>
      </c>
      <c r="G13" s="5" cm="1">
        <f t="array" aca="1" ref="G13" ca="1">_FV(A13,"Price")</f>
        <v>51.23</v>
      </c>
      <c r="H13" s="2" cm="1">
        <f t="array" aca="1" ref="H13" ca="1">_FV(A13,"Employees")</f>
        <v>40213</v>
      </c>
      <c r="I13" t="str" cm="1">
        <f t="array" aca="1" ref="I13" ca="1">_FV(A13,"Industry")</f>
        <v>Food &amp; Tobacco</v>
      </c>
    </row>
    <row r="14" spans="1:9" x14ac:dyDescent="0.3">
      <c r="A14" t="e" vm="13">
        <v>#VALUE!</v>
      </c>
      <c r="B14" s="2" cm="1">
        <f t="array" aca="1" ref="B14" ca="1">_FV(A14,"Shares outstanding",TRUE)</f>
        <v>407456900</v>
      </c>
      <c r="C14" t="str" cm="1">
        <f t="array" aca="1" ref="C14" ca="1">_FV(A14,"Exchange abbreviation",TRUE)</f>
        <v>XNAS</v>
      </c>
      <c r="D14" s="3" cm="1">
        <f t="array" aca="1" ref="D14" ca="1">_FV(A14,"P/E",TRUE)</f>
        <v>31.644200000000001</v>
      </c>
      <c r="E14" s="2" cm="1">
        <f t="array" aca="1" ref="E14" ca="1">_FV(A14,"Volume average",TRUE)</f>
        <v>1779117</v>
      </c>
      <c r="F14" s="4" cm="1">
        <f t="array" aca="1" ref="F14" ca="1">_FV(A14,"Year incorporated",TRUE)</f>
        <v>1961</v>
      </c>
      <c r="G14" s="5" cm="1">
        <f t="array" aca="1" ref="G14" ca="1">_FV(A14,"Price")</f>
        <v>298.14999999999998</v>
      </c>
      <c r="H14" s="2" cm="1">
        <f t="array" aca="1" ref="H14" ca="1">_FV(A14,"Employees")</f>
        <v>64000</v>
      </c>
      <c r="I14" t="str" cm="1">
        <f t="array" aca="1" ref="I14" ca="1">_FV(A14,"Industry")</f>
        <v>Software &amp; IT Services</v>
      </c>
    </row>
    <row r="15" spans="1:9" x14ac:dyDescent="0.3">
      <c r="A15" t="e" vm="14">
        <v>#VALUE!</v>
      </c>
      <c r="B15" s="2" cm="1">
        <f t="array" aca="1" ref="B15" ca="1">_FV(A15,"Shares outstanding",TRUE)</f>
        <v>215000000</v>
      </c>
      <c r="C15" t="str" cm="1">
        <f t="array" aca="1" ref="C15" ca="1">_FV(A15,"Exchange abbreviation",TRUE)</f>
        <v>XNAS</v>
      </c>
      <c r="D15" s="3" cm="1">
        <f t="array" aca="1" ref="D15" ca="1">_FV(A15,"P/E",TRUE)</f>
        <v>59.0351</v>
      </c>
      <c r="E15" s="2" cm="1">
        <f t="array" aca="1" ref="E15" ca="1">_FV(A15,"Volume average",TRUE)</f>
        <v>1361134</v>
      </c>
      <c r="F15" s="4" cm="1">
        <f t="array" aca="1" ref="F15" ca="1">_FV(A15,"Year incorporated",TRUE)</f>
        <v>1994</v>
      </c>
      <c r="G15" s="5" cm="1">
        <f t="array" aca="1" ref="G15" ca="1">_FV(A15,"Price")</f>
        <v>296.91000000000003</v>
      </c>
      <c r="H15" s="2" cm="1">
        <f t="array" aca="1" ref="H15" ca="1">_FV(A15,"Employees")</f>
        <v>14100</v>
      </c>
      <c r="I15" t="str" cm="1">
        <f t="array" aca="1" ref="I15" ca="1">_FV(A15,"Industry")</f>
        <v>Software &amp; IT Services</v>
      </c>
    </row>
    <row r="16" spans="1:9" x14ac:dyDescent="0.3">
      <c r="A16" t="e" vm="15">
        <v>#VALUE!</v>
      </c>
      <c r="B16" s="2" cm="1">
        <f t="array" aca="1" ref="B16" ca="1">_FV(A16,"Shares outstanding",TRUE)</f>
        <v>266927800</v>
      </c>
      <c r="C16" t="str" cm="1">
        <f t="array" aca="1" ref="C16" ca="1">_FV(A16,"Exchange abbreviation",TRUE)</f>
        <v>XNYS</v>
      </c>
      <c r="D16" s="3" cm="1">
        <f t="array" aca="1" ref="D16" ca="1">_FV(A16,"P/E",TRUE)</f>
        <v>22.626100000000001</v>
      </c>
      <c r="E16" s="2" cm="1">
        <f t="array" aca="1" ref="E16" ca="1">_FV(A16,"Volume average",TRUE)</f>
        <v>1330571</v>
      </c>
      <c r="F16" s="4" cm="1">
        <f t="array" aca="1" ref="F16" ca="1">_FV(A16,"Year incorporated",TRUE)</f>
        <v>1995</v>
      </c>
      <c r="G16" s="5" cm="1">
        <f t="array" aca="1" ref="G16" ca="1">_FV(A16,"Price")</f>
        <v>96.24</v>
      </c>
      <c r="H16" s="2" cm="1">
        <f t="array" aca="1" ref="H16" ca="1">_FV(A16,"Employees")</f>
        <v>9372</v>
      </c>
      <c r="I16" t="str" cm="1">
        <f t="array" aca="1" ref="I16" ca="1">_FV(A16,"Industry")</f>
        <v>Multiline Utilities</v>
      </c>
    </row>
    <row r="17" spans="1:9" x14ac:dyDescent="0.3">
      <c r="A17" t="e" vm="16">
        <v>#VALUE!</v>
      </c>
      <c r="B17" s="2" cm="1">
        <f t="array" aca="1" ref="B17" ca="1">_FV(A17,"Shares outstanding",TRUE)</f>
        <v>532565400</v>
      </c>
      <c r="C17" t="str" cm="1">
        <f t="array" aca="1" ref="C17" ca="1">_FV(A17,"Exchange abbreviation",TRUE)</f>
        <v>XNAS</v>
      </c>
      <c r="D17" s="3" cm="1">
        <f t="array" aca="1" ref="D17" ca="1">_FV(A17,"P/E",TRUE)</f>
        <v>19.532399999999999</v>
      </c>
      <c r="E17" s="2" cm="1">
        <f t="array" aca="1" ref="E17" ca="1">_FV(A17,"Volume average",TRUE)</f>
        <v>2936101</v>
      </c>
      <c r="F17" s="4" cm="1">
        <f t="array" aca="1" ref="F17" ca="1">_FV(A17,"Year incorporated",TRUE)</f>
        <v>1925</v>
      </c>
      <c r="G17" s="5" cm="1">
        <f t="array" aca="1" ref="G17" ca="1">_FV(A17,"Price")</f>
        <v>97.81</v>
      </c>
      <c r="H17" s="2" cm="1">
        <f t="array" aca="1" ref="H17" ca="1">_FV(A17,"Employees")</f>
        <v>17250</v>
      </c>
      <c r="I17" t="str" cm="1">
        <f t="array" aca="1" ref="I17" ca="1">_FV(A17,"Industry")</f>
        <v>Electrical Utilities &amp; IPPs</v>
      </c>
    </row>
    <row r="18" spans="1:9" x14ac:dyDescent="0.3">
      <c r="A18" t="e" vm="17">
        <v>#VALUE!</v>
      </c>
      <c r="B18" s="2" cm="1">
        <f t="array" aca="1" ref="B18" ca="1">_FV(A18,"Shares outstanding",TRUE)</f>
        <v>711027000</v>
      </c>
      <c r="C18" t="str" cm="1">
        <f t="array" aca="1" ref="C18" ca="1">_FV(A18,"Exchange abbreviation",TRUE)</f>
        <v>XNYS</v>
      </c>
      <c r="D18" s="3" cm="1">
        <f t="array" aca="1" ref="D18" ca="1">_FV(A18,"P/E",TRUE)</f>
        <v>8.0798000000000005</v>
      </c>
      <c r="E18" s="2" cm="1">
        <f t="array" aca="1" ref="E18" ca="1">_FV(A18,"Volume average",TRUE)</f>
        <v>12025089</v>
      </c>
      <c r="F18" s="4" cm="1">
        <f t="array" aca="1" ref="F18" ca="1">_FV(A18,"Year incorporated",TRUE)</f>
        <v>1981</v>
      </c>
      <c r="G18" s="5" cm="1">
        <f t="array" aca="1" ref="G18" ca="1">_FV(A18,"Price")</f>
        <v>11.74</v>
      </c>
      <c r="H18" s="2" cm="1">
        <f t="array" aca="1" ref="H18" ca="1">_FV(A18,"Employees")</f>
        <v>9600</v>
      </c>
      <c r="I18" t="str" cm="1">
        <f t="array" aca="1" ref="I18" ca="1">_FV(A18,"Industry")</f>
        <v>Electrical Utilities &amp; IPPs</v>
      </c>
    </row>
    <row r="19" spans="1:9" x14ac:dyDescent="0.3">
      <c r="A19" t="e" vm="18">
        <v>#VALUE!</v>
      </c>
      <c r="B19" s="2" cm="1">
        <f t="array" aca="1" ref="B19" ca="1">_FV(A19,"Shares outstanding",TRUE)</f>
        <v>555528400</v>
      </c>
      <c r="C19" t="str" cm="1">
        <f t="array" aca="1" ref="C19" ca="1">_FV(A19,"Exchange abbreviation",TRUE)</f>
        <v>XNYS</v>
      </c>
      <c r="D19" s="3" cm="1">
        <f t="array" aca="1" ref="D19" ca="1">_FV(A19,"P/E",TRUE)</f>
        <v>16.018999999999998</v>
      </c>
      <c r="E19" s="2" cm="1">
        <f t="array" aca="1" ref="E19" ca="1">_FV(A19,"Volume average",TRUE)</f>
        <v>1931929</v>
      </c>
      <c r="F19" s="4" cm="1">
        <f t="array" aca="1" ref="F19" ca="1">_FV(A19,"Year incorporated",TRUE)</f>
        <v>1973</v>
      </c>
      <c r="G19" s="5" cm="1">
        <f t="array" aca="1" ref="G19" ca="1">_FV(A19,"Price")</f>
        <v>106.39</v>
      </c>
      <c r="H19" s="2" cm="1">
        <f t="array" aca="1" ref="H19" ca="1">_FV(A19,"Employees")</f>
        <v>12785</v>
      </c>
      <c r="I19" t="str" cm="1">
        <f t="array" aca="1" ref="I19" ca="1">_FV(A19,"Industry")</f>
        <v>Insurance</v>
      </c>
    </row>
    <row r="20" spans="1:9" x14ac:dyDescent="0.3">
      <c r="A20" t="e" vm="19">
        <v>#VALUE!</v>
      </c>
      <c r="B20" s="2" cm="1">
        <f t="array" aca="1" ref="B20" ca="1">_FV(A20,"Shares outstanding",TRUE)</f>
        <v>623769300</v>
      </c>
      <c r="C20" t="str" cm="1">
        <f t="array" aca="1" ref="C20" ca="1">_FV(A20,"Exchange abbreviation",TRUE)</f>
        <v>XNYS</v>
      </c>
      <c r="D20" s="3" cm="1">
        <f t="array" aca="1" ref="D20" ca="1">_FV(A20,"P/E",TRUE)</f>
        <v>36.991300000000003</v>
      </c>
      <c r="E20" s="2" cm="1">
        <f t="array" aca="1" ref="E20" ca="1">_FV(A20,"Volume average",TRUE)</f>
        <v>4439970</v>
      </c>
      <c r="F20" s="4" cm="1">
        <f t="array" aca="1" ref="F20" ca="1">_FV(A20,"Year incorporated",TRUE)</f>
        <v>1967</v>
      </c>
      <c r="G20" s="5" cm="1">
        <f t="array" aca="1" ref="G20" ca="1">_FV(A20,"Price")</f>
        <v>75.17</v>
      </c>
      <c r="H20" s="2" cm="1">
        <f t="array" aca="1" ref="H20" ca="1">_FV(A20,"Employees")</f>
        <v>25200</v>
      </c>
      <c r="I20" t="str" cm="1">
        <f t="array" aca="1" ref="I20" ca="1">_FV(A20,"Industry")</f>
        <v>Insurance</v>
      </c>
    </row>
    <row r="21" spans="1:9" x14ac:dyDescent="0.3">
      <c r="A21" t="e" vm="20">
        <v>#VALUE!</v>
      </c>
      <c r="B21" s="2" cm="1">
        <f t="array" aca="1" ref="B21" ca="1">_FV(A21,"Shares outstanding",TRUE)</f>
        <v>51287380</v>
      </c>
      <c r="C21" t="str" cm="1">
        <f t="array" aca="1" ref="C21" ca="1">_FV(A21,"Exchange abbreviation",TRUE)</f>
        <v>XNYS</v>
      </c>
      <c r="D21" s="3" cm="1">
        <f t="array" aca="1" ref="D21" ca="1">_FV(A21,"P/E",TRUE)</f>
        <v>14.970700000000001</v>
      </c>
      <c r="E21" s="2" cm="1">
        <f t="array" aca="1" ref="E21" ca="1">_FV(A21,"Volume average",TRUE)</f>
        <v>316766</v>
      </c>
      <c r="F21" s="4" cm="1">
        <f t="array" aca="1" ref="F21" ca="1">_FV(A21,"Year incorporated",TRUE)</f>
        <v>2003</v>
      </c>
      <c r="G21" s="5" cm="1">
        <f t="array" aca="1" ref="G21" ca="1">_FV(A21,"Price")</f>
        <v>209.62</v>
      </c>
      <c r="H21" s="2" cm="1">
        <f t="array" aca="1" ref="H21" ca="1">_FV(A21,"Employees")</f>
        <v>13600</v>
      </c>
      <c r="I21" t="str" cm="1">
        <f t="array" aca="1" ref="I21" ca="1">_FV(A21,"Industry")</f>
        <v>Insurance</v>
      </c>
    </row>
    <row r="22" spans="1:9" x14ac:dyDescent="0.3">
      <c r="A22" t="e" vm="21">
        <v>#VALUE!</v>
      </c>
      <c r="B22" s="2" cm="1">
        <f t="array" aca="1" ref="B22" ca="1">_FV(A22,"Shares outstanding",TRUE)</f>
        <v>249802600</v>
      </c>
      <c r="C22" t="str" cm="1">
        <f t="array" aca="1" ref="C22" ca="1">_FV(A22,"Exchange abbreviation",TRUE)</f>
        <v>XNYS</v>
      </c>
      <c r="D22" s="3" cm="1">
        <f t="array" aca="1" ref="D22" ca="1">_FV(A22,"P/E",TRUE)</f>
        <v>56.4298</v>
      </c>
      <c r="E22" s="2" cm="1">
        <f t="array" aca="1" ref="E22" ca="1">_FV(A22,"Volume average",TRUE)</f>
        <v>2554948</v>
      </c>
      <c r="F22" s="4" cm="1">
        <f t="array" aca="1" ref="F22" ca="1">_FV(A22,"Year incorporated",TRUE)</f>
        <v>1972</v>
      </c>
      <c r="G22" s="5" cm="1">
        <f t="array" aca="1" ref="G22" ca="1">_FV(A22,"Price")</f>
        <v>296.77</v>
      </c>
      <c r="H22" s="2" cm="1">
        <f t="array" aca="1" ref="H22" ca="1">_FV(A22,"Employees")</f>
        <v>52000</v>
      </c>
      <c r="I22" t="str" cm="1">
        <f t="array" aca="1" ref="I22" ca="1">_FV(A22,"Industry")</f>
        <v>Insurance</v>
      </c>
    </row>
    <row r="23" spans="1:9" x14ac:dyDescent="0.3">
      <c r="A23" t="e" vm="22">
        <v>#VALUE!</v>
      </c>
      <c r="B23" s="2" cm="1">
        <f t="array" aca="1" ref="B23" ca="1">_FV(A23,"Shares outstanding",TRUE)</f>
        <v>150227000</v>
      </c>
      <c r="C23" t="str" cm="1">
        <f t="array" aca="1" ref="C23" ca="1">_FV(A23,"Exchange abbreviation",TRUE)</f>
        <v>XNAS</v>
      </c>
      <c r="D23" s="3" cm="1">
        <f t="array" aca="1" ref="D23" ca="1">_FV(A23,"P/E",TRUE)</f>
        <v>26.9603</v>
      </c>
      <c r="E23" s="2" cm="1">
        <f t="array" aca="1" ref="E23" ca="1">_FV(A23,"Volume average",TRUE)</f>
        <v>1483821</v>
      </c>
      <c r="F23" s="4" cm="1">
        <f t="array" aca="1" ref="F23" ca="1">_FV(A23,"Year incorporated",TRUE)</f>
        <v>1998</v>
      </c>
      <c r="G23" s="5" cm="1">
        <f t="array" aca="1" ref="G23" ca="1">_FV(A23,"Price")</f>
        <v>94.71</v>
      </c>
      <c r="H23" s="2" cm="1">
        <f t="array" aca="1" ref="H23" ca="1">_FV(A23,"Employees")</f>
        <v>10250</v>
      </c>
      <c r="I23" t="str" cm="1">
        <f t="array" aca="1" ref="I23" ca="1">_FV(A23,"Industry")</f>
        <v>Software &amp; IT Services</v>
      </c>
    </row>
    <row r="24" spans="1:9" x14ac:dyDescent="0.3">
      <c r="A24" t="e" vm="23">
        <v>#VALUE!</v>
      </c>
      <c r="B24" s="2" cm="1">
        <f t="array" aca="1" ref="B24" ca="1">_FV(A24,"Shares outstanding",TRUE)</f>
        <v>117540300</v>
      </c>
      <c r="C24" t="str" cm="1">
        <f t="array" aca="1" ref="C24" ca="1">_FV(A24,"Exchange abbreviation",TRUE)</f>
        <v>XNYS</v>
      </c>
      <c r="D24" s="3" t="e" cm="1" vm="24">
        <f t="array" ref="D24">_FV(A24,"P/E",TRUE)</f>
        <v>#VALUE!</v>
      </c>
      <c r="E24" s="2" cm="1">
        <f t="array" aca="1" ref="E24" ca="1">_FV(A24,"Volume average",TRUE)</f>
        <v>1905417</v>
      </c>
      <c r="F24" s="4" cm="1">
        <f t="array" aca="1" ref="F24" ca="1">_FV(A24,"Year incorporated",TRUE)</f>
        <v>1993</v>
      </c>
      <c r="G24" s="5" cm="1">
        <f t="array" aca="1" ref="G24" ca="1">_FV(A24,"Price")</f>
        <v>94.064999999999998</v>
      </c>
      <c r="H24" s="2" cm="1">
        <f t="array" aca="1" ref="H24" ca="1">_FV(A24,"Employees")</f>
        <v>9000</v>
      </c>
      <c r="I24" t="str" cm="1">
        <f t="array" aca="1" ref="I24" ca="1">_FV(A24,"Industry")</f>
        <v>Chemicals</v>
      </c>
    </row>
    <row r="25" spans="1:9" x14ac:dyDescent="0.3">
      <c r="A25" t="e" vm="25">
        <v>#VALUE!</v>
      </c>
      <c r="B25" s="2" cm="1">
        <f t="array" aca="1" ref="B25" ca="1">_FV(A25,"Shares outstanding",TRUE)</f>
        <v>74653060</v>
      </c>
      <c r="C25" t="str" cm="1">
        <f t="array" aca="1" ref="C25" ca="1">_FV(A25,"Exchange abbreviation",TRUE)</f>
        <v>XNAS</v>
      </c>
      <c r="D25" s="3" cm="1">
        <f t="array" aca="1" ref="D25" ca="1">_FV(A25,"P/E",TRUE)</f>
        <v>38.218899999999998</v>
      </c>
      <c r="E25" s="2" cm="1">
        <f t="array" aca="1" ref="E25" ca="1">_FV(A25,"Volume average",TRUE)</f>
        <v>637778</v>
      </c>
      <c r="F25" s="4" cm="1">
        <f t="array" aca="1" ref="F25" ca="1">_FV(A25,"Year incorporated",TRUE)</f>
        <v>1997</v>
      </c>
      <c r="G25" s="5" cm="1">
        <f t="array" aca="1" ref="G25" ca="1">_FV(A25,"Price")</f>
        <v>228</v>
      </c>
      <c r="H25" s="2" cm="1">
        <f t="array" aca="1" ref="H25" ca="1">_FV(A25,"Employees")</f>
        <v>21610</v>
      </c>
      <c r="I25" t="str" cm="1">
        <f t="array" aca="1" ref="I25" ca="1">_FV(A25,"Industry")</f>
        <v>Healthcare Equipment &amp; Supplies</v>
      </c>
    </row>
    <row r="26" spans="1:9" x14ac:dyDescent="0.3">
      <c r="A26" t="e" vm="26">
        <v>#VALUE!</v>
      </c>
      <c r="B26" s="2" cm="1">
        <f t="array" aca="1" ref="B26" ca="1">_FV(A26,"Shares outstanding",TRUE)</f>
        <v>126944600</v>
      </c>
      <c r="C26" t="str" cm="1">
        <f t="array" aca="1" ref="C26" ca="1">_FV(A26,"Exchange abbreviation",TRUE)</f>
        <v>XNYS</v>
      </c>
      <c r="D26" s="3" cm="1">
        <f t="array" aca="1" ref="D26" ca="1">_FV(A26,"P/E",TRUE)</f>
        <v>27.691800000000001</v>
      </c>
      <c r="E26" s="2" cm="1">
        <f t="array" aca="1" ref="E26" ca="1">_FV(A26,"Volume average",TRUE)</f>
        <v>3110219</v>
      </c>
      <c r="F26" s="4" cm="1">
        <f t="array" aca="1" ref="F26" ca="1">_FV(A26,"Year incorporated",TRUE)</f>
        <v>1985</v>
      </c>
      <c r="G26" s="5" cm="1">
        <f t="array" aca="1" ref="G26" ca="1">_FV(A26,"Price")</f>
        <v>68.849999999999994</v>
      </c>
      <c r="H26" s="2" cm="1">
        <f t="array" aca="1" ref="H26" ca="1">_FV(A26,"Employees")</f>
        <v>23178</v>
      </c>
      <c r="I26" t="str" cm="1">
        <f t="array" aca="1" ref="I26" ca="1">_FV(A26,"Industry")</f>
        <v>Passenger Transportation Services</v>
      </c>
    </row>
    <row r="27" spans="1:9" x14ac:dyDescent="0.3">
      <c r="A27" t="e" vm="27">
        <v>#VALUE!</v>
      </c>
      <c r="B27" s="2" cm="1">
        <f t="array" aca="1" ref="B27" ca="1">_FV(A27,"Shares outstanding",TRUE)</f>
        <v>264803500</v>
      </c>
      <c r="C27" t="str" cm="1">
        <f t="array" aca="1" ref="C27" ca="1">_FV(A27,"Exchange abbreviation",TRUE)</f>
        <v>XNYS</v>
      </c>
      <c r="D27" s="3" t="e" cm="1" vm="24">
        <f t="array" ref="D27">_FV(A27,"P/E",TRUE)</f>
        <v>#VALUE!</v>
      </c>
      <c r="E27" s="2" cm="1">
        <f t="array" aca="1" ref="E27" ca="1">_FV(A27,"Volume average",TRUE)</f>
        <v>182583</v>
      </c>
      <c r="F27" s="4" cm="1">
        <f t="array" aca="1" ref="F27" ca="1">_FV(A27,"Year incorporated",TRUE)</f>
        <v>1992</v>
      </c>
      <c r="G27" s="5" cm="1">
        <f t="array" aca="1" ref="G27" ca="1">_FV(A27,"Price")</f>
        <v>22.52</v>
      </c>
      <c r="H27" s="2" cm="1">
        <f t="array" aca="1" ref="H27" ca="1">_FV(A27,"Employees")</f>
        <v>53000</v>
      </c>
      <c r="I27" t="str" cm="1">
        <f t="array" aca="1" ref="I27" ca="1">_FV(A27,"Industry")</f>
        <v>Insurance</v>
      </c>
    </row>
    <row r="28" spans="1:9" x14ac:dyDescent="0.3">
      <c r="A28" t="e" vm="28">
        <v>#VALUE!</v>
      </c>
      <c r="B28" s="2" cm="1">
        <f t="array" aca="1" ref="B28" ca="1">_FV(A28,"Shares outstanding",TRUE)</f>
        <v>86929280</v>
      </c>
      <c r="C28" t="str" cm="1">
        <f t="array" aca="1" ref="C28" ca="1">_FV(A28,"Exchange abbreviation",TRUE)</f>
        <v>XNYS</v>
      </c>
      <c r="D28" s="3" cm="1">
        <f t="array" aca="1" ref="D28" ca="1">_FV(A28,"P/E",TRUE)</f>
        <v>20.7516</v>
      </c>
      <c r="E28" s="2" cm="1">
        <f t="array" aca="1" ref="E28" ca="1">_FV(A28,"Volume average",TRUE)</f>
        <v>698878</v>
      </c>
      <c r="F28" s="4" cm="1">
        <f t="array" aca="1" ref="F28" ca="1">_FV(A28,"Year incorporated",TRUE)</f>
        <v>2013</v>
      </c>
      <c r="G28" s="5" cm="1">
        <f t="array" aca="1" ref="G28" ca="1">_FV(A28,"Price")</f>
        <v>135.07</v>
      </c>
      <c r="H28" s="2" cm="1">
        <f t="array" aca="1" ref="H28" ca="1">_FV(A28,"Employees")</f>
        <v>12200</v>
      </c>
      <c r="I28" t="str" cm="1">
        <f t="array" aca="1" ref="I28" ca="1">_FV(A28,"Industry")</f>
        <v>Communications &amp; Networking</v>
      </c>
    </row>
    <row r="29" spans="1:9" x14ac:dyDescent="0.3">
      <c r="A29" t="e" vm="29">
        <v>#VALUE!</v>
      </c>
      <c r="B29" s="2" cm="1">
        <f t="array" aca="1" ref="B29" ca="1">_FV(A29,"Shares outstanding",TRUE)</f>
        <v>813684600</v>
      </c>
      <c r="C29" t="str" cm="1">
        <f t="array" aca="1" ref="C29" ca="1">_FV(A29,"Exchange abbreviation",TRUE)</f>
        <v>XNAS</v>
      </c>
      <c r="D29" s="3" cm="1">
        <f t="array" aca="1" ref="D29" ca="1">_FV(A29,"P/E",TRUE)</f>
        <v>22.326499999999999</v>
      </c>
      <c r="E29" s="2" cm="1">
        <f t="array" aca="1" ref="E29" ca="1">_FV(A29,"Volume average",TRUE)</f>
        <v>6401282</v>
      </c>
      <c r="F29" s="4" cm="1">
        <f t="array" aca="1" ref="F29" ca="1">_FV(A29,"Year incorporated",TRUE)</f>
        <v>1987</v>
      </c>
      <c r="G29" s="5" cm="1">
        <f t="array" aca="1" ref="G29" ca="1">_FV(A29,"Price")</f>
        <v>192.87</v>
      </c>
      <c r="H29" s="2" cm="1">
        <f t="array" aca="1" ref="H29" ca="1">_FV(A29,"Employees")</f>
        <v>35700</v>
      </c>
      <c r="I29" t="str" cm="1">
        <f t="array" aca="1" ref="I29" ca="1">_FV(A29,"Industry")</f>
        <v>Semiconductors &amp; Semiconductor Equipment</v>
      </c>
    </row>
    <row r="30" spans="1:9" x14ac:dyDescent="0.3">
      <c r="A30" t="e" vm="30">
        <v>#VALUE!</v>
      </c>
      <c r="B30" s="2" cm="1">
        <f t="array" aca="1" ref="B30" ca="1">_FV(A30,"Shares outstanding",TRUE)</f>
        <v>1445343000</v>
      </c>
      <c r="C30" t="str" cm="1">
        <f t="array" aca="1" ref="C30" ca="1">_FV(A30,"Exchange abbreviation",TRUE)</f>
        <v>XNYS</v>
      </c>
      <c r="D30" s="3" cm="1">
        <f t="array" aca="1" ref="D30" ca="1">_FV(A30,"P/E",TRUE)</f>
        <v>18.433399999999999</v>
      </c>
      <c r="E30" s="2" cm="1">
        <f t="array" aca="1" ref="E30" ca="1">_FV(A30,"Volume average",TRUE)</f>
        <v>15684108</v>
      </c>
      <c r="F30" s="4" cm="1">
        <f t="array" aca="1" ref="F30" ca="1">_FV(A30,"Year incorporated",TRUE)</f>
        <v>2018</v>
      </c>
      <c r="G30" s="5" cm="1">
        <f t="array" aca="1" ref="G30" ca="1">_FV(A30,"Price")</f>
        <v>9.7899999999999991</v>
      </c>
      <c r="H30" s="2" cm="1">
        <f t="array" aca="1" ref="H30" ca="1">_FV(A30,"Employees")</f>
        <v>35000</v>
      </c>
      <c r="I30" t="str" cm="1">
        <f t="array" aca="1" ref="I30" ca="1">_FV(A30,"Industry")</f>
        <v>Containers &amp; Packaging</v>
      </c>
    </row>
    <row r="31" spans="1:9" x14ac:dyDescent="0.3">
      <c r="A31" t="e" vm="31">
        <v>#VALUE!</v>
      </c>
      <c r="B31" s="2" cm="1">
        <f t="array" aca="1" ref="B31" ca="1">_FV(A31,"Shares outstanding",TRUE)</f>
        <v>1622807000</v>
      </c>
      <c r="C31" t="str" cm="1">
        <f t="array" aca="1" ref="C31" ca="1">_FV(A31,"Exchange abbreviation",TRUE)</f>
        <v>XNAS</v>
      </c>
      <c r="D31" s="3" cm="1">
        <f t="array" aca="1" ref="D31" ca="1">_FV(A31,"P/E",TRUE)</f>
        <v>108.57250000000001</v>
      </c>
      <c r="E31" s="2" cm="1">
        <f t="array" aca="1" ref="E31" ca="1">_FV(A31,"Volume average",TRUE)</f>
        <v>40703122</v>
      </c>
      <c r="F31" s="4" cm="1">
        <f t="array" aca="1" ref="F31" ca="1">_FV(A31,"Year incorporated",TRUE)</f>
        <v>1969</v>
      </c>
      <c r="G31" s="5" cm="1">
        <f t="array" aca="1" ref="G31" ca="1">_FV(A31,"Price")</f>
        <v>122.28</v>
      </c>
      <c r="H31" s="2" cm="1">
        <f t="array" aca="1" ref="H31" ca="1">_FV(A31,"Employees")</f>
        <v>26000</v>
      </c>
      <c r="I31" t="str" cm="1">
        <f t="array" aca="1" ref="I31" ca="1">_FV(A31,"Industry")</f>
        <v>Semiconductors &amp; Semiconductor Equipment</v>
      </c>
    </row>
    <row r="32" spans="1:9" x14ac:dyDescent="0.3">
      <c r="A32" t="e" vm="32">
        <v>#VALUE!</v>
      </c>
      <c r="B32" s="2" cm="1">
        <f t="array" aca="1" ref="B32" ca="1">_FV(A32,"Shares outstanding",TRUE)</f>
        <v>231307700</v>
      </c>
      <c r="C32" t="str" cm="1">
        <f t="array" aca="1" ref="C32" ca="1">_FV(A32,"Exchange abbreviation",TRUE)</f>
        <v>XNYS</v>
      </c>
      <c r="D32" s="3" cm="1">
        <f t="array" aca="1" ref="D32" ca="1">_FV(A32,"P/E",TRUE)</f>
        <v>32.188899999999997</v>
      </c>
      <c r="E32" s="2" cm="1">
        <f t="array" aca="1" ref="E32" ca="1">_FV(A32,"Volume average",TRUE)</f>
        <v>1007119</v>
      </c>
      <c r="F32" s="4" cm="1">
        <f t="array" aca="1" ref="F32" ca="1">_FV(A32,"Year incorporated",TRUE)</f>
        <v>1986</v>
      </c>
      <c r="G32" s="5" cm="1">
        <f t="array" aca="1" ref="G32" ca="1">_FV(A32,"Price")</f>
        <v>184.7</v>
      </c>
      <c r="H32" s="2" cm="1">
        <f t="array" aca="1" ref="H32" ca="1">_FV(A32,"Employees")</f>
        <v>21500</v>
      </c>
      <c r="I32" t="str" cm="1">
        <f t="array" aca="1" ref="I32" ca="1">_FV(A32,"Industry")</f>
        <v>Machinery, Equipment &amp; Components</v>
      </c>
    </row>
    <row r="33" spans="1:9" x14ac:dyDescent="0.3">
      <c r="A33" t="e" vm="33">
        <v>#VALUE!</v>
      </c>
      <c r="B33" s="2" cm="1">
        <f t="array" aca="1" ref="B33" ca="1">_FV(A33,"Shares outstanding",TRUE)</f>
        <v>537532700</v>
      </c>
      <c r="C33" t="str" cm="1">
        <f t="array" aca="1" ref="C33" ca="1">_FV(A33,"Exchange abbreviation",TRUE)</f>
        <v>XNAS</v>
      </c>
      <c r="D33" s="3" cm="1">
        <f t="array" aca="1" ref="D33" ca="1">_FV(A33,"P/E",TRUE)</f>
        <v>35.232300000000002</v>
      </c>
      <c r="E33" s="2" cm="1">
        <f t="array" aca="1" ref="E33" ca="1">_FV(A33,"Volume average",TRUE)</f>
        <v>3590251</v>
      </c>
      <c r="F33" s="4" cm="1">
        <f t="array" aca="1" ref="F33" ca="1">_FV(A33,"Year incorporated",TRUE)</f>
        <v>1986</v>
      </c>
      <c r="G33" s="5" cm="1">
        <f t="array" aca="1" ref="G33" ca="1">_FV(A33,"Price")</f>
        <v>274.81</v>
      </c>
      <c r="H33" s="2" cm="1">
        <f t="array" aca="1" ref="H33" ca="1">_FV(A33,"Employees")</f>
        <v>26700</v>
      </c>
      <c r="I33" t="str" cm="1">
        <f t="array" aca="1" ref="I33" ca="1">_FV(A33,"Industry")</f>
        <v>Pharmaceuticals</v>
      </c>
    </row>
    <row r="34" spans="1:9" x14ac:dyDescent="0.3">
      <c r="A34" t="e" vm="34">
        <v>#VALUE!</v>
      </c>
      <c r="B34" s="2" cm="1">
        <f t="array" aca="1" ref="B34" ca="1">_FV(A34,"Shares outstanding",TRUE)</f>
        <v>97014570</v>
      </c>
      <c r="C34" t="str" cm="1">
        <f t="array" aca="1" ref="C34" ca="1">_FV(A34,"Exchange abbreviation",TRUE)</f>
        <v>XNYS</v>
      </c>
      <c r="D34" s="3" cm="1">
        <f t="array" aca="1" ref="D34" ca="1">_FV(A34,"P/E",TRUE)</f>
        <v>21.4498</v>
      </c>
      <c r="E34" s="2" cm="1">
        <f t="array" aca="1" ref="E34" ca="1">_FV(A34,"Volume average",TRUE)</f>
        <v>480811</v>
      </c>
      <c r="F34" s="4" cm="1">
        <f t="array" aca="1" ref="F34" ca="1">_FV(A34,"Year incorporated",TRUE)</f>
        <v>1983</v>
      </c>
      <c r="G34" s="5" cm="1">
        <f t="array" aca="1" ref="G34" ca="1">_FV(A34,"Price")</f>
        <v>558.74</v>
      </c>
      <c r="H34" s="2" cm="1">
        <f t="array" aca="1" ref="H34" ca="1">_FV(A34,"Employees")</f>
        <v>13800</v>
      </c>
      <c r="I34" t="str" cm="1">
        <f t="array" aca="1" ref="I34" ca="1">_FV(A34,"Industry")</f>
        <v>Investment Banking &amp; Investment Services</v>
      </c>
    </row>
    <row r="35" spans="1:9" x14ac:dyDescent="0.3">
      <c r="A35" t="e" vm="35">
        <v>#VALUE!</v>
      </c>
      <c r="B35" s="2" cm="1">
        <f t="array" aca="1" ref="B35" ca="1">_FV(A35,"Shares outstanding",TRUE)</f>
        <v>467289400</v>
      </c>
      <c r="C35" t="str" cm="1">
        <f t="array" aca="1" ref="C35" ca="1">_FV(A35,"Exchange abbreviation",TRUE)</f>
        <v>XNYS</v>
      </c>
      <c r="D35" s="3" cm="1">
        <f t="array" aca="1" ref="D35" ca="1">_FV(A35,"P/E",TRUE)</f>
        <v>38.304400000000001</v>
      </c>
      <c r="E35" s="2" cm="1">
        <f t="array" aca="1" ref="E35" ca="1">_FV(A35,"Volume average",TRUE)</f>
        <v>2574718</v>
      </c>
      <c r="F35" s="4" cm="1">
        <f t="array" aca="1" ref="F35" ca="1">_FV(A35,"Year incorporated",TRUE)</f>
        <v>1996</v>
      </c>
      <c r="G35" s="5" cm="1">
        <f t="array" aca="1" ref="G35" ca="1">_FV(A35,"Price")</f>
        <v>189.94</v>
      </c>
      <c r="H35" s="2" cm="1">
        <f t="array" aca="1" ref="H35" ca="1">_FV(A35,"Employees")</f>
        <v>5643</v>
      </c>
      <c r="I35" t="str" cm="1">
        <f t="array" aca="1" ref="I35" ca="1">_FV(A35,"Industry")</f>
        <v>Residential &amp; Commercial REIT</v>
      </c>
    </row>
    <row r="36" spans="1:9" x14ac:dyDescent="0.3">
      <c r="A36" t="e" vm="36">
        <v>#VALUE!</v>
      </c>
      <c r="B36" s="2" cm="1">
        <f t="array" aca="1" ref="B36" ca="1">_FV(A36,"Shares outstanding",TRUE)</f>
        <v>10515010000</v>
      </c>
      <c r="C36" t="str" cm="1">
        <f t="array" aca="1" ref="C36" ca="1">_FV(A36,"Exchange abbreviation",TRUE)</f>
        <v>XNAS</v>
      </c>
      <c r="D36" s="3" cm="1">
        <f t="array" aca="1" ref="D36" ca="1">_FV(A36,"P/E",TRUE)</f>
        <v>48.423699999999997</v>
      </c>
      <c r="E36" s="2" cm="1">
        <f t="array" aca="1" ref="E36" ca="1">_FV(A36,"Volume average",TRUE)</f>
        <v>32429662</v>
      </c>
      <c r="F36" s="4" cm="1">
        <f t="array" aca="1" ref="F36" ca="1">_FV(A36,"Year incorporated",TRUE)</f>
        <v>1996</v>
      </c>
      <c r="G36" s="5" cm="1">
        <f t="array" aca="1" ref="G36" ca="1">_FV(A36,"Price")</f>
        <v>230.71</v>
      </c>
      <c r="H36" s="2" cm="1">
        <f t="array" aca="1" ref="H36" ca="1">_FV(A36,"Employees")</f>
        <v>1551000</v>
      </c>
      <c r="I36" t="str" cm="1">
        <f t="array" aca="1" ref="I36" ca="1">_FV(A36,"Industry")</f>
        <v>Diversified Retail</v>
      </c>
    </row>
    <row r="37" spans="1:9" x14ac:dyDescent="0.3">
      <c r="A37" t="e" vm="37">
        <v>#VALUE!</v>
      </c>
      <c r="B37" s="2" cm="1">
        <f t="array" aca="1" ref="B37" ca="1">_FV(A37,"Shares outstanding",TRUE)</f>
        <v>1259760000</v>
      </c>
      <c r="C37" t="str" cm="1">
        <f t="array" aca="1" ref="C37" ca="1">_FV(A37,"Exchange abbreviation",TRUE)</f>
        <v>XNYS</v>
      </c>
      <c r="D37" s="3" cm="1">
        <f t="array" aca="1" ref="D37" ca="1">_FV(A37,"P/E",TRUE)</f>
        <v>58.336100000000002</v>
      </c>
      <c r="E37" s="2" cm="1">
        <f t="array" aca="1" ref="E37" ca="1">_FV(A37,"Volume average",TRUE)</f>
        <v>5903531</v>
      </c>
      <c r="F37" s="4" cm="1">
        <f t="array" aca="1" ref="F37" ca="1">_FV(A37,"Year incorporated",TRUE)</f>
        <v>2011</v>
      </c>
      <c r="G37" s="5" cm="1">
        <f t="array" aca="1" ref="G37" ca="1">_FV(A37,"Price")</f>
        <v>121.52</v>
      </c>
      <c r="H37" s="2" cm="1">
        <f t="array" aca="1" ref="H37" ca="1">_FV(A37,"Employees")</f>
        <v>4023</v>
      </c>
      <c r="I37" t="str" cm="1">
        <f t="array" aca="1" ref="I37" ca="1">_FV(A37,"Industry")</f>
        <v>Communications &amp; Networking</v>
      </c>
    </row>
    <row r="38" spans="1:9" x14ac:dyDescent="0.3">
      <c r="A38" t="e" vm="38">
        <v>#VALUE!</v>
      </c>
      <c r="B38" s="2" cm="1">
        <f t="array" aca="1" ref="B38" ca="1">_FV(A38,"Shares outstanding",TRUE)</f>
        <v>87449950</v>
      </c>
      <c r="C38" t="str" cm="1">
        <f t="array" aca="1" ref="C38" ca="1">_FV(A38,"Exchange abbreviation",TRUE)</f>
        <v>XNAS</v>
      </c>
      <c r="D38" s="3" cm="1">
        <f t="array" aca="1" ref="D38" ca="1">_FV(A38,"P/E",TRUE)</f>
        <v>54.043199999999999</v>
      </c>
      <c r="E38" s="2" cm="1">
        <f t="array" aca="1" ref="E38" ca="1">_FV(A38,"Volume average",TRUE)</f>
        <v>474626</v>
      </c>
      <c r="F38" s="4" cm="1">
        <f t="array" aca="1" ref="F38" ca="1">_FV(A38,"Year incorporated",TRUE)</f>
        <v>1994</v>
      </c>
      <c r="G38" s="5" cm="1">
        <f t="array" aca="1" ref="G38" ca="1">_FV(A38,"Price")</f>
        <v>352.07</v>
      </c>
      <c r="H38" s="2" cm="1">
        <f t="array" aca="1" ref="H38" ca="1">_FV(A38,"Employees")</f>
        <v>6200</v>
      </c>
      <c r="I38" t="str" cm="1">
        <f t="array" aca="1" ref="I38" ca="1">_FV(A38,"Industry")</f>
        <v>Software &amp; IT Services</v>
      </c>
    </row>
    <row r="39" spans="1:9" x14ac:dyDescent="0.3">
      <c r="A39" t="e" vm="39">
        <v>#VALUE!</v>
      </c>
      <c r="B39" s="2" cm="1">
        <f t="array" aca="1" ref="B39" ca="1">_FV(A39,"Shares outstanding",TRUE)</f>
        <v>216266300</v>
      </c>
      <c r="C39" t="str" cm="1">
        <f t="array" aca="1" ref="C39" ca="1">_FV(A39,"Exchange abbreviation",TRUE)</f>
        <v>XNYS</v>
      </c>
      <c r="D39" s="3" cm="1">
        <f t="array" aca="1" ref="D39" ca="1">_FV(A39,"P/E",TRUE)</f>
        <v>30.99</v>
      </c>
      <c r="E39" s="2" cm="1">
        <f t="array" aca="1" ref="E39" ca="1">_FV(A39,"Volume average",TRUE)</f>
        <v>873183</v>
      </c>
      <c r="F39" s="4" cm="1">
        <f t="array" aca="1" ref="F39" ca="1">_FV(A39,"Year incorporated",TRUE)</f>
        <v>2017</v>
      </c>
      <c r="G39" s="5" cm="1">
        <f t="array" aca="1" ref="G39" ca="1">_FV(A39,"Price")</f>
        <v>367.96</v>
      </c>
      <c r="H39" s="2" cm="1">
        <f t="array" aca="1" ref="H39" ca="1">_FV(A39,"Employees")</f>
        <v>50000</v>
      </c>
      <c r="I39" t="str" cm="1">
        <f t="array" aca="1" ref="I39" ca="1">_FV(A39,"Industry")</f>
        <v>Insurance</v>
      </c>
    </row>
    <row r="40" spans="1:9" x14ac:dyDescent="0.3">
      <c r="A40" t="e" vm="40">
        <v>#VALUE!</v>
      </c>
      <c r="B40" s="2" cm="1">
        <f t="array" aca="1" ref="B40" ca="1">_FV(A40,"Shares outstanding",TRUE)</f>
        <v>119110000</v>
      </c>
      <c r="C40" t="str" cm="1">
        <f t="array" aca="1" ref="C40" ca="1">_FV(A40,"Exchange abbreviation",TRUE)</f>
        <v>XNYS</v>
      </c>
      <c r="D40" s="3" cm="1">
        <f t="array" aca="1" ref="D40" ca="1">_FV(A40,"P/E",TRUE)</f>
        <v>19.150099999999998</v>
      </c>
      <c r="E40" s="2" cm="1">
        <f t="array" aca="1" ref="E40" ca="1">_FV(A40,"Volume average",TRUE)</f>
        <v>1074195</v>
      </c>
      <c r="F40" s="4" cm="1">
        <f t="array" aca="1" ref="F40" ca="1">_FV(A40,"Year incorporated",TRUE)</f>
        <v>1986</v>
      </c>
      <c r="G40" s="5" cm="1">
        <f t="array" aca="1" ref="G40" ca="1">_FV(A40,"Price")</f>
        <v>72.69</v>
      </c>
      <c r="H40" s="2" cm="1">
        <f t="array" aca="1" ref="H40" ca="1">_FV(A40,"Employees")</f>
        <v>12000</v>
      </c>
      <c r="I40" t="str" cm="1">
        <f t="array" aca="1" ref="I40" ca="1">_FV(A40,"Industry")</f>
        <v>Machinery, Equipment &amp; Components</v>
      </c>
    </row>
    <row r="41" spans="1:9" x14ac:dyDescent="0.3">
      <c r="A41" t="e" vm="41">
        <v>#VALUE!</v>
      </c>
      <c r="B41" s="2" cm="1">
        <f t="array" aca="1" ref="B41" ca="1">_FV(A41,"Shares outstanding",TRUE)</f>
        <v>369947400</v>
      </c>
      <c r="C41" t="str" cm="1">
        <f t="array" aca="1" ref="C41" ca="1">_FV(A41,"Exchange abbreviation",TRUE)</f>
        <v>XNAS</v>
      </c>
      <c r="D41" s="3" cm="1">
        <f t="array" aca="1" ref="D41" ca="1">_FV(A41,"P/E",TRUE)</f>
        <v>3.3843000000000001</v>
      </c>
      <c r="E41" s="2" cm="1">
        <f t="array" aca="1" ref="E41" ca="1">_FV(A41,"Volume average",TRUE)</f>
        <v>6609662</v>
      </c>
      <c r="F41" s="4" cm="1">
        <f t="array" aca="1" ref="F41" ca="1">_FV(A41,"Year incorporated",TRUE)</f>
        <v>2021</v>
      </c>
      <c r="G41" s="5" cm="1">
        <f t="array" aca="1" ref="G41" ca="1">_FV(A41,"Price")</f>
        <v>23.7</v>
      </c>
      <c r="H41" s="2" cm="1">
        <f t="array" aca="1" ref="H41" ca="1">_FV(A41,"Employees")</f>
        <v>2271</v>
      </c>
      <c r="I41" t="str" cm="1">
        <f t="array" aca="1" ref="I41" ca="1">_FV(A41,"Industry")</f>
        <v>Oil &amp; Gas</v>
      </c>
    </row>
    <row r="42" spans="1:9" x14ac:dyDescent="0.3">
      <c r="A42" t="e" vm="42">
        <v>#VALUE!</v>
      </c>
      <c r="B42" s="2" cm="1">
        <f t="array" aca="1" ref="B42" ca="1">_FV(A42,"Shares outstanding",TRUE)</f>
        <v>222383500</v>
      </c>
      <c r="C42" t="str" cm="1">
        <f t="array" aca="1" ref="C42" ca="1">_FV(A42,"Exchange abbreviation",TRUE)</f>
        <v>XNYS</v>
      </c>
      <c r="D42" s="3" cm="1">
        <f t="array" aca="1" ref="D42" ca="1">_FV(A42,"P/E",TRUE)</f>
        <v>18.537299999999998</v>
      </c>
      <c r="E42" s="2" cm="1">
        <f t="array" aca="1" ref="E42" ca="1">_FV(A42,"Volume average",TRUE)</f>
        <v>1241656</v>
      </c>
      <c r="F42" s="4" cm="1">
        <f t="array" aca="1" ref="F42" ca="1">_FV(A42,"Year incorporated",TRUE)</f>
        <v>1961</v>
      </c>
      <c r="G42" s="5" cm="1">
        <f t="array" aca="1" ref="G42" ca="1">_FV(A42,"Price")</f>
        <v>319.69</v>
      </c>
      <c r="H42" s="2" cm="1">
        <f t="array" aca="1" ref="H42" ca="1">_FV(A42,"Employees")</f>
        <v>21850</v>
      </c>
      <c r="I42" t="str" cm="1">
        <f t="array" aca="1" ref="I42" ca="1">_FV(A42,"Industry")</f>
        <v>Chemicals</v>
      </c>
    </row>
    <row r="43" spans="1:9" x14ac:dyDescent="0.3">
      <c r="A43" t="e" vm="43">
        <v>#VALUE!</v>
      </c>
      <c r="B43" s="2" cm="1">
        <f t="array" aca="1" ref="B43" ca="1">_FV(A43,"Shares outstanding",TRUE)</f>
        <v>1205613000</v>
      </c>
      <c r="C43" t="str" cm="1">
        <f t="array" aca="1" ref="C43" ca="1">_FV(A43,"Exchange abbreviation",TRUE)</f>
        <v>XNYS</v>
      </c>
      <c r="D43" s="3" cm="1">
        <f t="array" aca="1" ref="D43" ca="1">_FV(A43,"P/E",TRUE)</f>
        <v>41.723599999999998</v>
      </c>
      <c r="E43" s="2" cm="1">
        <f t="array" aca="1" ref="E43" ca="1">_FV(A43,"Volume average",TRUE)</f>
        <v>6043180</v>
      </c>
      <c r="F43" s="4" cm="1">
        <f t="array" aca="1" ref="F43" ca="1">_FV(A43,"Year incorporated",TRUE)</f>
        <v>1986</v>
      </c>
      <c r="G43" s="5" cm="1">
        <f t="array" aca="1" ref="G43" ca="1">_FV(A43,"Price")</f>
        <v>72.72</v>
      </c>
      <c r="H43" s="2" cm="1">
        <f t="array" aca="1" ref="H43" ca="1">_FV(A43,"Employees")</f>
        <v>95000</v>
      </c>
      <c r="I43" t="str" cm="1">
        <f t="array" aca="1" ref="I43" ca="1">_FV(A43,"Industry")</f>
        <v>Electronic Equipment &amp; Parts</v>
      </c>
    </row>
    <row r="44" spans="1:9" x14ac:dyDescent="0.3">
      <c r="A44" t="e" vm="44">
        <v>#VALUE!</v>
      </c>
      <c r="B44" s="2" cm="1">
        <f t="array" aca="1" ref="B44" ca="1">_FV(A44,"Shares outstanding",TRUE)</f>
        <v>235035700</v>
      </c>
      <c r="C44" t="str" cm="1">
        <f t="array" aca="1" ref="C44" ca="1">_FV(A44,"Exchange abbreviation",TRUE)</f>
        <v>XNYS</v>
      </c>
      <c r="D44" s="3" cm="1">
        <f t="array" aca="1" ref="D44" ca="1">_FV(A44,"P/E",TRUE)</f>
        <v>6.9020999999999999</v>
      </c>
      <c r="E44" s="2" cm="1">
        <f t="array" aca="1" ref="E44" ca="1">_FV(A44,"Volume average",TRUE)</f>
        <v>3730296</v>
      </c>
      <c r="F44" s="4" cm="1">
        <f t="array" aca="1" ref="F44" ca="1">_FV(A44,"Year incorporated",TRUE)</f>
        <v>2024</v>
      </c>
      <c r="G44" s="5" cm="1">
        <f t="array" aca="1" ref="G44" ca="1">_FV(A44,"Price")</f>
        <v>61.8</v>
      </c>
      <c r="H44" s="2" cm="1">
        <f t="array" aca="1" ref="H44" ca="1">_FV(A44,"Employees")</f>
        <v>154000</v>
      </c>
      <c r="I44" t="str" cm="1">
        <f t="array" aca="1" ref="I44" ca="1">_FV(A44,"Industry")</f>
        <v>Automobiles &amp; Auto Parts</v>
      </c>
    </row>
    <row r="45" spans="1:9" x14ac:dyDescent="0.3">
      <c r="A45" t="e" vm="45">
        <v>#VALUE!</v>
      </c>
      <c r="B45" s="2" cm="1">
        <f t="array" aca="1" ref="B45" ca="1">_FV(A45,"Shares outstanding",TRUE)</f>
        <v>174762300</v>
      </c>
      <c r="C45" t="str" cm="1">
        <f t="array" aca="1" ref="C45" ca="1">_FV(A45,"Exchange abbreviation",TRUE)</f>
        <v>XNYS</v>
      </c>
      <c r="D45" s="3" cm="1">
        <f t="array" aca="1" ref="D45" ca="1">_FV(A45,"P/E",TRUE)</f>
        <v>62.692799999999998</v>
      </c>
      <c r="E45" s="2" cm="1">
        <f t="array" aca="1" ref="E45" ca="1">_FV(A45,"Volume average",TRUE)</f>
        <v>1401824</v>
      </c>
      <c r="F45" s="4" cm="1">
        <f t="array" aca="1" ref="F45" ca="1">_FV(A45,"Year incorporated",TRUE)</f>
        <v>1994</v>
      </c>
      <c r="G45" s="5" cm="1">
        <f t="array" aca="1" ref="G45" ca="1">_FV(A45,"Price")</f>
        <v>102.81</v>
      </c>
      <c r="H45" s="2" cm="1">
        <f t="array" aca="1" ref="H45" ca="1">_FV(A45,"Employees")</f>
        <v>568</v>
      </c>
      <c r="I45" t="str" cm="1">
        <f t="array" aca="1" ref="I45" ca="1">_FV(A45,"Industry")</f>
        <v>Residential &amp; Commercial REIT</v>
      </c>
    </row>
    <row r="46" spans="1:9" x14ac:dyDescent="0.3">
      <c r="A46" t="e" vm="46">
        <v>#VALUE!</v>
      </c>
      <c r="B46" s="2" cm="1">
        <f t="array" aca="1" ref="B46" ca="1">_FV(A46,"Shares outstanding",TRUE)</f>
        <v>155400300</v>
      </c>
      <c r="C46" t="str" cm="1">
        <f t="array" aca="1" ref="C46" ca="1">_FV(A46,"Exchange abbreviation",TRUE)</f>
        <v>XNYS</v>
      </c>
      <c r="D46" s="3" cm="1">
        <f t="array" aca="1" ref="D46" ca="1">_FV(A46,"P/E",TRUE)</f>
        <v>21.3047</v>
      </c>
      <c r="E46" s="2" cm="1">
        <f t="array" aca="1" ref="E46" ca="1">_FV(A46,"Volume average",TRUE)</f>
        <v>824003</v>
      </c>
      <c r="F46" s="4" cm="1">
        <f t="array" aca="1" ref="F46" ca="1">_FV(A46,"Year incorporated",TRUE)</f>
        <v>1981</v>
      </c>
      <c r="G46" s="5" cm="1">
        <f t="array" aca="1" ref="G46" ca="1">_FV(A46,"Price")</f>
        <v>145.46</v>
      </c>
      <c r="H46" s="2" cm="1">
        <f t="array" aca="1" ref="H46" ca="1">_FV(A46,"Employees")</f>
        <v>5260</v>
      </c>
      <c r="I46" t="str" cm="1">
        <f t="array" aca="1" ref="I46" ca="1">_FV(A46,"Industry")</f>
        <v>Natural Gas Utilities</v>
      </c>
    </row>
    <row r="47" spans="1:9" x14ac:dyDescent="0.3">
      <c r="A47" t="e" vm="47">
        <v>#VALUE!</v>
      </c>
      <c r="B47" s="2" cm="1">
        <f t="array" aca="1" ref="B47" ca="1">_FV(A47,"Shares outstanding",TRUE)</f>
        <v>784274100</v>
      </c>
      <c r="C47" t="str" cm="1">
        <f t="array" aca="1" ref="C47" ca="1">_FV(A47,"Exchange abbreviation",TRUE)</f>
        <v>XNAS</v>
      </c>
      <c r="D47" s="3" cm="1">
        <f t="array" aca="1" ref="D47" ca="1">_FV(A47,"P/E",TRUE)</f>
        <v>32.014899999999997</v>
      </c>
      <c r="E47" s="2" cm="1">
        <f t="array" aca="1" ref="E47" ca="1">_FV(A47,"Volume average",TRUE)</f>
        <v>8643801</v>
      </c>
      <c r="F47" s="4" cm="1">
        <f t="array" aca="1" ref="F47" ca="1">_FV(A47,"Year incorporated",TRUE)</f>
        <v>2000</v>
      </c>
      <c r="G47" s="5" cm="1">
        <f t="array" aca="1" ref="G47" ca="1">_FV(A47,"Price")</f>
        <v>74.59</v>
      </c>
      <c r="H47" s="2" cm="1">
        <f t="array" aca="1" ref="H47" ca="1">_FV(A47,"Employees")</f>
        <v>13000</v>
      </c>
      <c r="I47" t="str" cm="1">
        <f t="array" aca="1" ref="I47" ca="1">_FV(A47,"Industry")</f>
        <v>Software &amp; IT Services</v>
      </c>
    </row>
    <row r="48" spans="1:9" x14ac:dyDescent="0.3">
      <c r="A48" t="e" vm="48">
        <v>#VALUE!</v>
      </c>
      <c r="B48" s="2" cm="1">
        <f t="array" aca="1" ref="B48" ca="1">_FV(A48,"Shares outstanding",TRUE)</f>
        <v>142237200</v>
      </c>
      <c r="C48" t="str" cm="1">
        <f t="array" aca="1" ref="C48" ca="1">_FV(A48,"Exchange abbreviation",TRUE)</f>
        <v>XNYS</v>
      </c>
      <c r="D48" s="3" cm="1">
        <f t="array" aca="1" ref="D48" ca="1">_FV(A48,"P/E",TRUE)</f>
        <v>29.958600000000001</v>
      </c>
      <c r="E48" s="2" cm="1">
        <f t="array" aca="1" ref="E48" ca="1">_FV(A48,"Volume average",TRUE)</f>
        <v>617490</v>
      </c>
      <c r="F48" s="4" cm="1">
        <f t="array" aca="1" ref="F48" ca="1">_FV(A48,"Year incorporated",TRUE)</f>
        <v>1995</v>
      </c>
      <c r="G48" s="5" cm="1">
        <f t="array" aca="1" ref="G48" ca="1">_FV(A48,"Price")</f>
        <v>219.24</v>
      </c>
      <c r="H48" s="2" cm="1">
        <f t="array" aca="1" ref="H48" ca="1">_FV(A48,"Employees")</f>
        <v>3039</v>
      </c>
      <c r="I48" t="str" cm="1">
        <f t="array" aca="1" ref="I48" ca="1">_FV(A48,"Industry")</f>
        <v>Residential &amp; Commercial REIT</v>
      </c>
    </row>
    <row r="49" spans="1:9" x14ac:dyDescent="0.3">
      <c r="A49" t="e" vm="49">
        <v>#VALUE!</v>
      </c>
      <c r="B49" s="2" cm="1">
        <f t="array" aca="1" ref="B49" ca="1">_FV(A49,"Shares outstanding",TRUE)</f>
        <v>4687356000</v>
      </c>
      <c r="C49" t="str" cm="1">
        <f t="array" aca="1" ref="C49" ca="1">_FV(A49,"Exchange abbreviation",TRUE)</f>
        <v>XNAS</v>
      </c>
      <c r="D49" s="3" cm="1">
        <f t="array" aca="1" ref="D49" ca="1">_FV(A49,"P/E",TRUE)</f>
        <v>185.63050000000001</v>
      </c>
      <c r="E49" s="2" cm="1">
        <f t="array" aca="1" ref="E49" ca="1">_FV(A49,"Volume average",TRUE)</f>
        <v>42490440</v>
      </c>
      <c r="F49" s="4" cm="1">
        <f t="array" aca="1" ref="F49" ca="1">_FV(A49,"Year incorporated",TRUE)</f>
        <v>2018</v>
      </c>
      <c r="G49" s="5" cm="1">
        <f t="array" aca="1" ref="G49" ca="1">_FV(A49,"Price")</f>
        <v>240.31</v>
      </c>
      <c r="H49" s="2" cm="1">
        <f t="array" aca="1" ref="H49" ca="1">_FV(A49,"Employees")</f>
        <v>37000</v>
      </c>
      <c r="I49" t="str" cm="1">
        <f t="array" aca="1" ref="I49" ca="1">_FV(A49,"Industry")</f>
        <v>Semiconductors &amp; Semiconductor Equipment</v>
      </c>
    </row>
    <row r="50" spans="1:9" x14ac:dyDescent="0.3">
      <c r="A50" t="e" vm="50">
        <v>#VALUE!</v>
      </c>
      <c r="B50" s="2" cm="1">
        <f t="array" aca="1" ref="B50" ca="1">_FV(A50,"Shares outstanding",TRUE)</f>
        <v>80346410</v>
      </c>
      <c r="C50" t="str" cm="1">
        <f t="array" aca="1" ref="C50" ca="1">_FV(A50,"Exchange abbreviation",TRUE)</f>
        <v>XNYS</v>
      </c>
      <c r="D50" s="3" cm="1">
        <f t="array" aca="1" ref="D50" ca="1">_FV(A50,"P/E",TRUE)</f>
        <v>23.1067</v>
      </c>
      <c r="E50" s="2" cm="1">
        <f t="array" aca="1" ref="E50" ca="1">_FV(A50,"Volume average",TRUE)</f>
        <v>569043</v>
      </c>
      <c r="F50" s="4" cm="1">
        <f t="array" aca="1" ref="F50" ca="1">_FV(A50,"Year incorporated",TRUE)</f>
        <v>1977</v>
      </c>
      <c r="G50" s="5" cm="1">
        <f t="array" aca="1" ref="G50" ca="1">_FV(A50,"Price")</f>
        <v>192.5</v>
      </c>
      <c r="H50" s="2" cm="1">
        <f t="array" aca="1" ref="H50" ca="1">_FV(A50,"Employees")</f>
        <v>35000</v>
      </c>
      <c r="I50" t="str" cm="1">
        <f t="array" aca="1" ref="I50" ca="1">_FV(A50,"Industry")</f>
        <v>Containers &amp; Packaging</v>
      </c>
    </row>
    <row r="51" spans="1:9" x14ac:dyDescent="0.3">
      <c r="A51" t="e" vm="51">
        <v>#VALUE!</v>
      </c>
      <c r="B51" s="2" cm="1">
        <f t="array" aca="1" ref="B51" ca="1">_FV(A51,"Shares outstanding",TRUE)</f>
        <v>194893900</v>
      </c>
      <c r="C51" t="str" cm="1">
        <f t="array" aca="1" ref="C51" ca="1">_FV(A51,"Exchange abbreviation",TRUE)</f>
        <v>XNYS</v>
      </c>
      <c r="D51" s="3" cm="1">
        <f t="array" aca="1" ref="D51" ca="1">_FV(A51,"P/E",TRUE)</f>
        <v>25.0824</v>
      </c>
      <c r="E51" s="2" cm="1">
        <f t="array" aca="1" ref="E51" ca="1">_FV(A51,"Volume average",TRUE)</f>
        <v>1056678</v>
      </c>
      <c r="F51" s="4" cm="1">
        <f t="array" aca="1" ref="F51" ca="1">_FV(A51,"Year incorporated",TRUE)</f>
        <v>1936</v>
      </c>
      <c r="G51" s="5" cm="1">
        <f t="array" aca="1" ref="G51" ca="1">_FV(A51,"Price")</f>
        <v>126.33</v>
      </c>
      <c r="H51" s="2" cm="1">
        <f t="array" aca="1" ref="H51" ca="1">_FV(A51,"Employees")</f>
        <v>6500</v>
      </c>
      <c r="I51" t="str" cm="1">
        <f t="array" aca="1" ref="I51" ca="1">_FV(A51,"Industry")</f>
        <v>Water Utilities</v>
      </c>
    </row>
    <row r="52" spans="1:9" x14ac:dyDescent="0.3">
      <c r="A52" t="e" vm="52">
        <v>#VALUE!</v>
      </c>
      <c r="B52" s="2" cm="1">
        <f t="array" aca="1" ref="B52" ca="1">_FV(A52,"Shares outstanding",TRUE)</f>
        <v>704444900</v>
      </c>
      <c r="C52" t="str" cm="1">
        <f t="array" aca="1" ref="C52" ca="1">_FV(A52,"Exchange abbreviation",TRUE)</f>
        <v>XNYS</v>
      </c>
      <c r="D52" s="3" cm="1">
        <f t="array" aca="1" ref="D52" ca="1">_FV(A52,"P/E",TRUE)</f>
        <v>23.391100000000002</v>
      </c>
      <c r="E52" s="2" cm="1">
        <f t="array" aca="1" ref="E52" ca="1">_FV(A52,"Volume average",TRUE)</f>
        <v>2363417</v>
      </c>
      <c r="F52" s="4" cm="1">
        <f t="array" aca="1" ref="F52" ca="1">_FV(A52,"Year incorporated",TRUE)</f>
        <v>1965</v>
      </c>
      <c r="G52" s="5" cm="1">
        <f t="array" aca="1" ref="G52" ca="1">_FV(A52,"Price")</f>
        <v>317.89499999999998</v>
      </c>
      <c r="H52" s="2" cm="1">
        <f t="array" aca="1" ref="H52" ca="1">_FV(A52,"Employees")</f>
        <v>74600</v>
      </c>
      <c r="I52" t="str" cm="1">
        <f t="array" aca="1" ref="I52" ca="1">_FV(A52,"Industry")</f>
        <v>Banking Services</v>
      </c>
    </row>
    <row r="53" spans="1:9" x14ac:dyDescent="0.3">
      <c r="A53" t="e" vm="53">
        <v>#VALUE!</v>
      </c>
      <c r="B53" s="2" cm="1">
        <f t="array" aca="1" ref="B53" ca="1">_FV(A53,"Shares outstanding",TRUE)</f>
        <v>16782160</v>
      </c>
      <c r="C53" t="str" cm="1">
        <f t="array" aca="1" ref="C53" ca="1">_FV(A53,"Exchange abbreviation",TRUE)</f>
        <v>XNYS</v>
      </c>
      <c r="D53" s="3" cm="1">
        <f t="array" aca="1" ref="D53" ca="1">_FV(A53,"P/E",TRUE)</f>
        <v>22.054500000000001</v>
      </c>
      <c r="E53" s="2" cm="1">
        <f t="array" aca="1" ref="E53" ca="1">_FV(A53,"Volume average",TRUE)</f>
        <v>121946</v>
      </c>
      <c r="F53" s="4" cm="1">
        <f t="array" aca="1" ref="F53" ca="1">_FV(A53,"Year incorporated",TRUE)</f>
        <v>1991</v>
      </c>
      <c r="G53" s="5" cm="1">
        <f t="array" aca="1" ref="G53" ca="1">_FV(A53,"Price")</f>
        <v>3297.72</v>
      </c>
      <c r="H53" s="2" cm="1">
        <f t="array" aca="1" ref="H53" ca="1">_FV(A53,"Employees")</f>
        <v>75600</v>
      </c>
      <c r="I53" t="str" cm="1">
        <f t="array" aca="1" ref="I53" ca="1">_FV(A53,"Industry")</f>
        <v>Specialty Retailers</v>
      </c>
    </row>
    <row r="54" spans="1:9" x14ac:dyDescent="0.3">
      <c r="A54" t="e" vm="54">
        <v>#VALUE!</v>
      </c>
      <c r="B54" s="2" cm="1">
        <f t="array" aca="1" ref="B54" ca="1">_FV(A54,"Shares outstanding",TRUE)</f>
        <v>748176000</v>
      </c>
      <c r="C54" t="str" cm="1">
        <f t="array" aca="1" ref="C54" ca="1">_FV(A54,"Exchange abbreviation",TRUE)</f>
        <v>XNYS</v>
      </c>
      <c r="D54" s="3" t="e" cm="1" vm="24">
        <f t="array" ref="D54">_FV(A54,"P/E",TRUE)</f>
        <v>#VALUE!</v>
      </c>
      <c r="E54" s="2" cm="1">
        <f t="array" aca="1" ref="E54" ca="1">_FV(A54,"Volume average",TRUE)</f>
        <v>10261936</v>
      </c>
      <c r="F54" s="4" cm="1">
        <f t="array" aca="1" ref="F54" ca="1">_FV(A54,"Year incorporated",TRUE)</f>
        <v>1934</v>
      </c>
      <c r="G54" s="5" cm="1">
        <f t="array" aca="1" ref="G54" ca="1">_FV(A54,"Price")</f>
        <v>175.5</v>
      </c>
      <c r="H54" s="2" cm="1">
        <f t="array" aca="1" ref="H54" ca="1">_FV(A54,"Employees")</f>
        <v>171000</v>
      </c>
      <c r="I54" t="str" cm="1">
        <f t="array" aca="1" ref="I54" ca="1">_FV(A54,"Industry")</f>
        <v>Aerospace &amp; Defense</v>
      </c>
    </row>
    <row r="55" spans="1:9" x14ac:dyDescent="0.3">
      <c r="A55" t="e" vm="55">
        <v>#VALUE!</v>
      </c>
      <c r="B55" s="2" cm="1">
        <f t="array" aca="1" ref="B55" ca="1">_FV(A55,"Shares outstanding",TRUE)</f>
        <v>7610862000</v>
      </c>
      <c r="C55" t="str" cm="1">
        <f t="array" aca="1" ref="C55" ca="1">_FV(A55,"Exchange abbreviation",TRUE)</f>
        <v>XNYS</v>
      </c>
      <c r="D55" s="3" cm="1">
        <f t="array" aca="1" ref="D55" ca="1">_FV(A55,"P/E",TRUE)</f>
        <v>14.5421</v>
      </c>
      <c r="E55" s="2" cm="1">
        <f t="array" aca="1" ref="E55" ca="1">_FV(A55,"Volume average",TRUE)</f>
        <v>34110816</v>
      </c>
      <c r="F55" s="4" cm="1">
        <f t="array" aca="1" ref="F55" ca="1">_FV(A55,"Year incorporated",TRUE)</f>
        <v>1998</v>
      </c>
      <c r="G55" s="5" cm="1">
        <f t="array" aca="1" ref="G55" ca="1">_FV(A55,"Price")</f>
        <v>46.68</v>
      </c>
      <c r="H55" s="2" cm="1">
        <f t="array" aca="1" ref="H55" ca="1">_FV(A55,"Employees")</f>
        <v>213000</v>
      </c>
      <c r="I55" t="str" cm="1">
        <f t="array" aca="1" ref="I55" ca="1">_FV(A55,"Industry")</f>
        <v>Banking Services</v>
      </c>
    </row>
    <row r="56" spans="1:9" x14ac:dyDescent="0.3">
      <c r="A56" t="e" vm="56">
        <v>#VALUE!</v>
      </c>
      <c r="B56" s="2" cm="1">
        <f t="array" aca="1" ref="B56" ca="1">_FV(A56,"Shares outstanding",TRUE)</f>
        <v>298426000</v>
      </c>
      <c r="C56" t="str" cm="1">
        <f t="array" aca="1" ref="C56" ca="1">_FV(A56,"Exchange abbreviation",TRUE)</f>
        <v>XNYS</v>
      </c>
      <c r="D56" s="3" cm="1">
        <f t="array" aca="1" ref="D56" ca="1">_FV(A56,"P/E",TRUE)</f>
        <v>29.537400000000002</v>
      </c>
      <c r="E56" s="2" cm="1">
        <f t="array" aca="1" ref="E56" ca="1">_FV(A56,"Volume average",TRUE)</f>
        <v>2265084</v>
      </c>
      <c r="F56" s="4" cm="1">
        <f t="array" aca="1" ref="F56" ca="1">_FV(A56,"Year incorporated",TRUE)</f>
        <v>1922</v>
      </c>
      <c r="G56" s="5" cm="1">
        <f t="array" aca="1" ref="G56" ca="1">_FV(A56,"Price")</f>
        <v>55.04</v>
      </c>
      <c r="H56" s="2" cm="1">
        <f t="array" aca="1" ref="H56" ca="1">_FV(A56,"Employees")</f>
        <v>21000</v>
      </c>
      <c r="I56" t="str" cm="1">
        <f t="array" aca="1" ref="I56" ca="1">_FV(A56,"Industry")</f>
        <v>Containers &amp; Packaging</v>
      </c>
    </row>
    <row r="57" spans="1:9" x14ac:dyDescent="0.3">
      <c r="A57" t="e" vm="57">
        <v>#VALUE!</v>
      </c>
      <c r="B57" s="2" cm="1">
        <f t="array" aca="1" ref="B57" ca="1">_FV(A57,"Shares outstanding",TRUE)</f>
        <v>510177600</v>
      </c>
      <c r="C57" t="str" cm="1">
        <f t="array" aca="1" ref="C57" ca="1">_FV(A57,"Exchange abbreviation",TRUE)</f>
        <v>XNYS</v>
      </c>
      <c r="D57" s="3" t="e" cm="1" vm="24">
        <f t="array" ref="D57">_FV(A57,"P/E",TRUE)</f>
        <v>#VALUE!</v>
      </c>
      <c r="E57" s="2" cm="1">
        <f t="array" aca="1" ref="E57" ca="1">_FV(A57,"Volume average",TRUE)</f>
        <v>4968101</v>
      </c>
      <c r="F57" s="4" cm="1">
        <f t="array" aca="1" ref="F57" ca="1">_FV(A57,"Year incorporated",TRUE)</f>
        <v>1931</v>
      </c>
      <c r="G57" s="5" cm="1">
        <f t="array" aca="1" ref="G57" ca="1">_FV(A57,"Price")</f>
        <v>31.484999999999999</v>
      </c>
      <c r="H57" s="2" cm="1">
        <f t="array" aca="1" ref="H57" ca="1">_FV(A57,"Employees")</f>
        <v>60000</v>
      </c>
      <c r="I57" t="str" cm="1">
        <f t="array" aca="1" ref="I57" ca="1">_FV(A57,"Industry")</f>
        <v>Healthcare Equipment &amp; Supplies</v>
      </c>
    </row>
    <row r="58" spans="1:9" x14ac:dyDescent="0.3">
      <c r="A58" t="e" vm="58">
        <v>#VALUE!</v>
      </c>
      <c r="B58" s="2" cm="1">
        <f t="array" aca="1" ref="B58" ca="1">_FV(A58,"Shares outstanding",TRUE)</f>
        <v>216582100</v>
      </c>
      <c r="C58" t="str" cm="1">
        <f t="array" aca="1" ref="C58" ca="1">_FV(A58,"Exchange abbreviation",TRUE)</f>
        <v>XNYS</v>
      </c>
      <c r="D58" s="3" cm="1">
        <f t="array" aca="1" ref="D58" ca="1">_FV(A58,"P/E",TRUE)</f>
        <v>9.1437000000000008</v>
      </c>
      <c r="E58" s="2" cm="1">
        <f t="array" aca="1" ref="E58" ca="1">_FV(A58,"Volume average",TRUE)</f>
        <v>3467986</v>
      </c>
      <c r="F58" s="4" cm="1">
        <f t="array" aca="1" ref="F58" ca="1">_FV(A58,"Year incorporated",TRUE)</f>
        <v>1982</v>
      </c>
      <c r="G58" s="5" cm="1">
        <f t="array" aca="1" ref="G58" ca="1">_FV(A58,"Price")</f>
        <v>37.29</v>
      </c>
      <c r="H58" s="2" cm="1">
        <f t="array" aca="1" ref="H58" ca="1">_FV(A58,"Employees")</f>
        <v>8981</v>
      </c>
      <c r="I58" t="str" cm="1">
        <f t="array" aca="1" ref="I58" ca="1">_FV(A58,"Industry")</f>
        <v>Specialty Retailers</v>
      </c>
    </row>
    <row r="59" spans="1:9" x14ac:dyDescent="0.3">
      <c r="A59" t="e" vm="59">
        <v>#VALUE!</v>
      </c>
      <c r="B59" s="2" cm="1">
        <f t="array" aca="1" ref="B59" ca="1">_FV(A59,"Shares outstanding",TRUE)</f>
        <v>213795600</v>
      </c>
      <c r="C59" t="str" cm="1">
        <f t="array" aca="1" ref="C59" ca="1">_FV(A59,"Exchange abbreviation",TRUE)</f>
        <v>XNYS</v>
      </c>
      <c r="D59" s="3" cm="1">
        <f t="array" aca="1" ref="D59" ca="1">_FV(A59,"P/E",TRUE)</f>
        <v>14.4572</v>
      </c>
      <c r="E59" s="2" cm="1">
        <f t="array" aca="1" ref="E59" ca="1">_FV(A59,"Volume average",TRUE)</f>
        <v>2607494</v>
      </c>
      <c r="F59" s="4" cm="1">
        <f t="array" aca="1" ref="F59" ca="1">_FV(A59,"Year incorporated",TRUE)</f>
        <v>1966</v>
      </c>
      <c r="G59" s="5" cm="1">
        <f t="array" aca="1" ref="G59" ca="1">_FV(A59,"Price")</f>
        <v>84.53</v>
      </c>
      <c r="H59" s="2" cm="1">
        <f t="array" aca="1" ref="H59" ca="1">_FV(A59,"Employees")</f>
        <v>85000</v>
      </c>
      <c r="I59" t="str" cm="1">
        <f t="array" aca="1" ref="I59" ca="1">_FV(A59,"Industry")</f>
        <v>Specialty Retailers</v>
      </c>
    </row>
    <row r="60" spans="1:9" x14ac:dyDescent="0.3">
      <c r="A60" t="e" vm="60">
        <v>#VALUE!</v>
      </c>
      <c r="B60" s="2" cm="1">
        <f t="array" aca="1" ref="B60" ca="1">_FV(A60,"Shares outstanding",TRUE)</f>
        <v>283901600</v>
      </c>
      <c r="C60" t="str" cm="1">
        <f t="array" aca="1" ref="C60" ca="1">_FV(A60,"Exchange abbreviation",TRUE)</f>
        <v>XNYS</v>
      </c>
      <c r="D60" s="3" t="e" cm="1" vm="24">
        <f t="array" ref="D60">_FV(A60,"P/E",TRUE)</f>
        <v>#VALUE!</v>
      </c>
      <c r="E60" s="2" cm="1">
        <f t="array" aca="1" ref="E60" ca="1">_FV(A60,"Volume average",TRUE)</f>
        <v>328740</v>
      </c>
      <c r="F60" s="4" cm="1">
        <f t="array" aca="1" ref="F60" ca="1">_FV(A60,"Year incorporated",TRUE)</f>
        <v>1906</v>
      </c>
      <c r="G60" s="5" cm="1">
        <f t="array" aca="1" ref="G60" ca="1">_FV(A60,"Price")</f>
        <v>50.03</v>
      </c>
      <c r="H60" s="2" cm="1">
        <f t="array" aca="1" ref="H60" ca="1">_FV(A60,"Employees")</f>
        <v>77000</v>
      </c>
      <c r="I60" t="str" cm="1">
        <f t="array" aca="1" ref="I60" ca="1">_FV(A60,"Industry")</f>
        <v>Healthcare Equipment &amp; Supplies</v>
      </c>
    </row>
    <row r="61" spans="1:9" x14ac:dyDescent="0.3">
      <c r="A61" t="e" vm="61">
        <v>#VALUE!</v>
      </c>
      <c r="B61" s="2" cm="1">
        <f t="array" aca="1" ref="B61" ca="1">_FV(A61,"Shares outstanding",TRUE)</f>
        <v>523982800</v>
      </c>
      <c r="C61" t="str" cm="1">
        <f t="array" aca="1" ref="C61" ca="1">_FV(A61,"Exchange abbreviation",TRUE)</f>
        <v>XNYS</v>
      </c>
      <c r="D61" s="3" cm="1">
        <f t="array" aca="1" ref="D61" ca="1">_FV(A61,"P/E",TRUE)</f>
        <v>23.597999999999999</v>
      </c>
      <c r="E61" s="2" cm="1">
        <f t="array" aca="1" ref="E61" ca="1">_FV(A61,"Volume average",TRUE)</f>
        <v>3940364</v>
      </c>
      <c r="F61" s="4" cm="1">
        <f t="array" aca="1" ref="F61" ca="1">_FV(A61,"Year incorporated",TRUE)</f>
        <v>1969</v>
      </c>
      <c r="G61" s="5" cm="1">
        <f t="array" aca="1" ref="G61" ca="1">_FV(A61,"Price")</f>
        <v>19.82</v>
      </c>
      <c r="H61" s="2" cm="1">
        <f t="array" aca="1" ref="H61" ca="1">_FV(A61,"Employees")</f>
        <v>10200</v>
      </c>
      <c r="I61" t="str" cm="1">
        <f t="array" aca="1" ref="I61" ca="1">_FV(A61,"Industry")</f>
        <v>Investment Banking &amp; Investment Services</v>
      </c>
    </row>
    <row r="62" spans="1:9" x14ac:dyDescent="0.3">
      <c r="A62" t="e" vm="62">
        <v>#VALUE!</v>
      </c>
      <c r="B62" s="2" cm="1">
        <f t="array" aca="1" ref="B62" ca="1">_FV(A62,"Shares outstanding",TRUE)</f>
        <v>472661300</v>
      </c>
      <c r="C62" t="str" cm="1">
        <f t="array" aca="1" ref="C62" ca="1">_FV(A62,"Exchange abbreviation",TRUE)</f>
        <v>XNYS</v>
      </c>
      <c r="D62" s="3" t="e" cm="1" vm="24">
        <f t="array" ref="D62">_FV(A62,"P/E",TRUE)</f>
        <v>#VALUE!</v>
      </c>
      <c r="E62" s="2" cm="1">
        <f t="array" aca="1" ref="E62" ca="1">_FV(A62,"Volume average",TRUE)</f>
        <v>152256</v>
      </c>
      <c r="F62" s="4" cm="1">
        <f t="array" aca="1" ref="F62" ca="1">_FV(A62,"Year incorporated",TRUE)</f>
        <v>1933</v>
      </c>
      <c r="G62" s="5" cm="1">
        <f t="array" aca="1" ref="G62" ca="1">_FV(A62,"Price")</f>
        <v>33.590000000000003</v>
      </c>
      <c r="H62" s="2" cm="1">
        <f t="array" aca="1" ref="H62" ca="1">_FV(A62,"Employees")</f>
        <v>5700</v>
      </c>
      <c r="I62" t="str" cm="1">
        <f t="array" aca="1" ref="I62" ca="1">_FV(A62,"Industry")</f>
        <v>Beverages</v>
      </c>
    </row>
    <row r="63" spans="1:9" x14ac:dyDescent="0.3">
      <c r="A63" t="e" vm="63">
        <v>#VALUE!</v>
      </c>
      <c r="B63" s="2" cm="1">
        <f t="array" aca="1" ref="B63" ca="1">_FV(A63,"Shares outstanding",TRUE)</f>
        <v>145719300</v>
      </c>
      <c r="C63" t="str" cm="1">
        <f t="array" aca="1" ref="C63" ca="1">_FV(A63,"Exchange abbreviation",TRUE)</f>
        <v>XNAS</v>
      </c>
      <c r="D63" s="3" cm="1">
        <f t="array" aca="1" ref="D63" ca="1">_FV(A63,"P/E",TRUE)</f>
        <v>12.6999</v>
      </c>
      <c r="E63" s="2" cm="1">
        <f t="array" aca="1" ref="E63" ca="1">_FV(A63,"Volume average",TRUE)</f>
        <v>1454814</v>
      </c>
      <c r="F63" s="4" cm="1">
        <f t="array" aca="1" ref="F63" ca="1">_FV(A63,"Year incorporated",TRUE)</f>
        <v>1997</v>
      </c>
      <c r="G63" s="5" cm="1">
        <f t="array" aca="1" ref="G63" ca="1">_FV(A63,"Price")</f>
        <v>140.97999999999999</v>
      </c>
      <c r="H63" s="2" cm="1">
        <f t="array" aca="1" ref="H63" ca="1">_FV(A63,"Employees")</f>
        <v>7570</v>
      </c>
      <c r="I63" t="str" cm="1">
        <f t="array" aca="1" ref="I63" ca="1">_FV(A63,"Industry")</f>
        <v>Pharmaceuticals</v>
      </c>
    </row>
    <row r="64" spans="1:9" x14ac:dyDescent="0.3">
      <c r="A64" t="e" vm="64">
        <v>#VALUE!</v>
      </c>
      <c r="B64" s="2" cm="1">
        <f t="array" aca="1" ref="B64" ca="1">_FV(A64,"Shares outstanding",TRUE)</f>
        <v>27996760</v>
      </c>
      <c r="C64" t="str" cm="1">
        <f t="array" aca="1" ref="C64" ca="1">_FV(A64,"Exchange abbreviation",TRUE)</f>
        <v>XNYS</v>
      </c>
      <c r="D64" s="3" t="e" cm="1" vm="24">
        <f t="array" ref="D64">_FV(A64,"P/E",TRUE)</f>
        <v>#VALUE!</v>
      </c>
      <c r="E64" s="2" cm="1">
        <f t="array" aca="1" ref="E64" ca="1">_FV(A64,"Volume average",TRUE)</f>
        <v>162500</v>
      </c>
      <c r="F64" s="4" cm="1">
        <f t="array" aca="1" ref="F64" ca="1">_FV(A64,"Year incorporated",TRUE)</f>
        <v>1975</v>
      </c>
      <c r="G64" s="5" cm="1">
        <f t="array" aca="1" ref="G64" ca="1">_FV(A64,"Price")</f>
        <v>353.86</v>
      </c>
      <c r="H64" s="2" cm="1">
        <f t="array" aca="1" ref="H64" ca="1">_FV(A64,"Employees")</f>
        <v>8030</v>
      </c>
      <c r="I64" t="str" cm="1">
        <f t="array" aca="1" ref="I64" ca="1">_FV(A64,"Industry")</f>
        <v>Healthcare Equipment &amp; Supplies</v>
      </c>
    </row>
    <row r="65" spans="1:9" x14ac:dyDescent="0.3">
      <c r="A65" t="e" vm="65">
        <v>#VALUE!</v>
      </c>
      <c r="B65" s="2" cm="1">
        <f t="array" aca="1" ref="B65" ca="1">_FV(A65,"Shares outstanding",TRUE)</f>
        <v>717680000</v>
      </c>
      <c r="C65" t="str" cm="1">
        <f t="array" aca="1" ref="C65" ca="1">_FV(A65,"Exchange abbreviation",TRUE)</f>
        <v>XNYS</v>
      </c>
      <c r="D65" s="3" cm="1">
        <f t="array" aca="1" ref="D65" ca="1">_FV(A65,"P/E",TRUE)</f>
        <v>14.624499999999999</v>
      </c>
      <c r="E65" s="2" cm="1">
        <f t="array" aca="1" ref="E65" ca="1">_FV(A65,"Volume average",TRUE)</f>
        <v>4190492</v>
      </c>
      <c r="F65" s="4" cm="1">
        <f t="array" aca="1" ref="F65" ca="1">_FV(A65,"Year incorporated",TRUE)</f>
        <v>2007</v>
      </c>
      <c r="G65" s="5" cm="1">
        <f t="array" aca="1" ref="G65" ca="1">_FV(A65,"Price")</f>
        <v>84.92</v>
      </c>
      <c r="H65" s="2" cm="1">
        <f t="array" aca="1" ref="H65" ca="1">_FV(A65,"Employees")</f>
        <v>52600</v>
      </c>
      <c r="I65" t="str" cm="1">
        <f t="array" aca="1" ref="I65" ca="1">_FV(A65,"Industry")</f>
        <v>Investment Banking &amp; Investment Services</v>
      </c>
    </row>
    <row r="66" spans="1:9" x14ac:dyDescent="0.3">
      <c r="A66" t="e" vm="66">
        <v>#VALUE!</v>
      </c>
      <c r="B66" s="2" cm="1">
        <f t="array" aca="1" ref="B66" ca="1">_FV(A66,"Shares outstanding",TRUE)</f>
        <v>33096710</v>
      </c>
      <c r="C66" t="str" cm="1">
        <f t="array" aca="1" ref="C66" ca="1">_FV(A66,"Exchange abbreviation",TRUE)</f>
        <v>XNAS</v>
      </c>
      <c r="D66" s="3" cm="1">
        <f t="array" aca="1" ref="D66" ca="1">_FV(A66,"P/E",TRUE)</f>
        <v>31.798500000000001</v>
      </c>
      <c r="E66" s="2" cm="1">
        <f t="array" aca="1" ref="E66" ca="1">_FV(A66,"Volume average",TRUE)</f>
        <v>211413</v>
      </c>
      <c r="F66" s="4" cm="1">
        <f t="array" aca="1" ref="F66" ca="1">_FV(A66,"Year incorporated",TRUE)</f>
        <v>1998</v>
      </c>
      <c r="G66" s="5" cm="1">
        <f t="array" aca="1" ref="G66" ca="1">_FV(A66,"Price")</f>
        <v>4686.41</v>
      </c>
      <c r="H66" s="2" cm="1">
        <f t="array" aca="1" ref="H66" ca="1">_FV(A66,"Employees")</f>
        <v>23600</v>
      </c>
      <c r="I66" t="str" cm="1">
        <f t="array" aca="1" ref="I66" ca="1">_FV(A66,"Industry")</f>
        <v>Hotels &amp; Entertainment Services</v>
      </c>
    </row>
    <row r="67" spans="1:9" x14ac:dyDescent="0.3">
      <c r="A67" t="e" vm="67">
        <v>#VALUE!</v>
      </c>
      <c r="B67" s="2" cm="1">
        <f t="array" aca="1" ref="B67" ca="1">_FV(A67,"Shares outstanding",TRUE)</f>
        <v>989525800</v>
      </c>
      <c r="C67" t="str" cm="1">
        <f t="array" aca="1" ref="C67" ca="1">_FV(A67,"Exchange abbreviation",TRUE)</f>
        <v>XNAS</v>
      </c>
      <c r="D67" s="3" cm="1">
        <f t="array" aca="1" ref="D67" ca="1">_FV(A67,"P/E",TRUE)</f>
        <v>20.840399999999999</v>
      </c>
      <c r="E67" s="2" cm="1">
        <f t="array" aca="1" ref="E67" ca="1">_FV(A67,"Volume average",TRUE)</f>
        <v>6173751</v>
      </c>
      <c r="F67" s="4" cm="1">
        <f t="array" aca="1" ref="F67" ca="1">_FV(A67,"Year incorporated",TRUE)</f>
        <v>2016</v>
      </c>
      <c r="G67" s="5" cm="1">
        <f t="array" aca="1" ref="G67" ca="1">_FV(A67,"Price")</f>
        <v>47.04</v>
      </c>
      <c r="H67" s="2" cm="1">
        <f t="array" aca="1" ref="H67" ca="1">_FV(A67,"Employees")</f>
        <v>57000</v>
      </c>
      <c r="I67" t="str" cm="1">
        <f t="array" aca="1" ref="I67" ca="1">_FV(A67,"Industry")</f>
        <v>Oil &amp; Gas Related Equipment and Services</v>
      </c>
    </row>
    <row r="68" spans="1:9" x14ac:dyDescent="0.3">
      <c r="A68" t="e" vm="68">
        <v>#VALUE!</v>
      </c>
      <c r="B68" s="2" cm="1">
        <f t="array" aca="1" ref="B68" ca="1">_FV(A68,"Shares outstanding",TRUE)</f>
        <v>154900000</v>
      </c>
      <c r="C68" t="str" cm="1">
        <f t="array" aca="1" ref="C68" ca="1">_FV(A68,"Exchange abbreviation",TRUE)</f>
        <v>XNYS</v>
      </c>
      <c r="D68" s="3" cm="1">
        <f t="array" aca="1" ref="D68" ca="1">_FV(A68,"P/E",TRUE)</f>
        <v>24.077000000000002</v>
      </c>
      <c r="E68" s="2" cm="1">
        <f t="array" aca="1" ref="E68" ca="1">_FV(A68,"Volume average",TRUE)</f>
        <v>796390</v>
      </c>
      <c r="F68" s="4" cm="1">
        <f t="array" aca="1" ref="F68" ca="1">_FV(A68,"Year incorporated",TRUE)</f>
        <v>2024</v>
      </c>
      <c r="G68" s="5" cm="1">
        <f t="array" aca="1" ref="G68" ca="1">_FV(A68,"Price")</f>
        <v>1011.37</v>
      </c>
      <c r="H68" s="2" cm="1">
        <f t="array" aca="1" ref="H68" ca="1">_FV(A68,"Employees")</f>
        <v>20400</v>
      </c>
      <c r="I68" t="str" cm="1">
        <f t="array" aca="1" ref="I68" ca="1">_FV(A68,"Industry")</f>
        <v>Investment Banking &amp; Investment Services</v>
      </c>
    </row>
    <row r="69" spans="1:9" x14ac:dyDescent="0.3">
      <c r="A69" t="e" vm="69">
        <v>#VALUE!</v>
      </c>
      <c r="B69" s="2" cm="1">
        <f t="array" aca="1" ref="B69" ca="1">_FV(A69,"Shares outstanding",TRUE)</f>
        <v>2028177000</v>
      </c>
      <c r="C69" t="str" cm="1">
        <f t="array" aca="1" ref="C69" ca="1">_FV(A69,"Exchange abbreviation",TRUE)</f>
        <v>XNYS</v>
      </c>
      <c r="D69" s="3" t="e" cm="1" vm="24">
        <f t="array" ref="D69">_FV(A69,"P/E",TRUE)</f>
        <v>#VALUE!</v>
      </c>
      <c r="E69" s="2" cm="1">
        <f t="array" aca="1" ref="E69" ca="1">_FV(A69,"Volume average",TRUE)</f>
        <v>11170156</v>
      </c>
      <c r="F69" s="4" cm="1">
        <f t="array" aca="1" ref="F69" ca="1">_FV(A69,"Year incorporated",TRUE)</f>
        <v>1933</v>
      </c>
      <c r="G69" s="5" cm="1">
        <f t="array" aca="1" ref="G69" ca="1">_FV(A69,"Price")</f>
        <v>57.045000000000002</v>
      </c>
      <c r="H69" s="2" cm="1">
        <f t="array" aca="1" ref="H69" ca="1">_FV(A69,"Employees")</f>
        <v>34100</v>
      </c>
      <c r="I69" t="str" cm="1">
        <f t="array" aca="1" ref="I69" ca="1">_FV(A69,"Industry")</f>
        <v>Pharmaceuticals</v>
      </c>
    </row>
    <row r="70" spans="1:9" x14ac:dyDescent="0.3">
      <c r="A70" t="e" vm="70">
        <v>#VALUE!</v>
      </c>
      <c r="B70" s="2" cm="1">
        <f t="array" aca="1" ref="B70" ca="1">_FV(A70,"Shares outstanding",TRUE)</f>
        <v>116889400</v>
      </c>
      <c r="C70" t="str" cm="1">
        <f t="array" aca="1" ref="C70" ca="1">_FV(A70,"Exchange abbreviation",TRUE)</f>
        <v>XNYS</v>
      </c>
      <c r="D70" s="3" cm="1">
        <f t="array" aca="1" ref="D70" ca="1">_FV(A70,"P/E",TRUE)</f>
        <v>40.432499999999997</v>
      </c>
      <c r="E70" s="2" cm="1">
        <f t="array" aca="1" ref="E70" ca="1">_FV(A70,"Volume average",TRUE)</f>
        <v>468918</v>
      </c>
      <c r="F70" s="4" cm="1">
        <f t="array" aca="1" ref="F70" ca="1">_FV(A70,"Year incorporated",TRUE)</f>
        <v>2006</v>
      </c>
      <c r="G70" s="5" cm="1">
        <f t="array" aca="1" ref="G70" ca="1">_FV(A70,"Price")</f>
        <v>233.55</v>
      </c>
      <c r="H70" s="2" cm="1">
        <f t="array" aca="1" ref="H70" ca="1">_FV(A70,"Employees")</f>
        <v>14600</v>
      </c>
      <c r="I70" t="str" cm="1">
        <f t="array" aca="1" ref="I70" ca="1">_FV(A70,"Industry")</f>
        <v>Professional &amp; Commercial Services</v>
      </c>
    </row>
    <row r="71" spans="1:9" x14ac:dyDescent="0.3">
      <c r="A71" t="e" vm="71">
        <v>#VALUE!</v>
      </c>
      <c r="B71" s="2" cm="1">
        <f t="array" aca="1" ref="B71" ca="1">_FV(A71,"Shares outstanding",TRUE)</f>
        <v>1437610</v>
      </c>
      <c r="C71" t="str" cm="1">
        <f t="array" aca="1" ref="C71" ca="1">_FV(A71,"Exchange abbreviation",TRUE)</f>
        <v>XNYS</v>
      </c>
      <c r="D71" s="3" cm="1">
        <f t="array" aca="1" ref="D71" ca="1">_FV(A71,"P/E",TRUE)</f>
        <v>9.4663000000000004</v>
      </c>
      <c r="E71" s="2" cm="1">
        <f t="array" aca="1" ref="E71" ca="1">_FV(A71,"Volume average",TRUE)</f>
        <v>4185334</v>
      </c>
      <c r="F71" s="4" cm="1">
        <f t="array" aca="1" ref="F71" ca="1">_FV(A71,"Year incorporated",TRUE)</f>
        <v>1998</v>
      </c>
      <c r="G71" s="5" cm="1">
        <f t="array" aca="1" ref="G71" ca="1">_FV(A71,"Price")</f>
        <v>468.58</v>
      </c>
      <c r="H71" s="2" cm="1">
        <f t="array" aca="1" ref="H71" ca="1">_FV(A71,"Employees")</f>
        <v>396500</v>
      </c>
      <c r="I71" t="str" cm="1">
        <f t="array" aca="1" ref="I71" ca="1">_FV(A71,"Industry")</f>
        <v>Consumer Goods Conglomerates</v>
      </c>
    </row>
    <row r="72" spans="1:9" x14ac:dyDescent="0.3">
      <c r="A72" t="e" vm="72">
        <v>#VALUE!</v>
      </c>
      <c r="B72" s="2" cm="1">
        <f t="array" aca="1" ref="B72" ca="1">_FV(A72,"Shares outstanding",TRUE)</f>
        <v>285958400</v>
      </c>
      <c r="C72" t="str" cm="1">
        <f t="array" aca="1" ref="C72" ca="1">_FV(A72,"Exchange abbreviation",TRUE)</f>
        <v>XNYS</v>
      </c>
      <c r="D72" s="3" cm="1">
        <f t="array" aca="1" ref="D72" ca="1">_FV(A72,"P/E",TRUE)</f>
        <v>28.7897</v>
      </c>
      <c r="E72" s="2" cm="1">
        <f t="array" aca="1" ref="E72" ca="1">_FV(A72,"Volume average",TRUE)</f>
        <v>1376219</v>
      </c>
      <c r="F72" s="4" cm="1">
        <f t="array" aca="1" ref="F72" ca="1">_FV(A72,"Year incorporated",TRUE)</f>
        <v>1959</v>
      </c>
      <c r="G72" s="5" cm="1">
        <f t="array" aca="1" ref="G72" ca="1">_FV(A72,"Price")</f>
        <v>105.69</v>
      </c>
      <c r="H72" s="2" cm="1">
        <f t="array" aca="1" ref="H72" ca="1">_FV(A72,"Employees")</f>
        <v>16152</v>
      </c>
      <c r="I72" t="str" cm="1">
        <f t="array" aca="1" ref="I72" ca="1">_FV(A72,"Industry")</f>
        <v>Insurance</v>
      </c>
    </row>
    <row r="73" spans="1:9" x14ac:dyDescent="0.3">
      <c r="A73" t="e" vm="73">
        <v>#VALUE!</v>
      </c>
      <c r="B73" s="2" cm="1">
        <f t="array" aca="1" ref="B73" ca="1">_FV(A73,"Shares outstanding",TRUE)</f>
        <v>1437328000</v>
      </c>
      <c r="C73" t="str" cm="1">
        <f t="array" aca="1" ref="C73" ca="1">_FV(A73,"Exchange abbreviation",TRUE)</f>
        <v>XNYS</v>
      </c>
      <c r="D73" s="3" cm="1">
        <f t="array" aca="1" ref="D73" ca="1">_FV(A73,"P/E",TRUE)</f>
        <v>0</v>
      </c>
      <c r="E73" s="2" cm="1">
        <f t="array" aca="1" ref="E73" ca="1">_FV(A73,"Volume average",TRUE)</f>
        <v>151179</v>
      </c>
      <c r="F73" s="4" cm="1">
        <f t="array" aca="1" ref="F73" ca="1">_FV(A73,"Year incorporated",TRUE)</f>
        <v>1979</v>
      </c>
      <c r="G73" s="5" cm="1">
        <f t="array" aca="1" ref="G73" ca="1">_FV(A73,"Price")</f>
        <v>125.13</v>
      </c>
      <c r="H73" s="2" cm="1">
        <f t="array" aca="1" ref="H73" ca="1">_FV(A73,"Employees")</f>
        <v>45000</v>
      </c>
      <c r="I73" t="str" cm="1">
        <f t="array" aca="1" ref="I73" ca="1">_FV(A73,"Industry")</f>
        <v>Healthcare Equipment &amp; Supplies</v>
      </c>
    </row>
    <row r="74" spans="1:9" x14ac:dyDescent="0.3">
      <c r="A74" t="e" vm="74">
        <v>#VALUE!</v>
      </c>
      <c r="B74" s="2" cm="1">
        <f t="array" aca="1" ref="B74" ca="1">_FV(A74,"Shares outstanding",TRUE)</f>
        <v>218699900</v>
      </c>
      <c r="C74" t="str" cm="1">
        <f t="array" aca="1" ref="C74" ca="1">_FV(A74,"Exchange abbreviation",TRUE)</f>
        <v>XNYS</v>
      </c>
      <c r="D74" s="3" cm="1">
        <f t="array" aca="1" ref="D74" ca="1">_FV(A74,"P/E",TRUE)</f>
        <v>8.1096000000000004</v>
      </c>
      <c r="E74" s="2" cm="1">
        <f t="array" aca="1" ref="E74" ca="1">_FV(A74,"Volume average",TRUE)</f>
        <v>2395168</v>
      </c>
      <c r="F74" s="4" cm="1">
        <f t="array" aca="1" ref="F74" ca="1">_FV(A74,"Year incorporated",TRUE)</f>
        <v>1987</v>
      </c>
      <c r="G74" s="5" cm="1">
        <f t="array" aca="1" ref="G74" ca="1">_FV(A74,"Price")</f>
        <v>32.72</v>
      </c>
      <c r="H74" s="2" cm="1">
        <f t="array" aca="1" ref="H74" ca="1">_FV(A74,"Employees")</f>
        <v>39900</v>
      </c>
      <c r="I74" t="str" cm="1">
        <f t="array" aca="1" ref="I74" ca="1">_FV(A74,"Industry")</f>
        <v>Automobiles &amp; Auto Parts</v>
      </c>
    </row>
    <row r="75" spans="1:9" x14ac:dyDescent="0.3">
      <c r="A75" t="e" vm="75">
        <v>#VALUE!</v>
      </c>
      <c r="B75" s="2" cm="1">
        <f t="array" aca="1" ref="B75" ca="1">_FV(A75,"Shares outstanding",TRUE)</f>
        <v>158110700</v>
      </c>
      <c r="C75" t="str" cm="1">
        <f t="array" aca="1" ref="C75" ca="1">_FV(A75,"Exchange abbreviation",TRUE)</f>
        <v>XNYS</v>
      </c>
      <c r="D75" s="3" cm="1">
        <f t="array" aca="1" ref="D75" ca="1">_FV(A75,"P/E",TRUE)</f>
        <v>32.111699999999999</v>
      </c>
      <c r="E75" s="2" cm="1">
        <f t="array" aca="1" ref="E75" ca="1">_FV(A75,"Volume average",TRUE)</f>
        <v>1169759</v>
      </c>
      <c r="F75" s="4" cm="1">
        <f t="array" aca="1" ref="F75" ca="1">_FV(A75,"Year incorporated",TRUE)</f>
        <v>1997</v>
      </c>
      <c r="G75" s="5" cm="1">
        <f t="array" aca="1" ref="G75" ca="1">_FV(A75,"Price")</f>
        <v>74.040000000000006</v>
      </c>
      <c r="H75" s="2" cm="1">
        <f t="array" aca="1" ref="H75" ca="1">_FV(A75,"Employees")</f>
        <v>836</v>
      </c>
      <c r="I75" t="str" cm="1">
        <f t="array" aca="1" ref="I75" ca="1">_FV(A75,"Industry")</f>
        <v>Residential &amp; Commercial REIT</v>
      </c>
    </row>
    <row r="76" spans="1:9" x14ac:dyDescent="0.3">
      <c r="A76" t="e" vm="76">
        <v>#VALUE!</v>
      </c>
      <c r="B76" s="2" cm="1">
        <f t="array" aca="1" ref="B76" ca="1">_FV(A76,"Shares outstanding",TRUE)</f>
        <v>1891265000</v>
      </c>
      <c r="C76" t="str" cm="1">
        <f t="array" aca="1" ref="C76" ca="1">_FV(A76,"Exchange abbreviation",TRUE)</f>
        <v>XNYS</v>
      </c>
      <c r="D76" s="3" cm="1">
        <f t="array" aca="1" ref="D76" ca="1">_FV(A76,"P/E",TRUE)</f>
        <v>13.730700000000001</v>
      </c>
      <c r="E76" s="2" cm="1">
        <f t="array" aca="1" ref="E76" ca="1">_FV(A76,"Volume average",TRUE)</f>
        <v>15090298</v>
      </c>
      <c r="F76" s="4" cm="1">
        <f t="array" aca="1" ref="F76" ca="1">_FV(A76,"Year incorporated",TRUE)</f>
        <v>1988</v>
      </c>
      <c r="G76" s="5" cm="1">
        <f t="array" aca="1" ref="G76" ca="1">_FV(A76,"Price")</f>
        <v>81.67</v>
      </c>
      <c r="H76" s="2" cm="1">
        <f t="array" aca="1" ref="H76" ca="1">_FV(A76,"Employees")</f>
        <v>229000</v>
      </c>
      <c r="I76" t="str" cm="1">
        <f t="array" aca="1" ref="I76" ca="1">_FV(A76,"Industry")</f>
        <v>Investment Banking &amp; Investment Services</v>
      </c>
    </row>
    <row r="77" spans="1:9" x14ac:dyDescent="0.3">
      <c r="A77" t="e" vm="77">
        <v>#VALUE!</v>
      </c>
      <c r="B77" s="2" cm="1">
        <f t="array" aca="1" ref="B77" ca="1">_FV(A77,"Shares outstanding",TRUE)</f>
        <v>477320500</v>
      </c>
      <c r="C77" t="str" cm="1">
        <f t="array" aca="1" ref="C77" ca="1">_FV(A77,"Exchange abbreviation",TRUE)</f>
        <v>XNYS</v>
      </c>
      <c r="D77" s="3" cm="1">
        <f t="array" aca="1" ref="D77" ca="1">_FV(A77,"P/E",TRUE)</f>
        <v>25.0928</v>
      </c>
      <c r="E77" s="2" cm="1">
        <f t="array" aca="1" ref="E77" ca="1">_FV(A77,"Volume average",TRUE)</f>
        <v>5396706</v>
      </c>
      <c r="F77" s="4" cm="1">
        <f t="array" aca="1" ref="F77" ca="1">_FV(A77,"Year incorporated",TRUE)</f>
        <v>1975</v>
      </c>
      <c r="G77" s="5" cm="1">
        <f t="array" aca="1" ref="G77" ca="1">_FV(A77,"Price")</f>
        <v>25.69</v>
      </c>
      <c r="H77" s="2" cm="1">
        <f t="array" aca="1" ref="H77" ca="1">_FV(A77,"Employees")</f>
        <v>18500</v>
      </c>
      <c r="I77" t="str" cm="1">
        <f t="array" aca="1" ref="I77" ca="1">_FV(A77,"Industry")</f>
        <v>Food &amp; Tobacco</v>
      </c>
    </row>
    <row r="78" spans="1:9" x14ac:dyDescent="0.3">
      <c r="A78" t="e" vm="78">
        <v>#VALUE!</v>
      </c>
      <c r="B78" s="2" cm="1">
        <f t="array" aca="1" ref="B78" ca="1">_FV(A78,"Shares outstanding",TRUE)</f>
        <v>242010500</v>
      </c>
      <c r="C78" t="str" cm="1">
        <f t="array" aca="1" ref="C78" ca="1">_FV(A78,"Exchange abbreviation",TRUE)</f>
        <v>XNYS</v>
      </c>
      <c r="D78" s="3" cm="1">
        <f t="array" aca="1" ref="D78" ca="1">_FV(A78,"P/E",TRUE)</f>
        <v>24.8643</v>
      </c>
      <c r="E78" s="2" cm="1">
        <f t="array" aca="1" ref="E78" ca="1">_FV(A78,"Volume average",TRUE)</f>
        <v>2173873</v>
      </c>
      <c r="F78" s="4" cm="1">
        <f t="array" aca="1" ref="F78" ca="1">_FV(A78,"Year incorporated",TRUE)</f>
        <v>1979</v>
      </c>
      <c r="G78" s="5" cm="1">
        <f t="array" aca="1" ref="G78" ca="1">_FV(A78,"Price")</f>
        <v>127.84</v>
      </c>
      <c r="H78" s="2" cm="1">
        <f t="array" aca="1" ref="H78" ca="1">_FV(A78,"Employees")</f>
        <v>48900</v>
      </c>
      <c r="I78" t="str" cm="1">
        <f t="array" aca="1" ref="I78" ca="1">_FV(A78,"Industry")</f>
        <v>Pharmaceuticals</v>
      </c>
    </row>
    <row r="79" spans="1:9" x14ac:dyDescent="0.3">
      <c r="A79" t="e" vm="79">
        <v>#VALUE!</v>
      </c>
      <c r="B79" s="2" cm="1">
        <f t="array" aca="1" ref="B79" ca="1">_FV(A79,"Shares outstanding",TRUE)</f>
        <v>897227400</v>
      </c>
      <c r="C79" t="str" cm="1">
        <f t="array" aca="1" ref="C79" ca="1">_FV(A79,"Exchange abbreviation",TRUE)</f>
        <v>XNYS</v>
      </c>
      <c r="D79" s="3" cm="1">
        <f t="array" aca="1" ref="D79" ca="1">_FV(A79,"P/E",TRUE)</f>
        <v>17.833200000000001</v>
      </c>
      <c r="E79" s="2" cm="1">
        <f t="array" aca="1" ref="E79" ca="1">_FV(A79,"Volume average",TRUE)</f>
        <v>4671403</v>
      </c>
      <c r="F79" s="4" cm="1">
        <f t="array" aca="1" ref="F79" ca="1">_FV(A79,"Year incorporated",TRUE)</f>
        <v>2019</v>
      </c>
      <c r="G79" s="5" cm="1">
        <f t="array" aca="1" ref="G79" ca="1">_FV(A79,"Price")</f>
        <v>70.55</v>
      </c>
      <c r="H79" s="2" cm="1">
        <f t="array" aca="1" ref="H79" ca="1">_FV(A79,"Employees")</f>
        <v>53000</v>
      </c>
      <c r="I79" t="str" cm="1">
        <f t="array" aca="1" ref="I79" ca="1">_FV(A79,"Industry")</f>
        <v>Machinery, Equipment &amp; Components</v>
      </c>
    </row>
    <row r="80" spans="1:9" x14ac:dyDescent="0.3">
      <c r="A80" t="e" vm="80">
        <v>#VALUE!</v>
      </c>
      <c r="B80" s="2" cm="1">
        <f t="array" aca="1" ref="B80" ca="1">_FV(A80,"Shares outstanding",TRUE)</f>
        <v>482802500</v>
      </c>
      <c r="C80" t="str" cm="1">
        <f t="array" aca="1" ref="C80" ca="1">_FV(A80,"Exchange abbreviation",TRUE)</f>
        <v>XNYS</v>
      </c>
      <c r="D80" s="3" cm="1">
        <f t="array" aca="1" ref="D80" ca="1">_FV(A80,"P/E",TRUE)</f>
        <v>18.479900000000001</v>
      </c>
      <c r="E80" s="2" cm="1">
        <f t="array" aca="1" ref="E80" ca="1">_FV(A80,"Volume average",TRUE)</f>
        <v>1991551</v>
      </c>
      <c r="F80" s="4" cm="1">
        <f t="array" aca="1" ref="F80" ca="1">_FV(A80,"Year incorporated",TRUE)</f>
        <v>1986</v>
      </c>
      <c r="G80" s="5" cm="1">
        <f t="array" aca="1" ref="G80" ca="1">_FV(A80,"Price")</f>
        <v>398.47</v>
      </c>
      <c r="H80" s="2" cm="1">
        <f t="array" aca="1" ref="H80" ca="1">_FV(A80,"Employees")</f>
        <v>113200</v>
      </c>
      <c r="I80" t="str" cm="1">
        <f t="array" aca="1" ref="I80" ca="1">_FV(A80,"Industry")</f>
        <v>Machinery, Equipment &amp; Components</v>
      </c>
    </row>
    <row r="81" spans="1:9" x14ac:dyDescent="0.3">
      <c r="A81" t="e" vm="81">
        <v>#VALUE!</v>
      </c>
      <c r="B81" s="2" cm="1">
        <f t="array" aca="1" ref="B81" ca="1">_FV(A81,"Shares outstanding",TRUE)</f>
        <v>403098000</v>
      </c>
      <c r="C81" t="str" cm="1">
        <f t="array" aca="1" ref="C81" ca="1">_FV(A81,"Exchange abbreviation",TRUE)</f>
        <v>XNYS</v>
      </c>
      <c r="D81" s="3" cm="1">
        <f t="array" aca="1" ref="D81" ca="1">_FV(A81,"P/E",TRUE)</f>
        <v>11.008599999999999</v>
      </c>
      <c r="E81" s="2" cm="1">
        <f t="array" aca="1" ref="E81" ca="1">_FV(A81,"Volume average",TRUE)</f>
        <v>1787424</v>
      </c>
      <c r="F81" s="4" cm="1">
        <f t="array" aca="1" ref="F81" ca="1">_FV(A81,"Year incorporated",TRUE)</f>
        <v>2008</v>
      </c>
      <c r="G81" s="5" cm="1">
        <f t="array" aca="1" ref="G81" ca="1">_FV(A81,"Price")</f>
        <v>268.86</v>
      </c>
      <c r="H81" s="2" cm="1">
        <f t="array" aca="1" ref="H81" ca="1">_FV(A81,"Employees")</f>
        <v>40000</v>
      </c>
      <c r="I81" t="str" cm="1">
        <f t="array" aca="1" ref="I81" ca="1">_FV(A81,"Industry")</f>
        <v>Insurance</v>
      </c>
    </row>
    <row r="82" spans="1:9" x14ac:dyDescent="0.3">
      <c r="A82" t="e" vm="82">
        <v>#VALUE!</v>
      </c>
      <c r="B82" s="2" cm="1">
        <f t="array" aca="1" ref="B82" ca="1">_FV(A82,"Shares outstanding",TRUE)</f>
        <v>104685800</v>
      </c>
      <c r="C82" t="str" cm="1">
        <f t="array" aca="1" ref="C82" ca="1">_FV(A82,"Exchange abbreviation",TRUE)</f>
        <v>BATS</v>
      </c>
      <c r="D82" s="3" cm="1">
        <f t="array" aca="1" ref="D82" ca="1">_FV(A82,"P/E",TRUE)</f>
        <v>101.0973</v>
      </c>
      <c r="E82" s="2" cm="1">
        <f t="array" aca="1" ref="E82" ca="1">_FV(A82,"Volume average",TRUE)</f>
        <v>800551</v>
      </c>
      <c r="F82" s="4" cm="1">
        <f t="array" aca="1" ref="F82" ca="1">_FV(A82,"Year incorporated",TRUE)</f>
        <v>2006</v>
      </c>
      <c r="G82" s="5" cm="1">
        <f t="array" aca="1" ref="G82" ca="1">_FV(A82,"Price")</f>
        <v>197.17</v>
      </c>
      <c r="H82" s="2" cm="1">
        <f t="array" aca="1" ref="H82" ca="1">_FV(A82,"Employees")</f>
        <v>1647</v>
      </c>
      <c r="I82" t="str" cm="1">
        <f t="array" aca="1" ref="I82" ca="1">_FV(A82,"Industry")</f>
        <v>Investment Banking &amp; Investment Services</v>
      </c>
    </row>
    <row r="83" spans="1:9" x14ac:dyDescent="0.3">
      <c r="A83" t="e" vm="83">
        <v>#VALUE!</v>
      </c>
      <c r="B83" s="2" cm="1">
        <f t="array" aca="1" ref="B83" ca="1">_FV(A83,"Shares outstanding",TRUE)</f>
        <v>306018000</v>
      </c>
      <c r="C83" t="str" cm="1">
        <f t="array" aca="1" ref="C83" ca="1">_FV(A83,"Exchange abbreviation",TRUE)</f>
        <v>XNYS</v>
      </c>
      <c r="D83" s="3" cm="1">
        <f t="array" aca="1" ref="D83" ca="1">_FV(A83,"P/E",TRUE)</f>
        <v>45.353299999999997</v>
      </c>
      <c r="E83" s="2" cm="1">
        <f t="array" aca="1" ref="E83" ca="1">_FV(A83,"Volume average",TRUE)</f>
        <v>1959789</v>
      </c>
      <c r="F83" s="4" cm="1">
        <f t="array" aca="1" ref="F83" ca="1">_FV(A83,"Year incorporated",TRUE)</f>
        <v>2001</v>
      </c>
      <c r="G83" s="5" cm="1">
        <f t="array" aca="1" ref="G83" ca="1">_FV(A83,"Price")</f>
        <v>140.94</v>
      </c>
      <c r="H83" s="2" cm="1">
        <f t="array" aca="1" ref="H83" ca="1">_FV(A83,"Employees")</f>
        <v>130000</v>
      </c>
      <c r="I83" t="str" cm="1">
        <f t="array" aca="1" ref="I83" ca="1">_FV(A83,"Industry")</f>
        <v>Real Estate Operations</v>
      </c>
    </row>
    <row r="84" spans="1:9" x14ac:dyDescent="0.3">
      <c r="A84" t="e" vm="84">
        <v>#VALUE!</v>
      </c>
      <c r="B84" s="2" cm="1">
        <f t="array" aca="1" ref="B84" ca="1">_FV(A84,"Shares outstanding",TRUE)</f>
        <v>434598200</v>
      </c>
      <c r="C84" t="str" cm="1">
        <f t="array" aca="1" ref="C84" ca="1">_FV(A84,"Exchange abbreviation",TRUE)</f>
        <v>XNYS</v>
      </c>
      <c r="D84" s="3" cm="1">
        <f t="array" aca="1" ref="D84" ca="1">_FV(A84,"P/E",TRUE)</f>
        <v>32.118400000000001</v>
      </c>
      <c r="E84" s="2" cm="1">
        <f t="array" aca="1" ref="E84" ca="1">_FV(A84,"Volume average",TRUE)</f>
        <v>3930148</v>
      </c>
      <c r="F84" s="4" cm="1">
        <f t="array" aca="1" ref="F84" ca="1">_FV(A84,"Year incorporated",TRUE)</f>
        <v>2014</v>
      </c>
      <c r="G84" s="5" cm="1">
        <f t="array" aca="1" ref="G84" ca="1">_FV(A84,"Price")</f>
        <v>90.68</v>
      </c>
      <c r="H84" s="2" cm="1">
        <f t="array" aca="1" ref="H84" ca="1">_FV(A84,"Employees")</f>
        <v>4700</v>
      </c>
      <c r="I84" t="str" cm="1">
        <f t="array" aca="1" ref="I84" ca="1">_FV(A84,"Industry")</f>
        <v>Residential &amp; Commercial REIT</v>
      </c>
    </row>
    <row r="85" spans="1:9" x14ac:dyDescent="0.3">
      <c r="A85" t="e" vm="85">
        <v>#VALUE!</v>
      </c>
      <c r="B85" s="2" cm="1">
        <f t="array" aca="1" ref="B85" ca="1">_FV(A85,"Shares outstanding",TRUE)</f>
        <v>1298972000</v>
      </c>
      <c r="C85" t="str" cm="1">
        <f t="array" aca="1" ref="C85" ca="1">_FV(A85,"Exchange abbreviation",TRUE)</f>
        <v>XNYS</v>
      </c>
      <c r="D85" s="3" cm="1">
        <f t="array" aca="1" ref="D85" ca="1">_FV(A85,"P/E",TRUE)</f>
        <v>22.8172</v>
      </c>
      <c r="E85" s="2" cm="1">
        <f t="array" aca="1" ref="E85" ca="1">_FV(A85,"Volume average",TRUE)</f>
        <v>20254901</v>
      </c>
      <c r="F85" s="4" cm="1">
        <f t="array" aca="1" ref="F85" ca="1">_FV(A85,"Year incorporated",TRUE)</f>
        <v>1974</v>
      </c>
      <c r="G85" s="5" cm="1">
        <f t="array" aca="1" ref="G85" ca="1">_FV(A85,"Price")</f>
        <v>25.61</v>
      </c>
      <c r="H85" s="2" cm="1">
        <f t="array" aca="1" ref="H85" ca="1">_FV(A85,"Employees")</f>
        <v>104000</v>
      </c>
      <c r="I85" t="str" cm="1">
        <f t="array" aca="1" ref="I85" ca="1">_FV(A85,"Industry")</f>
        <v>Hotels &amp; Entertainment Services</v>
      </c>
    </row>
    <row r="86" spans="1:9" x14ac:dyDescent="0.3">
      <c r="A86" t="e" vm="86">
        <v>#VALUE!</v>
      </c>
      <c r="B86" s="2" cm="1">
        <f t="array" aca="1" ref="B86" ca="1">_FV(A86,"Shares outstanding",TRUE)</f>
        <v>157700000</v>
      </c>
      <c r="C86" t="str" cm="1">
        <f t="array" aca="1" ref="C86" ca="1">_FV(A86,"Exchange abbreviation",TRUE)</f>
        <v>XNYS</v>
      </c>
      <c r="D86" s="3" cm="1">
        <f t="array" aca="1" ref="D86" ca="1">_FV(A86,"P/E",TRUE)</f>
        <v>209.90950000000001</v>
      </c>
      <c r="E86" s="2" cm="1">
        <f t="array" aca="1" ref="E86" ca="1">_FV(A86,"Volume average",TRUE)</f>
        <v>1262479</v>
      </c>
      <c r="F86" s="4" cm="1">
        <f t="array" aca="1" ref="F86" ca="1">_FV(A86,"Year incorporated",TRUE)</f>
        <v>2013</v>
      </c>
      <c r="G86" s="5" cm="1">
        <f t="array" aca="1" ref="G86" ca="1">_FV(A86,"Price")</f>
        <v>69.584999999999994</v>
      </c>
      <c r="H86" s="2" cm="1">
        <f t="array" aca="1" ref="H86" ca="1">_FV(A86,"Employees")</f>
        <v>9084</v>
      </c>
      <c r="I86" t="str" cm="1">
        <f t="array" aca="1" ref="I86" ca="1">_FV(A86,"Industry")</f>
        <v>Software &amp; IT Services</v>
      </c>
    </row>
    <row r="87" spans="1:9" x14ac:dyDescent="0.3">
      <c r="A87" t="e" vm="87">
        <v>#VALUE!</v>
      </c>
      <c r="B87" s="2" cm="1">
        <f t="array" aca="1" ref="B87" ca="1">_FV(A87,"Shares outstanding",TRUE)</f>
        <v>274263000</v>
      </c>
      <c r="C87" t="str" cm="1">
        <f t="array" aca="1" ref="C87" ca="1">_FV(A87,"Exchange abbreviation",TRUE)</f>
        <v>XNAS</v>
      </c>
      <c r="D87" s="3" cm="1">
        <f t="array" aca="1" ref="D87" ca="1">_FV(A87,"P/E",TRUE)</f>
        <v>80.366100000000003</v>
      </c>
      <c r="E87" s="2" cm="1">
        <f t="array" aca="1" ref="E87" ca="1">_FV(A87,"Volume average",TRUE)</f>
        <v>1432095</v>
      </c>
      <c r="F87" s="4" cm="1">
        <f t="array" aca="1" ref="F87" ca="1">_FV(A87,"Year incorporated",TRUE)</f>
        <v>1987</v>
      </c>
      <c r="G87" s="5" cm="1">
        <f t="array" aca="1" ref="G87" ca="1">_FV(A87,"Price")</f>
        <v>310.97000000000003</v>
      </c>
      <c r="H87" s="2" cm="1">
        <f t="array" aca="1" ref="H87" ca="1">_FV(A87,"Employees")</f>
        <v>12703</v>
      </c>
      <c r="I87" t="str" cm="1">
        <f t="array" aca="1" ref="I87" ca="1">_FV(A87,"Industry")</f>
        <v>Software &amp; IT Services</v>
      </c>
    </row>
    <row r="88" spans="1:9" x14ac:dyDescent="0.3">
      <c r="A88" t="e" vm="88">
        <v>#VALUE!</v>
      </c>
      <c r="B88" s="2" cm="1">
        <f t="array" aca="1" ref="B88" ca="1">_FV(A88,"Shares outstanding",TRUE)</f>
        <v>133264100</v>
      </c>
      <c r="C88" t="str" cm="1">
        <f t="array" aca="1" ref="C88" ca="1">_FV(A88,"Exchange abbreviation",TRUE)</f>
        <v>XNAS</v>
      </c>
      <c r="D88" s="3" cm="1">
        <f t="array" aca="1" ref="D88" ca="1">_FV(A88,"P/E",TRUE)</f>
        <v>23.059200000000001</v>
      </c>
      <c r="E88" s="2" cm="1">
        <f t="array" aca="1" ref="E88" ca="1">_FV(A88,"Volume average",TRUE)</f>
        <v>1257526</v>
      </c>
      <c r="F88" s="4" cm="1">
        <f t="array" aca="1" ref="F88" ca="1">_FV(A88,"Year incorporated",TRUE)</f>
        <v>2007</v>
      </c>
      <c r="G88" s="5" cm="1">
        <f t="array" aca="1" ref="G88" ca="1">_FV(A88,"Price")</f>
        <v>191.59</v>
      </c>
      <c r="H88" s="2" cm="1">
        <f t="array" aca="1" ref="H88" ca="1">_FV(A88,"Employees")</f>
        <v>15100</v>
      </c>
      <c r="I88" t="str" cm="1">
        <f t="array" aca="1" ref="I88" ca="1">_FV(A88,"Industry")</f>
        <v>Integrated Hardware &amp; Software</v>
      </c>
    </row>
    <row r="89" spans="1:9" x14ac:dyDescent="0.3">
      <c r="A89" t="e" vm="89">
        <v>#VALUE!</v>
      </c>
      <c r="B89" s="2" cm="1">
        <f t="array" aca="1" ref="B89" ca="1">_FV(A89,"Shares outstanding",TRUE)</f>
        <v>109312200</v>
      </c>
      <c r="C89" t="str" cm="1">
        <f t="array" aca="1" ref="C89" ca="1">_FV(A89,"Exchange abbreviation",TRUE)</f>
        <v>XNYS</v>
      </c>
      <c r="D89" s="3" cm="1">
        <f t="array" aca="1" ref="D89" ca="1">_FV(A89,"P/E",TRUE)</f>
        <v>7.3760000000000003</v>
      </c>
      <c r="E89" s="2" cm="1">
        <f t="array" aca="1" ref="E89" ca="1">_FV(A89,"Volume average",TRUE)</f>
        <v>2316884</v>
      </c>
      <c r="F89" s="4" cm="1">
        <f t="array" aca="1" ref="F89" ca="1">_FV(A89,"Year incorporated",TRUE)</f>
        <v>2004</v>
      </c>
      <c r="G89" s="5" cm="1">
        <f t="array" aca="1" ref="G89" ca="1">_FV(A89,"Price")</f>
        <v>74.02</v>
      </c>
      <c r="H89" s="2" cm="1">
        <f t="array" aca="1" ref="H89" ca="1">_FV(A89,"Employees")</f>
        <v>12410</v>
      </c>
      <c r="I89" t="str" cm="1">
        <f t="array" aca="1" ref="I89" ca="1">_FV(A89,"Industry")</f>
        <v>Chemicals</v>
      </c>
    </row>
    <row r="90" spans="1:9" x14ac:dyDescent="0.3">
      <c r="A90" t="e" vm="90">
        <v>#VALUE!</v>
      </c>
      <c r="B90" s="2" cm="1">
        <f t="array" aca="1" ref="B90" ca="1">_FV(A90,"Shares outstanding",TRUE)</f>
        <v>312766600</v>
      </c>
      <c r="C90" t="str" cm="1">
        <f t="array" aca="1" ref="C90" ca="1">_FV(A90,"Exchange abbreviation",TRUE)</f>
        <v>XNAS</v>
      </c>
      <c r="D90" s="3" cm="1">
        <f t="array" aca="1" ref="D90" ca="1">_FV(A90,"P/E",TRUE)</f>
        <v>34.923299999999998</v>
      </c>
      <c r="E90" s="2" cm="1">
        <f t="array" aca="1" ref="E90" ca="1">_FV(A90,"Volume average",TRUE)</f>
        <v>3829537</v>
      </c>
      <c r="F90" s="4" cm="1">
        <f t="array" aca="1" ref="F90" ca="1">_FV(A90,"Year incorporated",TRUE)</f>
        <v>2021</v>
      </c>
      <c r="G90" s="5" cm="1">
        <f t="array" aca="1" ref="G90" ca="1">_FV(A90,"Price")</f>
        <v>323.64</v>
      </c>
      <c r="H90" s="2" cm="1">
        <f t="array" aca="1" ref="H90" ca="1">_FV(A90,"Employees")</f>
        <v>13871</v>
      </c>
      <c r="I90" t="str" cm="1">
        <f t="array" aca="1" ref="I90" ca="1">_FV(A90,"Industry")</f>
        <v>Electrical Utilities &amp; IPPs</v>
      </c>
    </row>
    <row r="91" spans="1:9" x14ac:dyDescent="0.3">
      <c r="A91" t="e" vm="91">
        <v>#VALUE!</v>
      </c>
      <c r="B91" s="2" cm="1">
        <f t="array" aca="1" ref="B91" ca="1">_FV(A91,"Shares outstanding",TRUE)</f>
        <v>174019900</v>
      </c>
      <c r="C91" t="str" cm="1">
        <f t="array" aca="1" ref="C91" ca="1">_FV(A91,"Exchange abbreviation",TRUE)</f>
        <v>XNYS</v>
      </c>
      <c r="D91" s="3" cm="1">
        <f t="array" aca="1" ref="D91" ca="1">_FV(A91,"P/E",TRUE)</f>
        <v>14.837</v>
      </c>
      <c r="E91" s="2" cm="1">
        <f t="array" aca="1" ref="E91" ca="1">_FV(A91,"Volume average",TRUE)</f>
        <v>1773051</v>
      </c>
      <c r="F91" s="4" cm="1">
        <f t="array" aca="1" ref="F91" ca="1">_FV(A91,"Year incorporated",TRUE)</f>
        <v>2005</v>
      </c>
      <c r="G91" s="5" cm="1">
        <f t="array" aca="1" ref="G91" ca="1">_FV(A91,"Price")</f>
        <v>93.66</v>
      </c>
      <c r="H91" s="2" cm="1">
        <f t="array" aca="1" ref="H91" ca="1">_FV(A91,"Employees")</f>
        <v>2700</v>
      </c>
      <c r="I91" t="str" cm="1">
        <f t="array" aca="1" ref="I91" ca="1">_FV(A91,"Industry")</f>
        <v>Chemicals</v>
      </c>
    </row>
    <row r="92" spans="1:9" x14ac:dyDescent="0.3">
      <c r="A92" t="e" vm="92">
        <v>#VALUE!</v>
      </c>
      <c r="B92" s="2" cm="1">
        <f t="array" aca="1" ref="B92" ca="1">_FV(A92,"Shares outstanding",TRUE)</f>
        <v>440543400</v>
      </c>
      <c r="C92" t="str" cm="1">
        <f t="array" aca="1" ref="C92" ca="1">_FV(A92,"Exchange abbreviation",TRUE)</f>
        <v>XNYS</v>
      </c>
      <c r="D92" s="3" t="e" cm="1" vm="24">
        <f t="array" ref="D92">_FV(A92,"P/E",TRUE)</f>
        <v>#VALUE!</v>
      </c>
      <c r="E92" s="2" cm="1">
        <f t="array" aca="1" ref="E92" ca="1">_FV(A92,"Volume average",TRUE)</f>
        <v>81291</v>
      </c>
      <c r="F92" s="4" cm="1">
        <f t="array" aca="1" ref="F92" ca="1">_FV(A92,"Year incorporated",TRUE)</f>
        <v>1984</v>
      </c>
      <c r="G92" s="5" cm="1">
        <f t="array" aca="1" ref="G92" ca="1">_FV(A92,"Price")</f>
        <v>20.36</v>
      </c>
      <c r="H92" s="2" cm="1">
        <f t="array" aca="1" ref="H92" ca="1">_FV(A92,"Employees")</f>
        <v>17287</v>
      </c>
      <c r="I92" t="str" cm="1">
        <f t="array" aca="1" ref="I92" ca="1">_FV(A92,"Industry")</f>
        <v>Banking Services</v>
      </c>
    </row>
    <row r="93" spans="1:9" x14ac:dyDescent="0.3">
      <c r="A93" t="e" vm="93">
        <v>#VALUE!</v>
      </c>
      <c r="B93" s="2" cm="1">
        <f t="array" aca="1" ref="B93" ca="1">_FV(A93,"Shares outstanding",TRUE)</f>
        <v>244997500</v>
      </c>
      <c r="C93" t="str" cm="1">
        <f t="array" aca="1" ref="C93" ca="1">_FV(A93,"Exchange abbreviation",TRUE)</f>
        <v>XNYS</v>
      </c>
      <c r="D93" s="3" cm="1">
        <f t="array" aca="1" ref="D93" ca="1">_FV(A93,"P/E",TRUE)</f>
        <v>47.909100000000002</v>
      </c>
      <c r="E93" s="2" cm="1">
        <f t="array" aca="1" ref="E93" ca="1">_FV(A93,"Volume average",TRUE)</f>
        <v>1421746</v>
      </c>
      <c r="F93" s="4" cm="1">
        <f t="array" aca="1" ref="F93" ca="1">_FV(A93,"Year incorporated",TRUE)</f>
        <v>1925</v>
      </c>
      <c r="G93" s="5" cm="1">
        <f t="array" aca="1" ref="G93" ca="1">_FV(A93,"Price")</f>
        <v>106.66</v>
      </c>
      <c r="H93" s="2" cm="1">
        <f t="array" aca="1" ref="H93" ca="1">_FV(A93,"Employees")</f>
        <v>5550</v>
      </c>
      <c r="I93" t="str" cm="1">
        <f t="array" aca="1" ref="I93" ca="1">_FV(A93,"Industry")</f>
        <v>Personal &amp; Household Products &amp; Services</v>
      </c>
    </row>
    <row r="94" spans="1:9" x14ac:dyDescent="0.3">
      <c r="A94" t="e" vm="94">
        <v>#VALUE!</v>
      </c>
      <c r="B94" s="2" cm="1">
        <f t="array" aca="1" ref="B94" ca="1">_FV(A94,"Shares outstanding",TRUE)</f>
        <v>118205200</v>
      </c>
      <c r="C94" t="str" cm="1">
        <f t="array" aca="1" ref="C94" ca="1">_FV(A94,"Exchange abbreviation",TRUE)</f>
        <v>XNAS</v>
      </c>
      <c r="D94" s="3" cm="1">
        <f t="array" aca="1" ref="D94" ca="1">_FV(A94,"P/E",TRUE)</f>
        <v>35.8247</v>
      </c>
      <c r="E94" s="2" cm="1">
        <f t="array" aca="1" ref="E94" ca="1">_FV(A94,"Volume average",TRUE)</f>
        <v>980335</v>
      </c>
      <c r="F94" s="4" cm="1">
        <f t="array" aca="1" ref="F94" ca="1">_FV(A94,"Year incorporated",TRUE)</f>
        <v>1997</v>
      </c>
      <c r="G94" s="5" cm="1">
        <f t="array" aca="1" ref="G94" ca="1">_FV(A94,"Price")</f>
        <v>105.39</v>
      </c>
      <c r="H94" s="2" cm="1">
        <f t="array" aca="1" ref="H94" ca="1">_FV(A94,"Employees")</f>
        <v>14537</v>
      </c>
      <c r="I94" t="str" cm="1">
        <f t="array" aca="1" ref="I94" ca="1">_FV(A94,"Industry")</f>
        <v>Freight &amp; Logistics Services</v>
      </c>
    </row>
    <row r="95" spans="1:9" x14ac:dyDescent="0.3">
      <c r="A95" t="e" vm="95">
        <v>#VALUE!</v>
      </c>
      <c r="B95" s="2" cm="1">
        <f t="array" aca="1" ref="B95" ca="1">_FV(A95,"Shares outstanding",TRUE)</f>
        <v>142195800</v>
      </c>
      <c r="C95" t="str" cm="1">
        <f t="array" aca="1" ref="C95" ca="1">_FV(A95,"Exchange abbreviation",TRUE)</f>
        <v>XNAS</v>
      </c>
      <c r="D95" s="3" cm="1">
        <f t="array" aca="1" ref="D95" ca="1">_FV(A95,"P/E",TRUE)</f>
        <v>10.971500000000001</v>
      </c>
      <c r="E95" s="2" cm="1">
        <f t="array" aca="1" ref="E95" ca="1">_FV(A95,"Volume average",TRUE)</f>
        <v>969394</v>
      </c>
      <c r="F95" s="4" cm="1">
        <f t="array" aca="1" ref="F95" ca="1">_FV(A95,"Year incorporated",TRUE)</f>
        <v>2003</v>
      </c>
      <c r="G95" s="5" cm="1">
        <f t="array" aca="1" ref="G95" ca="1">_FV(A95,"Price")</f>
        <v>350.56</v>
      </c>
      <c r="H95" s="2" cm="1">
        <f t="array" aca="1" ref="H95" ca="1">_FV(A95,"Employees")</f>
        <v>101100</v>
      </c>
      <c r="I95" t="str" cm="1">
        <f t="array" aca="1" ref="I95" ca="1">_FV(A95,"Industry")</f>
        <v>Telecommunications Services</v>
      </c>
    </row>
    <row r="96" spans="1:9" x14ac:dyDescent="0.3">
      <c r="A96" t="e" vm="96">
        <v>#VALUE!</v>
      </c>
      <c r="B96" s="2" cm="1">
        <f t="array" aca="1" ref="B96" ca="1">_FV(A96,"Shares outstanding",TRUE)</f>
        <v>278152600</v>
      </c>
      <c r="C96" t="str" cm="1">
        <f t="array" aca="1" ref="C96" ca="1">_FV(A96,"Exchange abbreviation",TRUE)</f>
        <v>XNYS</v>
      </c>
      <c r="D96" s="3" cm="1">
        <f t="array" aca="1" ref="D96" ca="1">_FV(A96,"P/E",TRUE)</f>
        <v>27.219100000000001</v>
      </c>
      <c r="E96" s="2" cm="1">
        <f t="array" aca="1" ref="E96" ca="1">_FV(A96,"Volume average",TRUE)</f>
        <v>2277364</v>
      </c>
      <c r="F96" s="4" cm="1">
        <f t="array" aca="1" ref="F96" ca="1">_FV(A96,"Year incorporated",TRUE)</f>
        <v>2018</v>
      </c>
      <c r="G96" s="5" cm="1">
        <f t="array" aca="1" ref="G96" ca="1">_FV(A96,"Price")</f>
        <v>288.58999999999997</v>
      </c>
      <c r="H96" s="2" cm="1">
        <f t="array" aca="1" ref="H96" ca="1">_FV(A96,"Employees")</f>
        <v>72500</v>
      </c>
      <c r="I96" t="str" cm="1">
        <f t="array" aca="1" ref="I96" ca="1">_FV(A96,"Industry")</f>
        <v>Healthcare Providers &amp; Services</v>
      </c>
    </row>
    <row r="97" spans="1:9" x14ac:dyDescent="0.3">
      <c r="A97" t="e" vm="97">
        <v>#VALUE!</v>
      </c>
      <c r="B97" s="2" cm="1">
        <f t="array" aca="1" ref="B97" ca="1">_FV(A97,"Shares outstanding",TRUE)</f>
        <v>156315100</v>
      </c>
      <c r="C97" t="str" cm="1">
        <f t="array" aca="1" ref="C97" ca="1">_FV(A97,"Exchange abbreviation",TRUE)</f>
        <v>XNAS</v>
      </c>
      <c r="D97" s="3" cm="1">
        <f t="array" aca="1" ref="D97" ca="1">_FV(A97,"P/E",TRUE)</f>
        <v>7.2285000000000004</v>
      </c>
      <c r="E97" s="2" cm="1">
        <f t="array" aca="1" ref="E97" ca="1">_FV(A97,"Volume average",TRUE)</f>
        <v>671290</v>
      </c>
      <c r="F97" s="4" cm="1">
        <f t="array" aca="1" ref="F97" ca="1">_FV(A97,"Year incorporated",TRUE)</f>
        <v>1992</v>
      </c>
      <c r="G97" s="5" cm="1">
        <f t="array" aca="1" ref="G97" ca="1">_FV(A97,"Price")</f>
        <v>140.13</v>
      </c>
      <c r="H97" s="2" cm="1">
        <f t="array" aca="1" ref="H97" ca="1">_FV(A97,"Employees")</f>
        <v>5426</v>
      </c>
      <c r="I97" t="str" cm="1">
        <f t="array" aca="1" ref="I97" ca="1">_FV(A97,"Industry")</f>
        <v>Insurance</v>
      </c>
    </row>
    <row r="98" spans="1:9" x14ac:dyDescent="0.3">
      <c r="A98" t="e" vm="98">
        <v>#VALUE!</v>
      </c>
      <c r="B98" s="2" cm="1">
        <f t="array" aca="1" ref="B98" ca="1">_FV(A98,"Shares outstanding",TRUE)</f>
        <v>817011000</v>
      </c>
      <c r="C98" t="str" cm="1">
        <f t="array" aca="1" ref="C98" ca="1">_FV(A98,"Exchange abbreviation",TRUE)</f>
        <v>XNYS</v>
      </c>
      <c r="D98" s="3" cm="1">
        <f t="array" aca="1" ref="D98" ca="1">_FV(A98,"P/E",TRUE)</f>
        <v>25.349799999999998</v>
      </c>
      <c r="E98" s="2" cm="1">
        <f t="array" aca="1" ref="E98" ca="1">_FV(A98,"Volume average",TRUE)</f>
        <v>4554331</v>
      </c>
      <c r="F98" s="4" cm="1">
        <f t="array" aca="1" ref="F98" ca="1">_FV(A98,"Year incorporated",TRUE)</f>
        <v>1923</v>
      </c>
      <c r="G98" s="5" cm="1">
        <f t="array" aca="1" ref="G98" ca="1">_FV(A98,"Price")</f>
        <v>88.23</v>
      </c>
      <c r="H98" s="2" cm="1">
        <f t="array" aca="1" ref="H98" ca="1">_FV(A98,"Employees")</f>
        <v>34000</v>
      </c>
      <c r="I98" t="str" cm="1">
        <f t="array" aca="1" ref="I98" ca="1">_FV(A98,"Industry")</f>
        <v>Personal &amp; Household Products &amp; Services</v>
      </c>
    </row>
    <row r="99" spans="1:9" x14ac:dyDescent="0.3">
      <c r="A99" t="e" vm="99">
        <v>#VALUE!</v>
      </c>
      <c r="B99" s="2" cm="1">
        <f t="array" aca="1" ref="B99" ca="1">_FV(A99,"Shares outstanding",TRUE)</f>
        <v>123781300</v>
      </c>
      <c r="C99" t="str" cm="1">
        <f t="array" aca="1" ref="C99" ca="1">_FV(A99,"Exchange abbreviation",TRUE)</f>
        <v>XNYS</v>
      </c>
      <c r="D99" s="3" cm="1">
        <f t="array" aca="1" ref="D99" ca="1">_FV(A99,"P/E",TRUE)</f>
        <v>55.9938</v>
      </c>
      <c r="E99" s="2" cm="1">
        <f t="array" aca="1" ref="E99" ca="1">_FV(A99,"Volume average",TRUE)</f>
        <v>1062148</v>
      </c>
      <c r="F99" s="4" cm="1">
        <f t="array" aca="1" ref="F99" ca="1">_FV(A99,"Year incorporated",TRUE)</f>
        <v>1986</v>
      </c>
      <c r="G99" s="5" cm="1">
        <f t="array" aca="1" ref="G99" ca="1">_FV(A99,"Price")</f>
        <v>159.97999999999999</v>
      </c>
      <c r="H99" s="2" cm="1">
        <f t="array" aca="1" ref="H99" ca="1">_FV(A99,"Employees")</f>
        <v>7400</v>
      </c>
      <c r="I99" t="str" cm="1">
        <f t="array" aca="1" ref="I99" ca="1">_FV(A99,"Industry")</f>
        <v>Personal &amp; Household Products &amp; Services</v>
      </c>
    </row>
    <row r="100" spans="1:9" x14ac:dyDescent="0.3">
      <c r="A100" t="e" vm="100">
        <v>#VALUE!</v>
      </c>
      <c r="B100" s="2" cm="1">
        <f t="array" aca="1" ref="B100" ca="1">_FV(A100,"Shares outstanding",TRUE)</f>
        <v>131514200</v>
      </c>
      <c r="C100" t="str" cm="1">
        <f t="array" aca="1" ref="C100" ca="1">_FV(A100,"Exchange abbreviation",TRUE)</f>
        <v>XNYS</v>
      </c>
      <c r="D100" s="3" cm="1">
        <f t="array" aca="1" ref="D100" ca="1">_FV(A100,"P/E",TRUE)</f>
        <v>16.602</v>
      </c>
      <c r="E100" s="2" cm="1">
        <f t="array" aca="1" ref="E100" ca="1">_FV(A100,"Volume average",TRUE)</f>
        <v>2773740</v>
      </c>
      <c r="F100" s="4" cm="1">
        <f t="array" aca="1" ref="F100" ca="1">_FV(A100,"Year incorporated",TRUE)</f>
        <v>1972</v>
      </c>
      <c r="G100" s="5" cm="1">
        <f t="array" aca="1" ref="G100" ca="1">_FV(A100,"Price")</f>
        <v>66.349999999999994</v>
      </c>
      <c r="H100" s="2" cm="1">
        <f t="array" aca="1" ref="H100" ca="1">_FV(A100,"Employees")</f>
        <v>7496</v>
      </c>
      <c r="I100" t="str" cm="1">
        <f t="array" aca="1" ref="I100" ca="1">_FV(A100,"Industry")</f>
        <v>Banking Services</v>
      </c>
    </row>
    <row r="101" spans="1:9" x14ac:dyDescent="0.3">
      <c r="A101" t="e" vm="101">
        <v>#VALUE!</v>
      </c>
      <c r="B101" s="2" cm="1">
        <f t="array" aca="1" ref="B101" ca="1">_FV(A101,"Shares outstanding",TRUE)</f>
        <v>3826540000</v>
      </c>
      <c r="C101" t="str" cm="1">
        <f t="array" aca="1" ref="C101" ca="1">_FV(A101,"Exchange abbreviation",TRUE)</f>
        <v>XNAS</v>
      </c>
      <c r="D101" s="3" cm="1">
        <f t="array" aca="1" ref="D101" ca="1">_FV(A101,"P/E",TRUE)</f>
        <v>9.8478999999999992</v>
      </c>
      <c r="E101" s="2" cm="1">
        <f t="array" aca="1" ref="E101" ca="1">_FV(A101,"Volume average",TRUE)</f>
        <v>22381406</v>
      </c>
      <c r="F101" s="4" cm="1">
        <f t="array" aca="1" ref="F101" ca="1">_FV(A101,"Year incorporated",TRUE)</f>
        <v>2001</v>
      </c>
      <c r="G101" s="5" cm="1">
        <f t="array" aca="1" ref="G101" ca="1">_FV(A101,"Price")</f>
        <v>36.97</v>
      </c>
      <c r="H101" s="2" cm="1">
        <f t="array" aca="1" ref="H101" ca="1">_FV(A101,"Employees")</f>
        <v>186000</v>
      </c>
      <c r="I101" t="str" cm="1">
        <f t="array" aca="1" ref="I101" ca="1">_FV(A101,"Industry")</f>
        <v>Telecommunications Services</v>
      </c>
    </row>
    <row r="102" spans="1:9" x14ac:dyDescent="0.3">
      <c r="A102" t="e" vm="102">
        <v>#VALUE!</v>
      </c>
      <c r="B102" s="2" cm="1">
        <f t="array" aca="1" ref="B102" ca="1">_FV(A102,"Shares outstanding",TRUE)</f>
        <v>360359100</v>
      </c>
      <c r="C102" t="str" cm="1">
        <f t="array" aca="1" ref="C102" ca="1">_FV(A102,"Exchange abbreviation",TRUE)</f>
        <v>XNAS</v>
      </c>
      <c r="D102" s="3" cm="1">
        <f t="array" aca="1" ref="D102" ca="1">_FV(A102,"P/E",TRUE)</f>
        <v>24.461300000000001</v>
      </c>
      <c r="E102" s="2" cm="1">
        <f t="array" aca="1" ref="E102" ca="1">_FV(A102,"Volume average",TRUE)</f>
        <v>1949364</v>
      </c>
      <c r="F102" s="4" cm="1">
        <f t="array" aca="1" ref="F102" ca="1">_FV(A102,"Year incorporated",TRUE)</f>
        <v>2001</v>
      </c>
      <c r="G102" s="5" cm="1">
        <f t="array" aca="1" ref="G102" ca="1">_FV(A102,"Price")</f>
        <v>232.25</v>
      </c>
      <c r="H102" s="2" cm="1">
        <f t="array" aca="1" ref="H102" ca="1">_FV(A102,"Employees")</f>
        <v>3565</v>
      </c>
      <c r="I102" t="str" cm="1">
        <f t="array" aca="1" ref="I102" ca="1">_FV(A102,"Industry")</f>
        <v>Investment Banking &amp; Investment Services</v>
      </c>
    </row>
    <row r="103" spans="1:9" x14ac:dyDescent="0.3">
      <c r="A103" t="e" vm="103">
        <v>#VALUE!</v>
      </c>
      <c r="B103" s="2" cm="1">
        <f t="array" aca="1" ref="B103" ca="1">_FV(A103,"Shares outstanding",TRUE)</f>
        <v>1362593000</v>
      </c>
      <c r="C103" t="str" cm="1">
        <f t="array" aca="1" ref="C103" ca="1">_FV(A103,"Exchange abbreviation",TRUE)</f>
        <v>XNYS</v>
      </c>
      <c r="D103" s="3" cm="1">
        <f t="array" aca="1" ref="D103" ca="1">_FV(A103,"P/E",TRUE)</f>
        <v>52.230499999999999</v>
      </c>
      <c r="E103" s="2" cm="1">
        <f t="array" aca="1" ref="E103" ca="1">_FV(A103,"Volume average",TRUE)</f>
        <v>7783196</v>
      </c>
      <c r="F103" s="4" cm="1">
        <f t="array" aca="1" ref="F103" ca="1">_FV(A103,"Year incorporated",TRUE)</f>
        <v>1998</v>
      </c>
      <c r="G103" s="5" cm="1">
        <f t="array" aca="1" ref="G103" ca="1">_FV(A103,"Price")</f>
        <v>56.2</v>
      </c>
      <c r="H103" s="2" cm="1">
        <f t="array" aca="1" ref="H103" ca="1">_FV(A103,"Employees")</f>
        <v>116068</v>
      </c>
      <c r="I103" t="str" cm="1">
        <f t="array" aca="1" ref="I103" ca="1">_FV(A103,"Industry")</f>
        <v>Hotels &amp; Entertainment Services</v>
      </c>
    </row>
    <row r="104" spans="1:9" x14ac:dyDescent="0.3">
      <c r="A104" t="e" vm="104">
        <v>#VALUE!</v>
      </c>
      <c r="B104" s="2" cm="1">
        <f t="array" aca="1" ref="B104" ca="1">_FV(A104,"Shares outstanding",TRUE)</f>
        <v>137100000</v>
      </c>
      <c r="C104" t="str" cm="1">
        <f t="array" aca="1" ref="C104" ca="1">_FV(A104,"Exchange abbreviation",TRUE)</f>
        <v>XNYS</v>
      </c>
      <c r="D104" s="3" cm="1">
        <f t="array" aca="1" ref="D104" ca="1">_FV(A104,"P/E",TRUE)</f>
        <v>24.3978</v>
      </c>
      <c r="E104" s="2" cm="1">
        <f t="array" aca="1" ref="E104" ca="1">_FV(A104,"Volume average",TRUE)</f>
        <v>639918</v>
      </c>
      <c r="F104" s="4" cm="1">
        <f t="array" aca="1" ref="F104" ca="1">_FV(A104,"Year incorporated",TRUE)</f>
        <v>1919</v>
      </c>
      <c r="G104" s="5" cm="1">
        <f t="array" aca="1" ref="G104" ca="1">_FV(A104,"Price")</f>
        <v>367.17</v>
      </c>
      <c r="H104" s="2" cm="1">
        <f t="array" aca="1" ref="H104" ca="1">_FV(A104,"Employees")</f>
        <v>75500</v>
      </c>
      <c r="I104" t="str" cm="1">
        <f t="array" aca="1" ref="I104" ca="1">_FV(A104,"Industry")</f>
        <v>Automobiles &amp; Auto Parts</v>
      </c>
    </row>
    <row r="105" spans="1:9" x14ac:dyDescent="0.3">
      <c r="A105" t="e" vm="105">
        <v>#VALUE!</v>
      </c>
      <c r="B105" s="2" cm="1">
        <f t="array" aca="1" ref="B105" ca="1">_FV(A105,"Shares outstanding",TRUE)</f>
        <v>298784900</v>
      </c>
      <c r="C105" t="str" cm="1">
        <f t="array" aca="1" ref="C105" ca="1">_FV(A105,"Exchange abbreviation",TRUE)</f>
        <v>XNYS</v>
      </c>
      <c r="D105" s="3" t="e" cm="1" vm="24">
        <f t="array" ref="D105">_FV(A105,"P/E",TRUE)</f>
        <v>#VALUE!</v>
      </c>
      <c r="E105" s="2" cm="1">
        <f t="array" aca="1" ref="E105" ca="1">_FV(A105,"Volume average",TRUE)</f>
        <v>83995</v>
      </c>
      <c r="F105" s="4" cm="1">
        <f t="array" aca="1" ref="F105" ca="1">_FV(A105,"Year incorporated",TRUE)</f>
        <v>1987</v>
      </c>
      <c r="G105" s="5" cm="1">
        <f t="array" aca="1" ref="G105" ca="1">_FV(A105,"Price")</f>
        <v>24</v>
      </c>
      <c r="H105" s="2" cm="1">
        <f t="array" aca="1" ref="H105" ca="1">_FV(A105,"Employees")</f>
        <v>8356</v>
      </c>
      <c r="I105" t="str" cm="1">
        <f t="array" aca="1" ref="I105" ca="1">_FV(A105,"Industry")</f>
        <v>Multiline Utilities</v>
      </c>
    </row>
    <row r="106" spans="1:9" x14ac:dyDescent="0.3">
      <c r="A106" t="e" vm="106">
        <v>#VALUE!</v>
      </c>
      <c r="B106" s="2" cm="1">
        <f t="array" aca="1" ref="B106" ca="1">_FV(A106,"Shares outstanding",TRUE)</f>
        <v>504865000</v>
      </c>
      <c r="C106" t="str" cm="1">
        <f t="array" aca="1" ref="C106" ca="1">_FV(A106,"Exchange abbreviation",TRUE)</f>
        <v>XNYS</v>
      </c>
      <c r="D106" s="3" cm="1">
        <f t="array" aca="1" ref="D106" ca="1">_FV(A106,"P/E",TRUE)</f>
        <v>11.04</v>
      </c>
      <c r="E106" s="2" cm="1">
        <f t="array" aca="1" ref="E106" ca="1">_FV(A106,"Volume average",TRUE)</f>
        <v>5830631</v>
      </c>
      <c r="F106" s="4" cm="1">
        <f t="array" aca="1" ref="F106" ca="1">_FV(A106,"Year incorporated",TRUE)</f>
        <v>2001</v>
      </c>
      <c r="G106" s="5" cm="1">
        <f t="array" aca="1" ref="G106" ca="1">_FV(A106,"Price")</f>
        <v>63.66</v>
      </c>
      <c r="H106" s="2" cm="1">
        <f t="array" aca="1" ref="H106" ca="1">_FV(A106,"Employees")</f>
        <v>67700</v>
      </c>
      <c r="I106" t="str" cm="1">
        <f t="array" aca="1" ref="I106" ca="1">_FV(A106,"Industry")</f>
        <v>Healthcare Providers &amp; Services</v>
      </c>
    </row>
    <row r="107" spans="1:9" x14ac:dyDescent="0.3">
      <c r="A107" t="e" vm="107">
        <v>#VALUE!</v>
      </c>
      <c r="B107" s="2" cm="1">
        <f t="array" aca="1" ref="B107" ca="1">_FV(A107,"Shares outstanding",TRUE)</f>
        <v>651721200</v>
      </c>
      <c r="C107" t="str" cm="1">
        <f t="array" aca="1" ref="C107" ca="1">_FV(A107,"Exchange abbreviation",TRUE)</f>
        <v>XNYS</v>
      </c>
      <c r="D107" s="3" cm="1">
        <f t="array" aca="1" ref="D107" ca="1">_FV(A107,"P/E",TRUE)</f>
        <v>21.917300000000001</v>
      </c>
      <c r="E107" s="2" cm="1">
        <f t="array" aca="1" ref="E107" ca="1">_FV(A107,"Volume average",TRUE)</f>
        <v>4691268</v>
      </c>
      <c r="F107" s="4" cm="1">
        <f t="array" aca="1" ref="F107" ca="1">_FV(A107,"Year incorporated",TRUE)</f>
        <v>2001</v>
      </c>
      <c r="G107" s="5" cm="1">
        <f t="array" aca="1" ref="G107" ca="1">_FV(A107,"Price")</f>
        <v>33.06</v>
      </c>
      <c r="H107" s="2" cm="1">
        <f t="array" aca="1" ref="H107" ca="1">_FV(A107,"Employees")</f>
        <v>8827</v>
      </c>
      <c r="I107" t="str" cm="1">
        <f t="array" aca="1" ref="I107" ca="1">_FV(A107,"Industry")</f>
        <v>Multiline Utilities</v>
      </c>
    </row>
    <row r="108" spans="1:9" x14ac:dyDescent="0.3">
      <c r="A108" t="e" vm="108">
        <v>#VALUE!</v>
      </c>
      <c r="B108" s="2" cm="1">
        <f t="array" aca="1" ref="B108" ca="1">_FV(A108,"Shares outstanding",TRUE)</f>
        <v>381230300</v>
      </c>
      <c r="C108" t="str" cm="1">
        <f t="array" aca="1" ref="C108" ca="1">_FV(A108,"Exchange abbreviation",TRUE)</f>
        <v>XNYS</v>
      </c>
      <c r="D108" s="3" cm="1">
        <f t="array" aca="1" ref="D108" ca="1">_FV(A108,"P/E",TRUE)</f>
        <v>18.242699999999999</v>
      </c>
      <c r="E108" s="2" cm="1">
        <f t="array" aca="1" ref="E108" ca="1">_FV(A108,"Volume average",TRUE)</f>
        <v>2678125</v>
      </c>
      <c r="F108" s="4" cm="1">
        <f t="array" aca="1" ref="F108" ca="1">_FV(A108,"Year incorporated",TRUE)</f>
        <v>1994</v>
      </c>
      <c r="G108" s="5" cm="1">
        <f t="array" aca="1" ref="G108" ca="1">_FV(A108,"Price")</f>
        <v>193.23</v>
      </c>
      <c r="H108" s="2" cm="1">
        <f t="array" aca="1" ref="H108" ca="1">_FV(A108,"Employees")</f>
        <v>52500</v>
      </c>
      <c r="I108" t="str" cm="1">
        <f t="array" aca="1" ref="I108" ca="1">_FV(A108,"Industry")</f>
        <v>Banking Services</v>
      </c>
    </row>
    <row r="109" spans="1:9" x14ac:dyDescent="0.3">
      <c r="A109" t="e" vm="109">
        <v>#VALUE!</v>
      </c>
      <c r="B109" s="2" cm="1">
        <f t="array" aca="1" ref="B109" ca="1">_FV(A109,"Shares outstanding",TRUE)</f>
        <v>199582600</v>
      </c>
      <c r="C109" t="str" cm="1">
        <f t="array" aca="1" ref="C109" ca="1">_FV(A109,"Exchange abbreviation",TRUE)</f>
        <v>XNAS</v>
      </c>
      <c r="D109" s="3" cm="1">
        <f t="array" aca="1" ref="D109" ca="1">_FV(A109,"P/E",TRUE)</f>
        <v>48.722499999999997</v>
      </c>
      <c r="E109" s="2" cm="1">
        <f t="array" aca="1" ref="E109" ca="1">_FV(A109,"Volume average",TRUE)</f>
        <v>1404191</v>
      </c>
      <c r="F109" s="4" cm="1">
        <f t="array" aca="1" ref="F109" ca="1">_FV(A109,"Year incorporated",TRUE)</f>
        <v>1980</v>
      </c>
      <c r="G109" s="5" cm="1">
        <f t="array" aca="1" ref="G109" ca="1">_FV(A109,"Price")</f>
        <v>95.35</v>
      </c>
      <c r="H109" s="2" cm="1">
        <f t="array" aca="1" ref="H109" ca="1">_FV(A109,"Employees")</f>
        <v>16000</v>
      </c>
      <c r="I109" t="str" cm="1">
        <f t="array" aca="1" ref="I109" ca="1">_FV(A109,"Industry")</f>
        <v>Healthcare Equipment &amp; Supplies</v>
      </c>
    </row>
    <row r="110" spans="1:9" x14ac:dyDescent="0.3">
      <c r="A110" t="e" vm="110">
        <v>#VALUE!</v>
      </c>
      <c r="B110" s="2" cm="1">
        <f t="array" aca="1" ref="B110" ca="1">_FV(A110,"Shares outstanding",TRUE)</f>
        <v>1293562000</v>
      </c>
      <c r="C110" t="str" cm="1">
        <f t="array" aca="1" ref="C110" ca="1">_FV(A110,"Exchange abbreviation",TRUE)</f>
        <v>XNYS</v>
      </c>
      <c r="D110" s="3" cm="1">
        <f t="array" aca="1" ref="D110" ca="1">_FV(A110,"P/E",TRUE)</f>
        <v>12.381600000000001</v>
      </c>
      <c r="E110" s="2" cm="1">
        <f t="array" aca="1" ref="E110" ca="1">_FV(A110,"Volume average",TRUE)</f>
        <v>7249967</v>
      </c>
      <c r="F110" s="4" cm="1">
        <f t="array" aca="1" ref="F110" ca="1">_FV(A110,"Year incorporated",TRUE)</f>
        <v>2001</v>
      </c>
      <c r="G110" s="5" cm="1">
        <f t="array" aca="1" ref="G110" ca="1">_FV(A110,"Price")</f>
        <v>104.29</v>
      </c>
      <c r="H110" s="2" cm="1">
        <f t="array" aca="1" ref="H110" ca="1">_FV(A110,"Employees")</f>
        <v>10300</v>
      </c>
      <c r="I110" t="str" cm="1">
        <f t="array" aca="1" ref="I110" ca="1">_FV(A110,"Industry")</f>
        <v>Oil &amp; Gas</v>
      </c>
    </row>
    <row r="111" spans="1:9" x14ac:dyDescent="0.3">
      <c r="A111" t="e" vm="111">
        <v>#VALUE!</v>
      </c>
      <c r="B111" s="2" cm="1">
        <f t="array" aca="1" ref="B111" ca="1">_FV(A111,"Shares outstanding",TRUE)</f>
        <v>443898900</v>
      </c>
      <c r="C111" t="str" cm="1">
        <f t="array" aca="1" ref="C111" ca="1">_FV(A111,"Exchange abbreviation",TRUE)</f>
        <v>XNAS</v>
      </c>
      <c r="D111" s="3" cm="1">
        <f t="array" aca="1" ref="D111" ca="1">_FV(A111,"P/E",TRUE)</f>
        <v>55.384399999999999</v>
      </c>
      <c r="E111" s="2" cm="1">
        <f t="array" aca="1" ref="E111" ca="1">_FV(A111,"Volume average",TRUE)</f>
        <v>2104018</v>
      </c>
      <c r="F111" s="4" cm="1">
        <f t="array" aca="1" ref="F111" ca="1">_FV(A111,"Year incorporated",TRUE)</f>
        <v>1987</v>
      </c>
      <c r="G111" s="5" cm="1">
        <f t="array" aca="1" ref="G111" ca="1">_FV(A111,"Price")</f>
        <v>947.73</v>
      </c>
      <c r="H111" s="2" cm="1">
        <f t="array" aca="1" ref="H111" ca="1">_FV(A111,"Employees")</f>
        <v>333000</v>
      </c>
      <c r="I111" t="str" cm="1">
        <f t="array" aca="1" ref="I111" ca="1">_FV(A111,"Industry")</f>
        <v>Diversified Retail</v>
      </c>
    </row>
    <row r="112" spans="1:9" x14ac:dyDescent="0.3">
      <c r="A112" t="e" vm="112">
        <v>#VALUE!</v>
      </c>
      <c r="B112" s="2" cm="1">
        <f t="array" aca="1" ref="B112" ca="1">_FV(A112,"Shares outstanding",TRUE)</f>
        <v>298109300</v>
      </c>
      <c r="C112" t="str" cm="1">
        <f t="array" aca="1" ref="C112" ca="1">_FV(A112,"Exchange abbreviation",TRUE)</f>
        <v>XNAS</v>
      </c>
      <c r="D112" s="3" cm="1">
        <f t="array" aca="1" ref="D112" ca="1">_FV(A112,"P/E",TRUE)</f>
        <v>21.226299999999998</v>
      </c>
      <c r="E112" s="2" cm="1">
        <f t="array" aca="1" ref="E112" ca="1">_FV(A112,"Volume average",TRUE)</f>
        <v>2862578</v>
      </c>
      <c r="F112" s="4" cm="1">
        <f t="array" aca="1" ref="F112" ca="1">_FV(A112,"Year incorporated",TRUE)</f>
        <v>1922</v>
      </c>
      <c r="G112" s="5" cm="1">
        <f t="array" aca="1" ref="G112" ca="1">_FV(A112,"Price")</f>
        <v>39.06</v>
      </c>
      <c r="H112" s="2" cm="1">
        <f t="array" aca="1" ref="H112" ca="1">_FV(A112,"Employees")</f>
        <v>14400</v>
      </c>
      <c r="I112" t="str" cm="1">
        <f t="array" aca="1" ref="I112" ca="1">_FV(A112,"Industry")</f>
        <v>Food &amp; Tobacco</v>
      </c>
    </row>
    <row r="113" spans="1:9" x14ac:dyDescent="0.3">
      <c r="A113" t="e" vm="113">
        <v>#VALUE!</v>
      </c>
      <c r="B113" s="2" cm="1">
        <f t="array" aca="1" ref="B113" ca="1">_FV(A113,"Shares outstanding",TRUE)</f>
        <v>963528400</v>
      </c>
      <c r="C113" t="str" cm="1">
        <f t="array" aca="1" ref="C113" ca="1">_FV(A113,"Exchange abbreviation",TRUE)</f>
        <v>XNAS</v>
      </c>
      <c r="D113" s="3" cm="1">
        <f t="array" aca="1" ref="D113" ca="1">_FV(A113,"P/E",TRUE)</f>
        <v>39.880299999999998</v>
      </c>
      <c r="E113" s="2" cm="1">
        <f t="array" aca="1" ref="E113" ca="1">_FV(A113,"Volume average",TRUE)</f>
        <v>3580749</v>
      </c>
      <c r="F113" s="4" cm="1">
        <f t="array" aca="1" ref="F113" ca="1">_FV(A113,"Year incorporated",TRUE)</f>
        <v>2012</v>
      </c>
      <c r="G113" s="5" cm="1">
        <f t="array" aca="1" ref="G113" ca="1">_FV(A113,"Price")</f>
        <v>57.44</v>
      </c>
      <c r="H113" s="2" cm="1">
        <f t="array" aca="1" ref="H113" ca="1">_FV(A113,"Employees")</f>
        <v>11700</v>
      </c>
      <c r="I113" t="str" cm="1">
        <f t="array" aca="1" ref="I113" ca="1">_FV(A113,"Industry")</f>
        <v>Software &amp; IT Services</v>
      </c>
    </row>
    <row r="114" spans="1:9" x14ac:dyDescent="0.3">
      <c r="A114" t="e" vm="114">
        <v>#VALUE!</v>
      </c>
      <c r="B114" s="2" cm="1">
        <f t="array" aca="1" ref="B114" ca="1">_FV(A114,"Shares outstanding",TRUE)</f>
        <v>106681300</v>
      </c>
      <c r="C114" t="str" cm="1">
        <f t="array" aca="1" ref="C114" ca="1">_FV(A114,"Exchange abbreviation",TRUE)</f>
        <v>XNYS</v>
      </c>
      <c r="D114" s="3" cm="1">
        <f t="array" aca="1" ref="D114" ca="1">_FV(A114,"P/E",TRUE)</f>
        <v>35.9621</v>
      </c>
      <c r="E114" s="2" cm="1">
        <f t="array" aca="1" ref="E114" ca="1">_FV(A114,"Volume average",TRUE)</f>
        <v>745501</v>
      </c>
      <c r="F114" s="4">
        <v>1981</v>
      </c>
      <c r="G114" s="5" cm="1">
        <f t="array" aca="1" ref="G114" ca="1">_FV(A114,"Price")</f>
        <v>112.77</v>
      </c>
      <c r="H114" s="2" cm="1">
        <f t="array" aca="1" ref="H114" ca="1">_FV(A114,"Employees")</f>
        <v>1640</v>
      </c>
      <c r="I114" t="str" cm="1">
        <f t="array" aca="1" ref="I114" ca="1">_FV(A114,"Industry")</f>
        <v>Residential &amp; Commercial REIT</v>
      </c>
    </row>
    <row r="115" spans="1:9" x14ac:dyDescent="0.3">
      <c r="A115" t="e" vm="115">
        <v>#VALUE!</v>
      </c>
      <c r="B115" s="2" cm="1">
        <f t="array" aca="1" ref="B115" ca="1">_FV(A115,"Shares outstanding",TRUE)</f>
        <v>51136180</v>
      </c>
      <c r="C115" t="str" cm="1">
        <f t="array" aca="1" ref="C115" ca="1">_FV(A115,"Exchange abbreviation",TRUE)</f>
        <v>XNYS</v>
      </c>
      <c r="D115" s="3" cm="1">
        <f t="array" aca="1" ref="D115" ca="1">_FV(A115,"P/E",TRUE)</f>
        <v>21.197399999999998</v>
      </c>
      <c r="E115" s="2" cm="1">
        <f t="array" aca="1" ref="E115" ca="1">_FV(A115,"Volume average",TRUE)</f>
        <v>759139</v>
      </c>
      <c r="F115" s="4" cm="1">
        <f t="array" aca="1" ref="F115" ca="1">_FV(A115,"Year incorporated",TRUE)</f>
        <v>1994</v>
      </c>
      <c r="G115" s="5" cm="1">
        <f t="array" aca="1" ref="G115" ca="1">_FV(A115,"Price")</f>
        <v>169.81</v>
      </c>
      <c r="H115" s="2" cm="1">
        <f t="array" aca="1" ref="H115" ca="1">_FV(A115,"Employees")</f>
        <v>20000</v>
      </c>
      <c r="I115" t="str" cm="1">
        <f t="array" aca="1" ref="I115" ca="1">_FV(A115,"Industry")</f>
        <v>Biotechnology &amp; Medical Research</v>
      </c>
    </row>
    <row r="116" spans="1:9" x14ac:dyDescent="0.3">
      <c r="A116" t="e" vm="116">
        <v>#VALUE!</v>
      </c>
      <c r="B116" s="2" cm="1">
        <f t="array" aca="1" ref="B116" ca="1">_FV(A116,"Shares outstanding",TRUE)</f>
        <v>957000000</v>
      </c>
      <c r="C116" t="str" cm="1">
        <f t="array" aca="1" ref="C116" ca="1">_FV(A116,"Exchange abbreviation",TRUE)</f>
        <v>XNYS</v>
      </c>
      <c r="D116" s="3" cm="1">
        <f t="array" aca="1" ref="D116" ca="1">_FV(A116,"P/E",TRUE)</f>
        <v>53.744199999999999</v>
      </c>
      <c r="E116" s="2" cm="1">
        <f t="array" aca="1" ref="E116" ca="1">_FV(A116,"Volume average",TRUE)</f>
        <v>5580864</v>
      </c>
      <c r="F116" s="4" cm="1">
        <f t="array" aca="1" ref="F116" ca="1">_FV(A116,"Year incorporated",TRUE)</f>
        <v>1999</v>
      </c>
      <c r="G116" s="5" cm="1">
        <f t="array" aca="1" ref="G116" ca="1">_FV(A116,"Price")</f>
        <v>326.83999999999997</v>
      </c>
      <c r="H116" s="2" cm="1">
        <f t="array" aca="1" ref="H116" ca="1">_FV(A116,"Employees")</f>
        <v>72682</v>
      </c>
      <c r="I116" t="str" cm="1">
        <f t="array" aca="1" ref="I116" ca="1">_FV(A116,"Industry")</f>
        <v>Software &amp; IT Services</v>
      </c>
    </row>
    <row r="117" spans="1:9" x14ac:dyDescent="0.3">
      <c r="A117" t="e" vm="117">
        <v>#VALUE!</v>
      </c>
      <c r="B117" s="2" cm="1">
        <f t="array" aca="1" ref="B117" ca="1">_FV(A117,"Shares outstanding",TRUE)</f>
        <v>3982758000</v>
      </c>
      <c r="C117" t="str" cm="1">
        <f t="array" aca="1" ref="C117" ca="1">_FV(A117,"Exchange abbreviation",TRUE)</f>
        <v>XNAS</v>
      </c>
      <c r="D117" s="3" cm="1">
        <f t="array" aca="1" ref="D117" ca="1">_FV(A117,"P/E",TRUE)</f>
        <v>26.276599999999998</v>
      </c>
      <c r="E117" s="2" cm="1">
        <f t="array" aca="1" ref="E117" ca="1">_FV(A117,"Volume average",TRUE)</f>
        <v>20122910</v>
      </c>
      <c r="F117" s="4" cm="1">
        <f t="array" aca="1" ref="F117" ca="1">_FV(A117,"Year incorporated",TRUE)</f>
        <v>2021</v>
      </c>
      <c r="G117" s="5" cm="1">
        <f t="array" aca="1" ref="G117" ca="1">_FV(A117,"Price")</f>
        <v>61.03</v>
      </c>
      <c r="H117" s="2" cm="1">
        <f t="array" aca="1" ref="H117" ca="1">_FV(A117,"Employees")</f>
        <v>90400</v>
      </c>
      <c r="I117" t="str" cm="1">
        <f t="array" aca="1" ref="I117" ca="1">_FV(A117,"Industry")</f>
        <v>Communications &amp; Networking</v>
      </c>
    </row>
    <row r="118" spans="1:9" x14ac:dyDescent="0.3">
      <c r="A118" t="e" vm="118">
        <v>#VALUE!</v>
      </c>
      <c r="B118" s="2" cm="1">
        <f t="array" aca="1" ref="B118" ca="1">_FV(A118,"Shares outstanding",TRUE)</f>
        <v>409959500</v>
      </c>
      <c r="C118" t="str" cm="1">
        <f t="array" aca="1" ref="C118" ca="1">_FV(A118,"Exchange abbreviation",TRUE)</f>
        <v>XNAS</v>
      </c>
      <c r="D118" s="3" cm="1">
        <f t="array" aca="1" ref="D118" ca="1">_FV(A118,"P/E",TRUE)</f>
        <v>171.62440000000001</v>
      </c>
      <c r="E118" s="2" cm="1">
        <f t="array" aca="1" ref="E118" ca="1">_FV(A118,"Volume average",TRUE)</f>
        <v>2599346</v>
      </c>
      <c r="F118" s="4" cm="1">
        <f t="array" aca="1" ref="F118" ca="1">_FV(A118,"Year incorporated",TRUE)</f>
        <v>1998</v>
      </c>
      <c r="G118" s="5" cm="1">
        <f t="array" aca="1" ref="G118" ca="1">_FV(A118,"Price")</f>
        <v>74.16</v>
      </c>
      <c r="H118" s="2" cm="1">
        <f t="array" aca="1" ref="H118" ca="1">_FV(A118,"Employees")</f>
        <v>6152</v>
      </c>
      <c r="I118" t="str" cm="1">
        <f t="array" aca="1" ref="I118" ca="1">_FV(A118,"Industry")</f>
        <v>Software &amp; IT Services</v>
      </c>
    </row>
    <row r="119" spans="1:9" x14ac:dyDescent="0.3">
      <c r="A119" t="e" vm="119">
        <v>#VALUE!</v>
      </c>
      <c r="B119" s="2" cm="1">
        <f t="array" aca="1" ref="B119" ca="1">_FV(A119,"Shares outstanding",TRUE)</f>
        <v>1928419000</v>
      </c>
      <c r="C119" t="str" cm="1">
        <f t="array" aca="1" ref="C119" ca="1">_FV(A119,"Exchange abbreviation",TRUE)</f>
        <v>XNAS</v>
      </c>
      <c r="D119" s="3" cm="1">
        <f t="array" aca="1" ref="D119" ca="1">_FV(A119,"P/E",TRUE)</f>
        <v>17.929500000000001</v>
      </c>
      <c r="E119" s="2" cm="1">
        <f t="array" aca="1" ref="E119" ca="1">_FV(A119,"Volume average",TRUE)</f>
        <v>12806637</v>
      </c>
      <c r="F119" s="4" cm="1">
        <f t="array" aca="1" ref="F119" ca="1">_FV(A119,"Year incorporated",TRUE)</f>
        <v>1978</v>
      </c>
      <c r="G119" s="5" cm="1">
        <f t="array" aca="1" ref="G119" ca="1">_FV(A119,"Price")</f>
        <v>33.270000000000003</v>
      </c>
      <c r="H119" s="2" cm="1">
        <f t="array" aca="1" ref="H119" ca="1">_FV(A119,"Employees")</f>
        <v>23400</v>
      </c>
      <c r="I119" t="str" cm="1">
        <f t="array" aca="1" ref="I119" ca="1">_FV(A119,"Industry")</f>
        <v>Freight &amp; Logistics Services</v>
      </c>
    </row>
    <row r="120" spans="1:9" x14ac:dyDescent="0.3">
      <c r="A120" t="e" vm="120">
        <v>#VALUE!</v>
      </c>
      <c r="B120" s="2" cm="1">
        <f t="array" aca="1" ref="B120" ca="1">_FV(A120,"Shares outstanding",TRUE)</f>
        <v>403543900</v>
      </c>
      <c r="C120" t="str" cm="1">
        <f t="array" aca="1" ref="C120" ca="1">_FV(A120,"Exchange abbreviation",TRUE)</f>
        <v>XNAS</v>
      </c>
      <c r="D120" s="3" cm="1">
        <f t="array" aca="1" ref="D120" ca="1">_FV(A120,"P/E",TRUE)</f>
        <v>47.869700000000002</v>
      </c>
      <c r="E120" s="2" cm="1">
        <f t="array" aca="1" ref="E120" ca="1">_FV(A120,"Volume average",TRUE)</f>
        <v>2421512</v>
      </c>
      <c r="F120" s="4" cm="1">
        <f t="array" aca="1" ref="F120" ca="1">_FV(A120,"Year incorporated",TRUE)</f>
        <v>1986</v>
      </c>
      <c r="G120" s="5" cm="1">
        <f t="array" aca="1" ref="G120" ca="1">_FV(A120,"Price")</f>
        <v>201.23</v>
      </c>
      <c r="H120" s="2" cm="1">
        <f t="array" aca="1" ref="H120" ca="1">_FV(A120,"Employees")</f>
        <v>46500</v>
      </c>
      <c r="I120" t="str" cm="1">
        <f t="array" aca="1" ref="I120" ca="1">_FV(A120,"Industry")</f>
        <v>Professional &amp; Commercial Services</v>
      </c>
    </row>
    <row r="121" spans="1:9" x14ac:dyDescent="0.3">
      <c r="A121" t="e" vm="121">
        <v>#VALUE!</v>
      </c>
      <c r="B121" s="2" cm="1">
        <f t="array" aca="1" ref="B121" ca="1">_FV(A121,"Shares outstanding",TRUE)</f>
        <v>180090500</v>
      </c>
      <c r="C121" t="str" cm="1">
        <f t="array" aca="1" ref="C121" ca="1">_FV(A121,"Exchange abbreviation",TRUE)</f>
        <v>XNYS</v>
      </c>
      <c r="D121" s="3" cm="1">
        <f t="array" aca="1" ref="D121" ca="1">_FV(A121,"P/E",TRUE)</f>
        <v>21.613800000000001</v>
      </c>
      <c r="E121" s="2" cm="1">
        <f t="array" aca="1" ref="E121" ca="1">_FV(A121,"Volume average",TRUE)</f>
        <v>4347953</v>
      </c>
      <c r="F121" s="4" cm="1">
        <f t="array" aca="1" ref="F121" ca="1">_FV(A121,"Year incorporated",TRUE)</f>
        <v>2007</v>
      </c>
      <c r="G121" s="5" cm="1">
        <f t="array" aca="1" ref="G121" ca="1">_FV(A121,"Price")</f>
        <v>49.23</v>
      </c>
      <c r="H121" s="2" cm="1">
        <f t="array" aca="1" ref="H121" ca="1">_FV(A121,"Employees")</f>
        <v>19000</v>
      </c>
      <c r="I121" t="str" cm="1">
        <f t="array" aca="1" ref="I121" ca="1">_FV(A121,"Industry")</f>
        <v>Pharmaceuticals</v>
      </c>
    </row>
    <row r="122" spans="1:9" x14ac:dyDescent="0.3">
      <c r="A122" t="e" vm="122">
        <v>#VALUE!</v>
      </c>
      <c r="B122" s="2" cm="1">
        <f t="array" aca="1" ref="B122" ca="1">_FV(A122,"Shares outstanding",TRUE)</f>
        <v>736444900</v>
      </c>
      <c r="C122" t="str" cm="1">
        <f t="array" aca="1" ref="C122" ca="1">_FV(A122,"Exchange abbreviation",TRUE)</f>
        <v>XNYS</v>
      </c>
      <c r="D122" s="3" cm="1">
        <f t="array" aca="1" ref="D122" ca="1">_FV(A122,"P/E",TRUE)</f>
        <v>17.694900000000001</v>
      </c>
      <c r="E122" s="2" cm="1">
        <f t="array" aca="1" ref="E122" ca="1">_FV(A122,"Volume average",TRUE)</f>
        <v>6884162</v>
      </c>
      <c r="F122" s="4" cm="1">
        <f t="array" aca="1" ref="F122" ca="1">_FV(A122,"Year incorporated",TRUE)</f>
        <v>1989</v>
      </c>
      <c r="G122" s="5" cm="1">
        <f t="array" aca="1" ref="G122" ca="1">_FV(A122,"Price")</f>
        <v>29.14</v>
      </c>
      <c r="H122" s="2" cm="1">
        <f t="array" aca="1" ref="H122" ca="1">_FV(A122,"Employees")</f>
        <v>894</v>
      </c>
      <c r="I122" t="str" cm="1">
        <f t="array" aca="1" ref="I122" ca="1">_FV(A122,"Industry")</f>
        <v>Oil &amp; Gas</v>
      </c>
    </row>
    <row r="123" spans="1:9" x14ac:dyDescent="0.3">
      <c r="A123" t="e" vm="123">
        <v>#VALUE!</v>
      </c>
      <c r="B123" s="2" cm="1">
        <f t="array" aca="1" ref="B123" ca="1">_FV(A123,"Shares outstanding",TRUE)</f>
        <v>495824200</v>
      </c>
      <c r="C123" t="str" cm="1">
        <f t="array" aca="1" ref="C123" ca="1">_FV(A123,"Exchange abbreviation",TRUE)</f>
        <v>XNAS</v>
      </c>
      <c r="D123" s="3" cm="1">
        <f t="array" aca="1" ref="D123" ca="1">_FV(A123,"P/E",TRUE)</f>
        <v>17.214200000000002</v>
      </c>
      <c r="E123" s="2" cm="1">
        <f t="array" aca="1" ref="E123" ca="1">_FV(A123,"Volume average",TRUE)</f>
        <v>2687033</v>
      </c>
      <c r="F123" s="4" cm="1">
        <f t="array" aca="1" ref="F123" ca="1">_FV(A123,"Year incorporated",TRUE)</f>
        <v>1988</v>
      </c>
      <c r="G123" s="5" cm="1">
        <f t="array" aca="1" ref="G123" ca="1">_FV(A123,"Price")</f>
        <v>78.45</v>
      </c>
      <c r="H123" s="2" cm="1">
        <f t="array" aca="1" ref="H123" ca="1">_FV(A123,"Employees")</f>
        <v>340100</v>
      </c>
      <c r="I123" t="str" cm="1">
        <f t="array" aca="1" ref="I123" ca="1">_FV(A123,"Industry")</f>
        <v>Software &amp; IT Services</v>
      </c>
    </row>
    <row r="124" spans="1:9" x14ac:dyDescent="0.3">
      <c r="A124" t="e" vm="124">
        <v>#VALUE!</v>
      </c>
      <c r="B124" s="2" cm="1">
        <f t="array" aca="1" ref="B124" ca="1">_FV(A124,"Shares outstanding",TRUE)</f>
        <v>687293000</v>
      </c>
      <c r="C124" t="str" cm="1">
        <f t="array" aca="1" ref="C124" ca="1">_FV(A124,"Exchange abbreviation",TRUE)</f>
        <v>XNYS</v>
      </c>
      <c r="D124" s="3" cm="1">
        <f t="array" aca="1" ref="D124" ca="1">_FV(A124,"P/E",TRUE)</f>
        <v>66.344300000000004</v>
      </c>
      <c r="E124" s="2" cm="1">
        <f t="array" aca="1" ref="E124" ca="1">_FV(A124,"Volume average",TRUE)</f>
        <v>3206389</v>
      </c>
      <c r="F124" s="4" cm="1">
        <f t="array" aca="1" ref="F124" ca="1">_FV(A124,"Year incorporated",TRUE)</f>
        <v>2018</v>
      </c>
      <c r="G124" s="5" cm="1">
        <f t="array" aca="1" ref="G124" ca="1">_FV(A124,"Price")</f>
        <v>63.12</v>
      </c>
      <c r="H124" s="2" cm="1">
        <f t="array" aca="1" ref="H124" ca="1">_FV(A124,"Employees")</f>
        <v>22500</v>
      </c>
      <c r="I124" t="str" cm="1">
        <f t="array" aca="1" ref="I124" ca="1">_FV(A124,"Industry")</f>
        <v>Chemicals</v>
      </c>
    </row>
    <row r="125" spans="1:9" x14ac:dyDescent="0.3">
      <c r="A125" t="e" vm="125">
        <v>#VALUE!</v>
      </c>
      <c r="B125" s="2" cm="1">
        <f t="array" aca="1" ref="B125" ca="1">_FV(A125,"Shares outstanding",TRUE)</f>
        <v>1258408000</v>
      </c>
      <c r="C125" t="str" cm="1">
        <f t="array" aca="1" ref="C125" ca="1">_FV(A125,"Exchange abbreviation",TRUE)</f>
        <v>XNYS</v>
      </c>
      <c r="D125" s="3" cm="1">
        <f t="array" aca="1" ref="D125" ca="1">_FV(A125,"P/E",TRUE)</f>
        <v>13.5068</v>
      </c>
      <c r="E125" s="2" cm="1">
        <f t="array" aca="1" ref="E125" ca="1">_FV(A125,"Volume average",TRUE)</f>
        <v>16465117</v>
      </c>
      <c r="F125" s="4" cm="1">
        <f t="array" aca="1" ref="F125" ca="1">_FV(A125,"Year incorporated",TRUE)</f>
        <v>1996</v>
      </c>
      <c r="G125" s="5" cm="1">
        <f t="array" aca="1" ref="G125" ca="1">_FV(A125,"Price")</f>
        <v>53.16</v>
      </c>
      <c r="H125" s="2" cm="1">
        <f t="array" aca="1" ref="H125" ca="1">_FV(A125,"Employees")</f>
        <v>300000</v>
      </c>
      <c r="I125" t="str" cm="1">
        <f t="array" aca="1" ref="I125" ca="1">_FV(A125,"Industry")</f>
        <v>Healthcare Providers &amp; Services</v>
      </c>
    </row>
    <row r="126" spans="1:9" x14ac:dyDescent="0.3">
      <c r="A126" t="e" vm="126">
        <v>#VALUE!</v>
      </c>
      <c r="B126" s="2" cm="1">
        <f t="array" aca="1" ref="B126" ca="1">_FV(A126,"Shares outstanding",TRUE)</f>
        <v>1797091000</v>
      </c>
      <c r="C126" t="str" cm="1">
        <f t="array" aca="1" ref="C126" ca="1">_FV(A126,"Exchange abbreviation",TRUE)</f>
        <v>XNYS</v>
      </c>
      <c r="D126" s="3" cm="1">
        <f t="array" aca="1" ref="D126" ca="1">_FV(A126,"P/E",TRUE)</f>
        <v>17.4147</v>
      </c>
      <c r="E126" s="2" cm="1">
        <f t="array" aca="1" ref="E126" ca="1">_FV(A126,"Volume average",TRUE)</f>
        <v>9220227</v>
      </c>
      <c r="F126" s="4" cm="1">
        <f t="array" aca="1" ref="F126" ca="1">_FV(A126,"Year incorporated",TRUE)</f>
        <v>1926</v>
      </c>
      <c r="G126" s="5" cm="1">
        <f t="array" aca="1" ref="G126" ca="1">_FV(A126,"Price")</f>
        <v>158.24</v>
      </c>
      <c r="H126" s="2" cm="1">
        <f t="array" aca="1" ref="H126" ca="1">_FV(A126,"Employees")</f>
        <v>45600</v>
      </c>
      <c r="I126" t="str" cm="1">
        <f t="array" aca="1" ref="I126" ca="1">_FV(A126,"Industry")</f>
        <v>Oil &amp; Gas</v>
      </c>
    </row>
    <row r="127" spans="1:9" x14ac:dyDescent="0.3">
      <c r="A127" t="e" vm="127">
        <v>#VALUE!</v>
      </c>
      <c r="B127" s="2" cm="1">
        <f t="array" aca="1" ref="B127" ca="1">_FV(A127,"Shares outstanding",TRUE)</f>
        <v>212480400</v>
      </c>
      <c r="C127" t="str" cm="1">
        <f t="array" aca="1" ref="C127" ca="1">_FV(A127,"Exchange abbreviation",TRUE)</f>
        <v>XNAS</v>
      </c>
      <c r="D127" s="3" cm="1">
        <f t="array" aca="1" ref="D127" ca="1">_FV(A127,"P/E",TRUE)</f>
        <v>0</v>
      </c>
      <c r="E127" s="2" cm="1">
        <f t="array" aca="1" ref="E127" ca="1">_FV(A127,"Volume average",TRUE)</f>
        <v>4770557</v>
      </c>
      <c r="F127" s="4" cm="1">
        <f t="array" aca="1" ref="F127" ca="1">_FV(A127,"Year incorporated",TRUE)</f>
        <v>2020</v>
      </c>
      <c r="G127" s="5" cm="1">
        <f t="array" aca="1" ref="G127" ca="1">_FV(A127,"Price")</f>
        <v>34.229999999999997</v>
      </c>
      <c r="H127" s="2" cm="1">
        <f t="array" aca="1" ref="H127" ca="1">_FV(A127,"Employees")</f>
        <v>51000</v>
      </c>
      <c r="I127" t="str" cm="1">
        <f t="array" aca="1" ref="I127" ca="1">_FV(A127,"Industry")</f>
        <v>Hotels &amp; Entertainment Services</v>
      </c>
    </row>
    <row r="128" spans="1:9" x14ac:dyDescent="0.3">
      <c r="A128" t="e" vm="128">
        <v>#VALUE!</v>
      </c>
      <c r="B128" s="2" cm="1">
        <f t="array" aca="1" ref="B128" ca="1">_FV(A128,"Shares outstanding",TRUE)</f>
        <v>840009600</v>
      </c>
      <c r="C128" t="str" cm="1">
        <f t="array" aca="1" ref="C128" ca="1">_FV(A128,"Exchange abbreviation",TRUE)</f>
        <v>XNYS</v>
      </c>
      <c r="D128" s="3" cm="1">
        <f t="array" aca="1" ref="D128" ca="1">_FV(A128,"P/E",TRUE)</f>
        <v>21.089700000000001</v>
      </c>
      <c r="E128" s="2" cm="1">
        <f t="array" aca="1" ref="E128" ca="1">_FV(A128,"Volume average",TRUE)</f>
        <v>4033352</v>
      </c>
      <c r="F128" s="4" cm="1">
        <f t="array" aca="1" ref="F128" ca="1">_FV(A128,"Year incorporated",TRUE)</f>
        <v>1983</v>
      </c>
      <c r="G128" s="5" cm="1">
        <f t="array" aca="1" ref="G128" ca="1">_FV(A128,"Price")</f>
        <v>55.914999999999999</v>
      </c>
      <c r="H128" s="2" cm="1">
        <f t="array" aca="1" ref="H128" ca="1">_FV(A128,"Employees")</f>
        <v>17700</v>
      </c>
      <c r="I128" t="str" cm="1">
        <f t="array" aca="1" ref="I128" ca="1">_FV(A128,"Industry")</f>
        <v>Electrical Utilities &amp; IPPs</v>
      </c>
    </row>
    <row r="129" spans="1:9" x14ac:dyDescent="0.3">
      <c r="A129" t="e" vm="129">
        <v>#VALUE!</v>
      </c>
      <c r="B129" s="2" cm="1">
        <f t="array" aca="1" ref="B129" ca="1">_FV(A129,"Shares outstanding",TRUE)</f>
        <v>645281300</v>
      </c>
      <c r="C129" t="str" cm="1">
        <f t="array" aca="1" ref="C129" ca="1">_FV(A129,"Exchange abbreviation",TRUE)</f>
        <v>XNYS</v>
      </c>
      <c r="D129" s="3" cm="1">
        <f t="array" aca="1" ref="D129" ca="1">_FV(A129,"P/E",TRUE)</f>
        <v>12.8194</v>
      </c>
      <c r="E129" s="2" cm="1">
        <f t="array" aca="1" ref="E129" ca="1">_FV(A129,"Volume average",TRUE)</f>
        <v>8369355</v>
      </c>
      <c r="F129" s="4" cm="1">
        <f t="array" aca="1" ref="F129" ca="1">_FV(A129,"Year incorporated",TRUE)</f>
        <v>1967</v>
      </c>
      <c r="G129" s="5" cm="1">
        <f t="array" aca="1" ref="G129" ca="1">_FV(A129,"Price")</f>
        <v>68.33</v>
      </c>
      <c r="H129" s="2" cm="1">
        <f t="array" aca="1" ref="H129" ca="1">_FV(A129,"Employees")</f>
        <v>103000</v>
      </c>
      <c r="I129" t="str" cm="1">
        <f t="array" aca="1" ref="I129" ca="1">_FV(A129,"Industry")</f>
        <v>Passenger Transportation Services</v>
      </c>
    </row>
    <row r="130" spans="1:9" x14ac:dyDescent="0.3">
      <c r="A130" t="e" vm="130">
        <v>#VALUE!</v>
      </c>
      <c r="B130" s="2" cm="1">
        <f t="array" aca="1" ref="B130" ca="1">_FV(A130,"Shares outstanding",TRUE)</f>
        <v>417955400</v>
      </c>
      <c r="C130" t="str" cm="1">
        <f t="array" aca="1" ref="C130" ca="1">_FV(A130,"Exchange abbreviation",TRUE)</f>
        <v>XNYS</v>
      </c>
      <c r="D130" s="3" cm="1">
        <f t="array" aca="1" ref="D130" ca="1">_FV(A130,"P/E",TRUE)</f>
        <v>64.070999999999998</v>
      </c>
      <c r="E130" s="2" cm="1">
        <f t="array" aca="1" ref="E130" ca="1">_FV(A130,"Volume average",TRUE)</f>
        <v>2127592</v>
      </c>
      <c r="F130" s="4" cm="1">
        <f t="array" aca="1" ref="F130" ca="1">_FV(A130,"Year incorporated",TRUE)</f>
        <v>2015</v>
      </c>
      <c r="G130" s="5" cm="1">
        <f t="array" aca="1" ref="G130" ca="1">_FV(A130,"Price")</f>
        <v>78.454999999999998</v>
      </c>
      <c r="H130" s="2" cm="1">
        <f t="array" aca="1" ref="H130" ca="1">_FV(A130,"Employees")</f>
        <v>24000</v>
      </c>
      <c r="I130" t="str" cm="1">
        <f t="array" aca="1" ref="I130" ca="1">_FV(A130,"Industry")</f>
        <v>Chemicals</v>
      </c>
    </row>
    <row r="131" spans="1:9" x14ac:dyDescent="0.3">
      <c r="A131" t="e" vm="131">
        <v>#VALUE!</v>
      </c>
      <c r="B131" s="2" cm="1">
        <f t="array" aca="1" ref="B131" ca="1">_FV(A131,"Shares outstanding",TRUE)</f>
        <v>272350900</v>
      </c>
      <c r="C131" t="str" cm="1">
        <f t="array" aca="1" ref="C131" ca="1">_FV(A131,"Exchange abbreviation",TRUE)</f>
        <v>XNYS</v>
      </c>
      <c r="D131" s="3" cm="1">
        <f t="array" aca="1" ref="D131" ca="1">_FV(A131,"P/E",TRUE)</f>
        <v>18.100000000000001</v>
      </c>
      <c r="E131" s="2" cm="1">
        <f t="array" aca="1" ref="E131" ca="1">_FV(A131,"Volume average",TRUE)</f>
        <v>1220508</v>
      </c>
      <c r="F131" s="4" cm="1">
        <f t="array" aca="1" ref="F131" ca="1">_FV(A131,"Year incorporated",TRUE)</f>
        <v>1958</v>
      </c>
      <c r="G131" s="5" cm="1">
        <f t="array" aca="1" ref="G131" ca="1">_FV(A131,"Price")</f>
        <v>463.29</v>
      </c>
      <c r="H131" s="2" cm="1">
        <f t="array" aca="1" ref="H131" ca="1">_FV(A131,"Employees")</f>
        <v>75800</v>
      </c>
      <c r="I131" t="str" cm="1">
        <f t="array" aca="1" ref="I131" ca="1">_FV(A131,"Industry")</f>
        <v>Machinery, Equipment &amp; Components</v>
      </c>
    </row>
    <row r="132" spans="1:9" x14ac:dyDescent="0.3">
      <c r="A132" t="e" vm="132">
        <v>#VALUE!</v>
      </c>
      <c r="B132" s="2" cm="1">
        <f t="array" aca="1" ref="B132" ca="1">_FV(A132,"Shares outstanding",TRUE)</f>
        <v>251311400</v>
      </c>
      <c r="C132" t="str" cm="1">
        <f t="array" aca="1" ref="C132" ca="1">_FV(A132,"Exchange abbreviation",TRUE)</f>
        <v>XNYS</v>
      </c>
      <c r="D132" s="3" cm="1">
        <f t="array" aca="1" ref="D132" ca="1">_FV(A132,"P/E",TRUE)</f>
        <v>13.3695</v>
      </c>
      <c r="E132" s="2" cm="1">
        <f t="array" aca="1" ref="E132" ca="1">_FV(A132,"Volume average",TRUE)</f>
        <v>1283077</v>
      </c>
      <c r="F132" s="4" cm="1">
        <f t="array" aca="1" ref="F132" ca="1">_FV(A132,"Year incorporated",TRUE)</f>
        <v>1960</v>
      </c>
      <c r="G132" s="5" cm="1">
        <f t="array" aca="1" ref="G132" ca="1">_FV(A132,"Price")</f>
        <v>189.13</v>
      </c>
      <c r="H132" s="2" cm="1">
        <f t="array" aca="1" ref="H132" ca="1">_FV(A132,"Employees")</f>
        <v>21100</v>
      </c>
      <c r="I132" t="str" cm="1">
        <f t="array" aca="1" ref="I132" ca="1">_FV(A132,"Industry")</f>
        <v>Banking Services</v>
      </c>
    </row>
    <row r="133" spans="1:9" x14ac:dyDescent="0.3">
      <c r="A133" t="e" vm="133">
        <v>#VALUE!</v>
      </c>
      <c r="B133" s="2" cm="1">
        <f t="array" aca="1" ref="B133" ca="1">_FV(A133,"Shares outstanding",TRUE)</f>
        <v>219925700</v>
      </c>
      <c r="C133" t="str" cm="1">
        <f t="array" aca="1" ref="C133" ca="1">_FV(A133,"Exchange abbreviation",TRUE)</f>
        <v>XNYS</v>
      </c>
      <c r="D133" s="3" cm="1">
        <f t="array" aca="1" ref="D133" ca="1">_FV(A133,"P/E",TRUE)</f>
        <v>11.849299999999999</v>
      </c>
      <c r="E133" s="2" cm="1">
        <f t="array" aca="1" ref="E133" ca="1">_FV(A133,"Volume average",TRUE)</f>
        <v>3761975</v>
      </c>
      <c r="F133" s="4" cm="1">
        <f t="array" aca="1" ref="F133" ca="1">_FV(A133,"Year incorporated",TRUE)</f>
        <v>1998</v>
      </c>
      <c r="G133" s="5" cm="1">
        <f t="array" aca="1" ref="G133" ca="1">_FV(A133,"Price")</f>
        <v>71.95</v>
      </c>
      <c r="H133" s="2" cm="1">
        <f t="array" aca="1" ref="H133" ca="1">_FV(A133,"Employees")</f>
        <v>185800</v>
      </c>
      <c r="I133" t="str" cm="1">
        <f t="array" aca="1" ref="I133" ca="1">_FV(A133,"Industry")</f>
        <v>Diversified Retail</v>
      </c>
    </row>
    <row r="134" spans="1:9" x14ac:dyDescent="0.3">
      <c r="A134" t="e" vm="134">
        <v>#VALUE!</v>
      </c>
      <c r="B134" s="2" cm="1">
        <f t="array" aca="1" ref="B134" ca="1">_FV(A134,"Shares outstanding",TRUE)</f>
        <v>111615200</v>
      </c>
      <c r="C134" t="str" cm="1">
        <f t="array" aca="1" ref="C134" ca="1">_FV(A134,"Exchange abbreviation",TRUE)</f>
        <v>XNYS</v>
      </c>
      <c r="D134" s="3" cm="1">
        <f t="array" aca="1" ref="D134" ca="1">_FV(A134,"P/E",TRUE)</f>
        <v>20.492100000000001</v>
      </c>
      <c r="E134" s="2" cm="1">
        <f t="array" aca="1" ref="E134" ca="1">_FV(A134,"Volume average",TRUE)</f>
        <v>752519</v>
      </c>
      <c r="F134" s="4" cm="1">
        <f t="array" aca="1" ref="F134" ca="1">_FV(A134,"Year incorporated",TRUE)</f>
        <v>1996</v>
      </c>
      <c r="G134" s="5" cm="1">
        <f t="array" aca="1" ref="G134" ca="1">_FV(A134,"Price")</f>
        <v>152.65</v>
      </c>
      <c r="H134" s="2" cm="1">
        <f t="array" aca="1" ref="H134" ca="1">_FV(A134,"Employees")</f>
        <v>40000</v>
      </c>
      <c r="I134" t="str" cm="1">
        <f t="array" aca="1" ref="I134" ca="1">_FV(A134,"Industry")</f>
        <v>Healthcare Providers &amp; Services</v>
      </c>
    </row>
    <row r="135" spans="1:9" x14ac:dyDescent="0.3">
      <c r="A135" t="e" vm="135">
        <v>#VALUE!</v>
      </c>
      <c r="B135" s="2" cm="1">
        <f t="array" aca="1" ref="B135" ca="1">_FV(A135,"Shares outstanding",TRUE)</f>
        <v>320829200</v>
      </c>
      <c r="C135" t="str" cm="1">
        <f t="array" aca="1" ref="C135" ca="1">_FV(A135,"Exchange abbreviation",TRUE)</f>
        <v>XNYS</v>
      </c>
      <c r="D135" s="3" cm="1">
        <f t="array" aca="1" ref="D135" ca="1">_FV(A135,"P/E",TRUE)</f>
        <v>10.1515</v>
      </c>
      <c r="E135" s="2" cm="1">
        <f t="array" aca="1" ref="E135" ca="1">_FV(A135,"Volume average",TRUE)</f>
        <v>3323737</v>
      </c>
      <c r="F135" s="4" cm="1">
        <f t="array" aca="1" ref="F135" ca="1">_FV(A135,"Year incorporated",TRUE)</f>
        <v>1991</v>
      </c>
      <c r="G135" s="5" cm="1">
        <f t="array" aca="1" ref="G135" ca="1">_FV(A135,"Price")</f>
        <v>143.65</v>
      </c>
      <c r="H135" s="2" cm="1">
        <f t="array" aca="1" ref="H135" ca="1">_FV(A135,"Employees")</f>
        <v>14766</v>
      </c>
      <c r="I135" t="str" cm="1">
        <f t="array" aca="1" ref="I135" ca="1">_FV(A135,"Industry")</f>
        <v>Homebuilding &amp; Construction Supplies</v>
      </c>
    </row>
    <row r="136" spans="1:9" x14ac:dyDescent="0.3">
      <c r="A136" t="e" vm="136">
        <v>#VALUE!</v>
      </c>
      <c r="B136" s="2" cm="1">
        <f t="array" aca="1" ref="B136" ca="1">_FV(A136,"Shares outstanding",TRUE)</f>
        <v>722275100</v>
      </c>
      <c r="C136" t="str" cm="1">
        <f t="array" aca="1" ref="C136" ca="1">_FV(A136,"Exchange abbreviation",TRUE)</f>
        <v>XNYS</v>
      </c>
      <c r="D136" s="3" cm="1">
        <f t="array" aca="1" ref="D136" ca="1">_FV(A136,"P/E",TRUE)</f>
        <v>46.087600000000002</v>
      </c>
      <c r="E136" s="2" cm="1">
        <f t="array" aca="1" ref="E136" ca="1">_FV(A136,"Volume average",TRUE)</f>
        <v>3233067</v>
      </c>
      <c r="F136" s="4" cm="1">
        <f t="array" aca="1" ref="F136" ca="1">_FV(A136,"Year incorporated",TRUE)</f>
        <v>1986</v>
      </c>
      <c r="G136" s="5" cm="1">
        <f t="array" aca="1" ref="G136" ca="1">_FV(A136,"Price")</f>
        <v>244.14</v>
      </c>
      <c r="H136" s="2" cm="1">
        <f t="array" aca="1" ref="H136" ca="1">_FV(A136,"Employees")</f>
        <v>61000</v>
      </c>
      <c r="I136" t="str" cm="1">
        <f t="array" aca="1" ref="I136" ca="1">_FV(A136,"Industry")</f>
        <v>Healthcare Equipment &amp; Supplies</v>
      </c>
    </row>
    <row r="137" spans="1:9" x14ac:dyDescent="0.3">
      <c r="A137" t="e" vm="137">
        <v>#VALUE!</v>
      </c>
      <c r="B137" s="2" cm="1">
        <f t="array" aca="1" ref="B137" ca="1">_FV(A137,"Shares outstanding",TRUE)</f>
        <v>1810939000</v>
      </c>
      <c r="C137" t="str" cm="1">
        <f t="array" aca="1" ref="C137" ca="1">_FV(A137,"Exchange abbreviation",TRUE)</f>
        <v>XNYS</v>
      </c>
      <c r="D137" s="3" cm="1">
        <f t="array" aca="1" ref="D137" ca="1">_FV(A137,"P/E",TRUE)</f>
        <v>40.052999999999997</v>
      </c>
      <c r="E137" s="2" cm="1">
        <f t="array" aca="1" ref="E137" ca="1">_FV(A137,"Volume average",TRUE)</f>
        <v>7389404</v>
      </c>
      <c r="F137" s="4" cm="1">
        <f t="array" aca="1" ref="F137" ca="1">_FV(A137,"Year incorporated",TRUE)</f>
        <v>2018</v>
      </c>
      <c r="G137" s="5" cm="1">
        <f t="array" aca="1" ref="G137" ca="1">_FV(A137,"Price")</f>
        <v>108.8</v>
      </c>
      <c r="H137" s="2" cm="1">
        <f t="array" aca="1" ref="H137" ca="1">_FV(A137,"Employees")</f>
        <v>233000</v>
      </c>
      <c r="I137" t="str" cm="1">
        <f t="array" aca="1" ref="I137" ca="1">_FV(A137,"Industry")</f>
        <v>Media &amp; Publishing</v>
      </c>
    </row>
    <row r="138" spans="1:9" x14ac:dyDescent="0.3">
      <c r="A138" t="e" vm="138">
        <v>#VALUE!</v>
      </c>
      <c r="B138" s="2" cm="1">
        <f t="array" aca="1" ref="B138" ca="1">_FV(A138,"Shares outstanding",TRUE)</f>
        <v>531152100</v>
      </c>
      <c r="C138" t="str" cm="1">
        <f t="array" aca="1" ref="C138" ca="1">_FV(A138,"Exchange abbreviation",TRUE)</f>
        <v>XNAS</v>
      </c>
      <c r="D138" s="3" cm="1">
        <f t="array" aca="1" ref="D138" ca="1">_FV(A138,"P/E",TRUE)</f>
        <v>1.9336</v>
      </c>
      <c r="E138" s="2" cm="1">
        <f t="array" aca="1" ref="E138" ca="1">_FV(A138,"Volume average",TRUE)</f>
        <v>8116505</v>
      </c>
      <c r="F138" s="4" cm="1">
        <f t="array" aca="1" ref="F138" ca="1">_FV(A138,"Year incorporated",TRUE)</f>
        <v>1995</v>
      </c>
      <c r="G138" s="5" cm="1">
        <f t="array" aca="1" ref="G138" ca="1">_FV(A138,"Price")</f>
        <v>6.65</v>
      </c>
      <c r="H138" s="2" cm="1">
        <f t="array" aca="1" ref="H138" ca="1">_FV(A138,"Employees")</f>
        <v>14200</v>
      </c>
      <c r="I138" t="str" cm="1">
        <f t="array" aca="1" ref="I138" ca="1">_FV(A138,"Industry")</f>
        <v>Media &amp; Publishing</v>
      </c>
    </row>
    <row r="139" spans="1:9" x14ac:dyDescent="0.3">
      <c r="A139" t="e" vm="139">
        <v>#VALUE!</v>
      </c>
      <c r="B139" s="2" cm="1">
        <f t="array" aca="1" ref="B139" ca="1">_FV(A139,"Shares outstanding",TRUE)</f>
        <v>331712600</v>
      </c>
      <c r="C139" t="str" cm="1">
        <f t="array" aca="1" ref="C139" ca="1">_FV(A139,"Exchange abbreviation",TRUE)</f>
        <v>XNYS</v>
      </c>
      <c r="D139" s="3" cm="1">
        <f t="array" aca="1" ref="D139" ca="1">_FV(A139,"P/E",TRUE)</f>
        <v>156.9999</v>
      </c>
      <c r="E139" s="2" cm="1">
        <f t="array" aca="1" ref="E139" ca="1">_FV(A139,"Volume average",TRUE)</f>
        <v>1819894</v>
      </c>
      <c r="F139" s="4" cm="1">
        <f t="array" aca="1" ref="F139" ca="1">_FV(A139,"Year incorporated",TRUE)</f>
        <v>2004</v>
      </c>
      <c r="G139" s="5" cm="1">
        <f t="array" aca="1" ref="G139" ca="1">_FV(A139,"Price")</f>
        <v>183.58</v>
      </c>
      <c r="H139" s="2" cm="1">
        <f t="array" aca="1" ref="H139" ca="1">_FV(A139,"Employees")</f>
        <v>3664</v>
      </c>
      <c r="I139" t="str" cm="1">
        <f t="array" aca="1" ref="I139" ca="1">_FV(A139,"Industry")</f>
        <v>Residential &amp; Commercial REIT</v>
      </c>
    </row>
    <row r="140" spans="1:9" x14ac:dyDescent="0.3">
      <c r="A140" t="e" vm="140">
        <v>#VALUE!</v>
      </c>
      <c r="B140" s="2" cm="1">
        <f t="array" aca="1" ref="B140" ca="1">_FV(A140,"Shares outstanding",TRUE)</f>
        <v>215038600</v>
      </c>
      <c r="C140" t="str" cm="1">
        <f t="array" aca="1" ref="C140" ca="1">_FV(A140,"Exchange abbreviation",TRUE)</f>
        <v>XNAS</v>
      </c>
      <c r="D140" s="3" cm="1">
        <f t="array" aca="1" ref="D140" ca="1">_FV(A140,"P/E",TRUE)</f>
        <v>0</v>
      </c>
      <c r="E140" s="2" cm="1">
        <f t="array" aca="1" ref="E140" ca="1">_FV(A140,"Volume average",TRUE)</f>
        <v>2805638</v>
      </c>
      <c r="F140" s="4" cm="1">
        <f t="array" aca="1" ref="F140" ca="1">_FV(A140,"Year incorporated",TRUE)</f>
        <v>2008</v>
      </c>
      <c r="G140" s="5" cm="1">
        <f t="array" aca="1" ref="G140" ca="1">_FV(A140,"Price")</f>
        <v>73.760000000000005</v>
      </c>
      <c r="H140" s="2" cm="1">
        <f t="array" aca="1" ref="H140" ca="1">_FV(A140,"Employees")</f>
        <v>65894</v>
      </c>
      <c r="I140" t="str" cm="1">
        <f t="array" aca="1" ref="I140" ca="1">_FV(A140,"Industry")</f>
        <v>Diversified Retail</v>
      </c>
    </row>
    <row r="141" spans="1:9" x14ac:dyDescent="0.3">
      <c r="A141" t="e" vm="141">
        <v>#VALUE!</v>
      </c>
      <c r="B141" s="2" cm="1">
        <f t="array" aca="1" ref="B141" ca="1">_FV(A141,"Shares outstanding",TRUE)</f>
        <v>137192000</v>
      </c>
      <c r="C141" t="str" cm="1">
        <f t="array" aca="1" ref="C141" ca="1">_FV(A141,"Exchange abbreviation",TRUE)</f>
        <v>XNYS</v>
      </c>
      <c r="D141" s="3" cm="1">
        <f t="array" aca="1" ref="D141" ca="1">_FV(A141,"P/E",TRUE)</f>
        <v>18.157299999999999</v>
      </c>
      <c r="E141" s="2" cm="1">
        <f t="array" aca="1" ref="E141" ca="1">_FV(A141,"Volume average",TRUE)</f>
        <v>757753</v>
      </c>
      <c r="F141" s="4" cm="1">
        <f t="array" aca="1" ref="F141" ca="1">_FV(A141,"Year incorporated",TRUE)</f>
        <v>1947</v>
      </c>
      <c r="G141" s="5" cm="1">
        <f t="array" aca="1" ref="G141" ca="1">_FV(A141,"Price")</f>
        <v>198.41</v>
      </c>
      <c r="H141" s="2" cm="1">
        <f t="array" aca="1" ref="H141" ca="1">_FV(A141,"Employees")</f>
        <v>25000</v>
      </c>
      <c r="I141" t="str" cm="1">
        <f t="array" aca="1" ref="I141" ca="1">_FV(A141,"Industry")</f>
        <v>Machinery, Equipment &amp; Components</v>
      </c>
    </row>
    <row r="142" spans="1:9" x14ac:dyDescent="0.3">
      <c r="A142" t="e" vm="142">
        <v>#VALUE!</v>
      </c>
      <c r="B142" s="2" cm="1">
        <f t="array" aca="1" ref="B142" ca="1">_FV(A142,"Shares outstanding",TRUE)</f>
        <v>700091700</v>
      </c>
      <c r="C142" t="str" cm="1">
        <f t="array" aca="1" ref="C142" ca="1">_FV(A142,"Exchange abbreviation",TRUE)</f>
        <v>XNYS</v>
      </c>
      <c r="D142" s="3" cm="1">
        <f t="array" aca="1" ref="D142" ca="1">_FV(A142,"P/E",TRUE)</f>
        <v>27.8843</v>
      </c>
      <c r="E142" s="2" cm="1">
        <f t="array" aca="1" ref="E142" ca="1">_FV(A142,"Volume average",TRUE)</f>
        <v>7415007</v>
      </c>
      <c r="F142" s="4" cm="1">
        <f t="array" aca="1" ref="F142" ca="1">_FV(A142,"Year incorporated",TRUE)</f>
        <v>2018</v>
      </c>
      <c r="G142" s="5" cm="1">
        <f t="array" aca="1" ref="G142" ca="1">_FV(A142,"Price")</f>
        <v>41.594999999999999</v>
      </c>
      <c r="H142" s="2" cm="1">
        <f t="array" aca="1" ref="H142" ca="1">_FV(A142,"Employees")</f>
        <v>35900</v>
      </c>
      <c r="I142" t="str" cm="1">
        <f t="array" aca="1" ref="I142" ca="1">_FV(A142,"Industry")</f>
        <v>Chemicals</v>
      </c>
    </row>
    <row r="143" spans="1:9" x14ac:dyDescent="0.3">
      <c r="A143" t="e" vm="143">
        <v>#VALUE!</v>
      </c>
      <c r="B143" s="2" cm="1">
        <f t="array" aca="1" ref="B143" ca="1">_FV(A143,"Shares outstanding",TRUE)</f>
        <v>34531980</v>
      </c>
      <c r="C143" t="str" cm="1">
        <f t="array" aca="1" ref="C143" ca="1">_FV(A143,"Exchange abbreviation",TRUE)</f>
        <v>XNAS</v>
      </c>
      <c r="D143" s="3" cm="1">
        <f t="array" aca="1" ref="D143" ca="1">_FV(A143,"P/E",TRUE)</f>
        <v>26.1935</v>
      </c>
      <c r="E143" s="2" cm="1">
        <f t="array" aca="1" ref="E143" ca="1">_FV(A143,"Volume average",TRUE)</f>
        <v>502099</v>
      </c>
      <c r="F143" s="4" cm="1">
        <f t="array" aca="1" ref="F143" ca="1">_FV(A143,"Year incorporated",TRUE)</f>
        <v>2002</v>
      </c>
      <c r="G143" s="5" cm="1">
        <f t="array" aca="1" ref="G143" ca="1">_FV(A143,"Price")</f>
        <v>440.8</v>
      </c>
      <c r="H143" s="2" cm="1">
        <f t="array" aca="1" ref="H143" ca="1">_FV(A143,"Employees")</f>
        <v>11200</v>
      </c>
      <c r="I143" t="str" cm="1">
        <f t="array" aca="1" ref="I143" ca="1">_FV(A143,"Industry")</f>
        <v>Hotels &amp; Entertainment Services</v>
      </c>
    </row>
    <row r="144" spans="1:9" x14ac:dyDescent="0.3">
      <c r="A144" t="e" vm="144">
        <v>#VALUE!</v>
      </c>
      <c r="B144" s="2" cm="1">
        <f t="array" aca="1" ref="B144" ca="1">_FV(A144,"Shares outstanding",TRUE)</f>
        <v>117146800</v>
      </c>
      <c r="C144" t="str" cm="1">
        <f t="array" aca="1" ref="C144" ca="1">_FV(A144,"Exchange abbreviation",TRUE)</f>
        <v>XNYS</v>
      </c>
      <c r="D144" s="3" cm="1">
        <f t="array" aca="1" ref="D144" ca="1">_FV(A144,"P/E",TRUE)</f>
        <v>21.3124</v>
      </c>
      <c r="E144" s="2" cm="1">
        <f t="array" aca="1" ref="E144" ca="1">_FV(A144,"Volume average",TRUE)</f>
        <v>1520711</v>
      </c>
      <c r="F144" s="4" cm="1">
        <f t="array" aca="1" ref="F144" ca="1">_FV(A144,"Year incorporated",TRUE)</f>
        <v>1995</v>
      </c>
      <c r="G144" s="5" cm="1">
        <f t="array" aca="1" ref="G144" ca="1">_FV(A144,"Price")</f>
        <v>186.42</v>
      </c>
      <c r="H144" s="2" cm="1">
        <f t="array" aca="1" ref="H144" ca="1">_FV(A144,"Employees")</f>
        <v>191105</v>
      </c>
      <c r="I144" t="str" cm="1">
        <f t="array" aca="1" ref="I144" ca="1">_FV(A144,"Industry")</f>
        <v>Hotels &amp; Entertainment Services</v>
      </c>
    </row>
    <row r="145" spans="1:9" x14ac:dyDescent="0.3">
      <c r="A145" t="e" vm="145">
        <v>#VALUE!</v>
      </c>
      <c r="B145" s="2" cm="1">
        <f t="array" aca="1" ref="B145" ca="1">_FV(A145,"Shares outstanding",TRUE)</f>
        <v>207100600</v>
      </c>
      <c r="C145" t="str" cm="1">
        <f t="array" aca="1" ref="C145" ca="1">_FV(A145,"Exchange abbreviation",TRUE)</f>
        <v>XNYS</v>
      </c>
      <c r="D145" s="3" cm="1">
        <f t="array" aca="1" ref="D145" ca="1">_FV(A145,"P/E",TRUE)</f>
        <v>16.772300000000001</v>
      </c>
      <c r="E145" s="2" cm="1">
        <f t="array" aca="1" ref="E145" ca="1">_FV(A145,"Volume average",TRUE)</f>
        <v>1107687</v>
      </c>
      <c r="F145" s="4" cm="1">
        <f t="array" aca="1" ref="F145" ca="1">_FV(A145,"Year incorporated",TRUE)</f>
        <v>1995</v>
      </c>
      <c r="G145" s="5" cm="1">
        <f t="array" aca="1" ref="G145" ca="1">_FV(A145,"Price")</f>
        <v>123.89</v>
      </c>
      <c r="H145" s="2" cm="1">
        <f t="array" aca="1" ref="H145" ca="1">_FV(A145,"Employees")</f>
        <v>9950</v>
      </c>
      <c r="I145" t="str" cm="1">
        <f t="array" aca="1" ref="I145" ca="1">_FV(A145,"Industry")</f>
        <v>Electrical Utilities &amp; IPPs</v>
      </c>
    </row>
    <row r="146" spans="1:9" x14ac:dyDescent="0.3">
      <c r="A146" t="e" vm="146">
        <v>#VALUE!</v>
      </c>
      <c r="B146" s="2" cm="1">
        <f t="array" aca="1" ref="B146" ca="1">_FV(A146,"Shares outstanding",TRUE)</f>
        <v>772482400</v>
      </c>
      <c r="C146" t="str" cm="1">
        <f t="array" aca="1" ref="C146" ca="1">_FV(A146,"Exchange abbreviation",TRUE)</f>
        <v>XNYS</v>
      </c>
      <c r="D146" s="3" cm="1">
        <f t="array" aca="1" ref="D146" ca="1">_FV(A146,"P/E",TRUE)</f>
        <v>19.708500000000001</v>
      </c>
      <c r="E146" s="2" cm="1">
        <f t="array" aca="1" ref="E146" ca="1">_FV(A146,"Volume average",TRUE)</f>
        <v>3323273</v>
      </c>
      <c r="F146" s="4" cm="1">
        <f t="array" aca="1" ref="F146" ca="1">_FV(A146,"Year incorporated",TRUE)</f>
        <v>2005</v>
      </c>
      <c r="G146" s="5" cm="1">
        <f t="array" aca="1" ref="G146" ca="1">_FV(A146,"Price")</f>
        <v>110.76</v>
      </c>
      <c r="H146" s="2" cm="1">
        <f t="array" aca="1" ref="H146" ca="1">_FV(A146,"Employees")</f>
        <v>27037</v>
      </c>
      <c r="I146" t="str" cm="1">
        <f t="array" aca="1" ref="I146" ca="1">_FV(A146,"Industry")</f>
        <v>Electrical Utilities &amp; IPPs</v>
      </c>
    </row>
    <row r="147" spans="1:9" x14ac:dyDescent="0.3">
      <c r="A147" t="e" vm="147">
        <v>#VALUE!</v>
      </c>
      <c r="B147" s="2" cm="1">
        <f t="array" aca="1" ref="B147" ca="1">_FV(A147,"Shares outstanding",TRUE)</f>
        <v>82000000</v>
      </c>
      <c r="C147" t="str" cm="1">
        <f t="array" aca="1" ref="C147" ca="1">_FV(A147,"Exchange abbreviation",TRUE)</f>
        <v>XNYS</v>
      </c>
      <c r="D147" s="3" cm="1">
        <f t="array" aca="1" ref="D147" ca="1">_FV(A147,"P/E",TRUE)</f>
        <v>18.335799999999999</v>
      </c>
      <c r="E147" s="2" cm="1">
        <f t="array" aca="1" ref="E147" ca="1">_FV(A147,"Volume average",TRUE)</f>
        <v>654823</v>
      </c>
      <c r="F147" s="4" cm="1">
        <f t="array" aca="1" ref="F147" ca="1">_FV(A147,"Year incorporated",TRUE)</f>
        <v>1994</v>
      </c>
      <c r="G147" s="5" cm="1">
        <f t="array" aca="1" ref="G147" ca="1">_FV(A147,"Price")</f>
        <v>170.09</v>
      </c>
      <c r="H147" s="2" cm="1">
        <f t="array" aca="1" ref="H147" ca="1">_FV(A147,"Employees")</f>
        <v>70000</v>
      </c>
      <c r="I147" t="str" cm="1">
        <f t="array" aca="1" ref="I147" ca="1">_FV(A147,"Industry")</f>
        <v>Healthcare Providers &amp; Services</v>
      </c>
    </row>
    <row r="148" spans="1:9" x14ac:dyDescent="0.3">
      <c r="A148" t="e" vm="148">
        <v>#VALUE!</v>
      </c>
      <c r="B148" s="2" cm="1">
        <f t="array" aca="1" ref="B148" ca="1">_FV(A148,"Shares outstanding",TRUE)</f>
        <v>656900000</v>
      </c>
      <c r="C148" t="str" cm="1">
        <f t="array" aca="1" ref="C148" ca="1">_FV(A148,"Exchange abbreviation",TRUE)</f>
        <v>XNYS</v>
      </c>
      <c r="D148" s="3" cm="1">
        <f t="array" aca="1" ref="D148" ca="1">_FV(A148,"P/E",TRUE)</f>
        <v>6.8103999999999996</v>
      </c>
      <c r="E148" s="2" cm="1">
        <f t="array" aca="1" ref="E148" ca="1">_FV(A148,"Volume average",TRUE)</f>
        <v>12257803</v>
      </c>
      <c r="F148" s="4" cm="1">
        <f t="array" aca="1" ref="F148" ca="1">_FV(A148,"Year incorporated",TRUE)</f>
        <v>1999</v>
      </c>
      <c r="G148" s="5" cm="1">
        <f t="array" aca="1" ref="G148" ca="1">_FV(A148,"Price")</f>
        <v>36.729999999999997</v>
      </c>
      <c r="H148" s="2" cm="1">
        <f t="array" aca="1" ref="H148" ca="1">_FV(A148,"Employees")</f>
        <v>1900</v>
      </c>
      <c r="I148" t="str" cm="1">
        <f t="array" aca="1" ref="I148" ca="1">_FV(A148,"Industry")</f>
        <v>Oil &amp; Gas</v>
      </c>
    </row>
    <row r="149" spans="1:9" x14ac:dyDescent="0.3">
      <c r="A149" t="e" vm="149">
        <v>#VALUE!</v>
      </c>
      <c r="B149" s="2" cm="1">
        <f t="array" aca="1" ref="B149" ca="1">_FV(A149,"Shares outstanding",TRUE)</f>
        <v>181024500</v>
      </c>
      <c r="C149" t="str" cm="1">
        <f t="array" aca="1" ref="C149" ca="1">_FV(A149,"Exchange abbreviation",TRUE)</f>
        <v>XNYS</v>
      </c>
      <c r="D149" s="3" cm="1">
        <f t="array" aca="1" ref="D149" ca="1">_FV(A149,"P/E",TRUE)</f>
        <v>93.755600000000001</v>
      </c>
      <c r="E149" s="2" cm="1">
        <f t="array" aca="1" ref="E149" ca="1">_FV(A149,"Volume average",TRUE)</f>
        <v>1009569</v>
      </c>
      <c r="F149" s="4" cm="1">
        <f t="array" aca="1" ref="F149" ca="1">_FV(A149,"Year incorporated",TRUE)</f>
        <v>2017</v>
      </c>
      <c r="G149" s="5" cm="1">
        <f t="array" aca="1" ref="G149" ca="1">_FV(A149,"Price")</f>
        <v>20.87</v>
      </c>
      <c r="H149" s="2" cm="1">
        <f t="array" aca="1" ref="H149" ca="1">_FV(A149,"Employees")</f>
        <v>130000</v>
      </c>
      <c r="I149" t="str" cm="1">
        <f t="array" aca="1" ref="I149" ca="1">_FV(A149,"Industry")</f>
        <v>Software &amp; IT Services</v>
      </c>
    </row>
    <row r="150" spans="1:9" x14ac:dyDescent="0.3">
      <c r="A150" t="e" vm="150">
        <v>#VALUE!</v>
      </c>
      <c r="B150" s="2" cm="1">
        <f t="array" aca="1" ref="B150" ca="1">_FV(A150,"Shares outstanding",TRUE)</f>
        <v>390595400</v>
      </c>
      <c r="C150" t="str" cm="1">
        <f t="array" aca="1" ref="C150" ca="1">_FV(A150,"Exchange abbreviation",TRUE)</f>
        <v>XNAS</v>
      </c>
      <c r="D150" s="3" cm="1">
        <f t="array" aca="1" ref="D150" ca="1">_FV(A150,"P/E",TRUE)</f>
        <v>51.506799999999998</v>
      </c>
      <c r="E150" s="2" cm="1">
        <f t="array" aca="1" ref="E150" ca="1">_FV(A150,"Volume average",TRUE)</f>
        <v>3597680</v>
      </c>
      <c r="F150" s="4" cm="1">
        <f t="array" aca="1" ref="F150" ca="1">_FV(A150,"Year incorporated",TRUE)</f>
        <v>1999</v>
      </c>
      <c r="G150" s="5" cm="1">
        <f t="array" aca="1" ref="G150" ca="1">_FV(A150,"Price")</f>
        <v>86.32</v>
      </c>
      <c r="H150" s="2" cm="1">
        <f t="array" aca="1" ref="H150" ca="1">_FV(A150,"Employees")</f>
        <v>9600</v>
      </c>
      <c r="I150" t="str" cm="1">
        <f t="array" aca="1" ref="I150" ca="1">_FV(A150,"Industry")</f>
        <v>Healthcare Equipment &amp; Supplies</v>
      </c>
    </row>
    <row r="151" spans="1:9" x14ac:dyDescent="0.3">
      <c r="A151" t="e" vm="151">
        <v>#VALUE!</v>
      </c>
      <c r="B151" s="2" cm="1">
        <f t="array" aca="1" ref="B151" ca="1">_FV(A151,"Shares outstanding",TRUE)</f>
        <v>262272800</v>
      </c>
      <c r="C151" t="str" cm="1">
        <f t="array" aca="1" ref="C151" ca="1">_FV(A151,"Exchange abbreviation",TRUE)</f>
        <v>XNAS</v>
      </c>
      <c r="D151" s="3" cm="1">
        <f t="array" aca="1" ref="D151" ca="1">_FV(A151,"P/E",TRUE)</f>
        <v>36.839500000000001</v>
      </c>
      <c r="E151" s="2" cm="1">
        <f t="array" aca="1" ref="E151" ca="1">_FV(A151,"Volume average",TRUE)</f>
        <v>2212096</v>
      </c>
      <c r="F151" s="4" cm="1">
        <f t="array" aca="1" ref="F151" ca="1">_FV(A151,"Year incorporated",TRUE)</f>
        <v>1991</v>
      </c>
      <c r="G151" s="5" cm="1">
        <f t="array" aca="1" ref="G151" ca="1">_FV(A151,"Price")</f>
        <v>143.28</v>
      </c>
      <c r="H151" s="2" cm="1">
        <f t="array" aca="1" ref="H151" ca="1">_FV(A151,"Employees")</f>
        <v>13700</v>
      </c>
      <c r="I151" t="str" cm="1">
        <f t="array" aca="1" ref="I151" ca="1">_FV(A151,"Industry")</f>
        <v>Software &amp; IT Services</v>
      </c>
    </row>
    <row r="152" spans="1:9" x14ac:dyDescent="0.3">
      <c r="A152" t="e" vm="152">
        <v>#VALUE!</v>
      </c>
      <c r="B152" s="2" cm="1">
        <f t="array" aca="1" ref="B152" ca="1">_FV(A152,"Shares outstanding",TRUE)</f>
        <v>479000000</v>
      </c>
      <c r="C152" t="str" cm="1">
        <f t="array" aca="1" ref="C152" ca="1">_FV(A152,"Exchange abbreviation",TRUE)</f>
        <v>XNAS</v>
      </c>
      <c r="D152" s="3" cm="1">
        <f t="array" aca="1" ref="D152" ca="1">_FV(A152,"P/E",TRUE)</f>
        <v>16.634399999999999</v>
      </c>
      <c r="E152" s="2" cm="1">
        <f t="array" aca="1" ref="E152" ca="1">_FV(A152,"Volume average",TRUE)</f>
        <v>5118252</v>
      </c>
      <c r="F152" s="4" cm="1">
        <f t="array" aca="1" ref="F152" ca="1">_FV(A152,"Year incorporated",TRUE)</f>
        <v>1998</v>
      </c>
      <c r="G152" s="5" cm="1">
        <f t="array" aca="1" ref="G152" ca="1">_FV(A152,"Price")</f>
        <v>64.63</v>
      </c>
      <c r="H152" s="2" cm="1">
        <f t="array" aca="1" ref="H152" ca="1">_FV(A152,"Employees")</f>
        <v>12300</v>
      </c>
      <c r="I152" t="str" cm="1">
        <f t="array" aca="1" ref="I152" ca="1">_FV(A152,"Industry")</f>
        <v>Software &amp; IT Services</v>
      </c>
    </row>
    <row r="153" spans="1:9" x14ac:dyDescent="0.3">
      <c r="A153" t="e" vm="153">
        <v>#VALUE!</v>
      </c>
      <c r="B153" s="2" cm="1">
        <f t="array" aca="1" ref="B153" ca="1">_FV(A153,"Shares outstanding",TRUE)</f>
        <v>283161800</v>
      </c>
      <c r="C153" t="str" cm="1">
        <f t="array" aca="1" ref="C153" ca="1">_FV(A153,"Exchange abbreviation",TRUE)</f>
        <v>XNYS</v>
      </c>
      <c r="D153" s="3" cm="1">
        <f t="array" aca="1" ref="D153" ca="1">_FV(A153,"P/E",TRUE)</f>
        <v>33.8172</v>
      </c>
      <c r="E153" s="2" cm="1">
        <f t="array" aca="1" ref="E153" ca="1">_FV(A153,"Volume average",TRUE)</f>
        <v>1170042</v>
      </c>
      <c r="F153" s="4" cm="1">
        <f t="array" aca="1" ref="F153" ca="1">_FV(A153,"Year incorporated",TRUE)</f>
        <v>1924</v>
      </c>
      <c r="G153" s="5" cm="1">
        <f t="array" aca="1" ref="G153" ca="1">_FV(A153,"Price")</f>
        <v>241.13</v>
      </c>
      <c r="H153" s="2" cm="1">
        <f t="array" aca="1" ref="H153" ca="1">_FV(A153,"Employees")</f>
        <v>48000</v>
      </c>
      <c r="I153" t="str" cm="1">
        <f t="array" aca="1" ref="I153" ca="1">_FV(A153,"Industry")</f>
        <v>Chemicals</v>
      </c>
    </row>
    <row r="154" spans="1:9" x14ac:dyDescent="0.3">
      <c r="A154" t="e" vm="154">
        <v>#VALUE!</v>
      </c>
      <c r="B154" s="2" cm="1">
        <f t="array" aca="1" ref="B154" ca="1">_FV(A154,"Shares outstanding",TRUE)</f>
        <v>353458300</v>
      </c>
      <c r="C154" t="str" cm="1">
        <f t="array" aca="1" ref="C154" ca="1">_FV(A154,"Exchange abbreviation",TRUE)</f>
        <v>XNYS</v>
      </c>
      <c r="D154" s="3" cm="1">
        <f t="array" aca="1" ref="D154" ca="1">_FV(A154,"P/E",TRUE)</f>
        <v>17.549399999999999</v>
      </c>
      <c r="E154" s="2" cm="1">
        <f t="array" aca="1" ref="E154" ca="1">_FV(A154,"Volume average",TRUE)</f>
        <v>2184976</v>
      </c>
      <c r="F154" s="4" cm="1">
        <f t="array" aca="1" ref="F154" ca="1">_FV(A154,"Year incorporated",TRUE)</f>
        <v>1997</v>
      </c>
      <c r="G154" s="5" cm="1">
        <f t="array" aca="1" ref="G154" ca="1">_FV(A154,"Price")</f>
        <v>93.21</v>
      </c>
      <c r="H154" s="2" cm="1">
        <f t="array" aca="1" ref="H154" ca="1">_FV(A154,"Employees")</f>
        <v>14592</v>
      </c>
      <c r="I154" t="str" cm="1">
        <f t="array" aca="1" ref="I154" ca="1">_FV(A154,"Industry")</f>
        <v>Electrical Utilities &amp; IPPs</v>
      </c>
    </row>
    <row r="155" spans="1:9" x14ac:dyDescent="0.3">
      <c r="A155" t="e" vm="155">
        <v>#VALUE!</v>
      </c>
      <c r="B155" s="2" cm="1">
        <f t="array" aca="1" ref="B155" ca="1">_FV(A155,"Shares outstanding",TRUE)</f>
        <v>123952000</v>
      </c>
      <c r="C155" t="str" cm="1">
        <f t="array" aca="1" ref="C155" ca="1">_FV(A155,"Exchange abbreviation",TRUE)</f>
        <v>XNYS</v>
      </c>
      <c r="D155" s="3" cm="1">
        <f t="array" aca="1" ref="D155" ca="1">_FV(A155,"P/E",TRUE)</f>
        <v>60.456099999999999</v>
      </c>
      <c r="E155" s="2" cm="1">
        <f t="array" aca="1" ref="E155" ca="1">_FV(A155,"Volume average",TRUE)</f>
        <v>927039</v>
      </c>
      <c r="F155" s="4" cm="1">
        <f t="array" aca="1" ref="F155" ca="1">_FV(A155,"Year incorporated",TRUE)</f>
        <v>1913</v>
      </c>
      <c r="G155" s="5" cm="1">
        <f t="array" aca="1" ref="G155" ca="1">_FV(A155,"Price")</f>
        <v>272.27</v>
      </c>
      <c r="H155" s="2" cm="1">
        <f t="array" aca="1" ref="H155" ca="1">_FV(A155,"Employees")</f>
        <v>14900</v>
      </c>
      <c r="I155" t="str" cm="1">
        <f t="array" aca="1" ref="I155" ca="1">_FV(A155,"Industry")</f>
        <v>Professional &amp; Commercial Services</v>
      </c>
    </row>
    <row r="156" spans="1:9" x14ac:dyDescent="0.3">
      <c r="A156" t="e" vm="156">
        <v>#VALUE!</v>
      </c>
      <c r="B156" s="2" cm="1">
        <f t="array" aca="1" ref="B156" ca="1">_FV(A156,"Shares outstanding",TRUE)</f>
        <v>387150300</v>
      </c>
      <c r="C156" t="str" cm="1">
        <f t="array" aca="1" ref="C156" ca="1">_FV(A156,"Exchange abbreviation",TRUE)</f>
        <v>XNYS</v>
      </c>
      <c r="D156" s="3" cm="1">
        <f t="array" aca="1" ref="D156" ca="1">_FV(A156,"P/E",TRUE)</f>
        <v>18.277899999999999</v>
      </c>
      <c r="E156" s="2" cm="1">
        <f t="array" aca="1" ref="E156" ca="1">_FV(A156,"Volume average",TRUE)</f>
        <v>4500540</v>
      </c>
      <c r="F156" s="4" cm="1">
        <f t="array" aca="1" ref="F156" ca="1">_FV(A156,"Year incorporated",TRUE)</f>
        <v>1987</v>
      </c>
      <c r="G156" s="5" cm="1">
        <f t="array" aca="1" ref="G156" ca="1">_FV(A156,"Price")</f>
        <v>62.26</v>
      </c>
      <c r="H156" s="2" cm="1">
        <f t="array" aca="1" ref="H156" ca="1">_FV(A156,"Employees")</f>
        <v>14316</v>
      </c>
      <c r="I156" t="str" cm="1">
        <f t="array" aca="1" ref="I156" ca="1">_FV(A156,"Industry")</f>
        <v>Electrical Utilities &amp; IPPs</v>
      </c>
    </row>
    <row r="157" spans="1:9" x14ac:dyDescent="0.3">
      <c r="A157" t="e" vm="157">
        <v>#VALUE!</v>
      </c>
      <c r="B157" s="2" cm="1">
        <f t="array" aca="1" ref="B157" ca="1">_FV(A157,"Shares outstanding",TRUE)</f>
        <v>358978000</v>
      </c>
      <c r="C157" t="str" cm="1">
        <f t="array" aca="1" ref="C157" ca="1">_FV(A157,"Exchange abbreviation",TRUE)</f>
        <v>XNYS</v>
      </c>
      <c r="D157" s="3" cm="1">
        <f t="array" aca="1" ref="D157" ca="1">_FV(A157,"P/E",TRUE)</f>
        <v>140.62440000000001</v>
      </c>
      <c r="E157" s="2" cm="1">
        <f t="array" aca="1" ref="E157" ca="1">_FV(A157,"Volume average",TRUE)</f>
        <v>3256397</v>
      </c>
      <c r="F157" s="4" cm="1">
        <f t="array" aca="1" ref="F157" ca="1">_FV(A157,"Year incorporated",TRUE)</f>
        <v>1976</v>
      </c>
      <c r="G157" s="5" cm="1">
        <f t="array" aca="1" ref="G157" ca="1">_FV(A157,"Price")</f>
        <v>78.819999999999993</v>
      </c>
      <c r="H157" s="2" cm="1">
        <f t="array" aca="1" ref="H157" ca="1">_FV(A157,"Employees")</f>
        <v>62000</v>
      </c>
      <c r="I157" t="str" cm="1">
        <f t="array" aca="1" ref="I157" ca="1">_FV(A157,"Industry")</f>
        <v>Personal &amp; Household Products &amp; Services</v>
      </c>
    </row>
    <row r="158" spans="1:9" x14ac:dyDescent="0.3">
      <c r="A158" t="e" vm="158">
        <v>#VALUE!</v>
      </c>
      <c r="B158" s="2" cm="1">
        <f t="array" aca="1" ref="B158" ca="1">_FV(A158,"Shares outstanding",TRUE)</f>
        <v>231922800</v>
      </c>
      <c r="C158" t="str" cm="1">
        <f t="array" aca="1" ref="C158" ca="1">_FV(A158,"Exchange abbreviation",TRUE)</f>
        <v>XNYS</v>
      </c>
      <c r="D158" s="3" cm="1">
        <f t="array" aca="1" ref="D158" ca="1">_FV(A158,"P/E",TRUE)</f>
        <v>14.182700000000001</v>
      </c>
      <c r="E158" s="2" cm="1">
        <f t="array" aca="1" ref="E158" ca="1">_FV(A158,"Volume average",TRUE)</f>
        <v>1806035</v>
      </c>
      <c r="F158" s="4" cm="1">
        <f t="array" aca="1" ref="F158" ca="1">_FV(A158,"Year incorporated",TRUE)</f>
        <v>2001</v>
      </c>
      <c r="G158" s="5" cm="1">
        <f t="array" aca="1" ref="G158" ca="1">_FV(A158,"Price")</f>
        <v>389.12</v>
      </c>
      <c r="H158" s="2" cm="1">
        <f t="array" aca="1" ref="H158" ca="1">_FV(A158,"Employees")</f>
        <v>104900</v>
      </c>
      <c r="I158" t="str" cm="1">
        <f t="array" aca="1" ref="I158" ca="1">_FV(A158,"Industry")</f>
        <v>Healthcare Providers &amp; Services</v>
      </c>
    </row>
    <row r="159" spans="1:9" x14ac:dyDescent="0.3">
      <c r="A159" t="e" vm="159">
        <v>#VALUE!</v>
      </c>
      <c r="B159" s="2" cm="1">
        <f t="array" aca="1" ref="B159" ca="1">_FV(A159,"Shares outstanding",TRUE)</f>
        <v>115912600</v>
      </c>
      <c r="C159" t="str" cm="1">
        <f t="array" aca="1" ref="C159" ca="1">_FV(A159,"Exchange abbreviation",TRUE)</f>
        <v>XNYS</v>
      </c>
      <c r="D159" s="3" cm="1">
        <f t="array" aca="1" ref="D159" ca="1">_FV(A159,"P/E",TRUE)</f>
        <v>12.6411</v>
      </c>
      <c r="E159" s="2" cm="1">
        <f t="array" aca="1" ref="E159" ca="1">_FV(A159,"Volume average",TRUE)</f>
        <v>1159024</v>
      </c>
      <c r="F159" s="4" cm="1">
        <f t="array" aca="1" ref="F159" ca="1">_FV(A159,"Year incorporated",TRUE)</f>
        <v>1993</v>
      </c>
      <c r="G159" s="5" cm="1">
        <f t="array" aca="1" ref="G159" ca="1">_FV(A159,"Price")</f>
        <v>94.38</v>
      </c>
      <c r="H159" s="2" cm="1">
        <f t="array" aca="1" ref="H159" ca="1">_FV(A159,"Employees")</f>
        <v>14000</v>
      </c>
      <c r="I159" t="str" cm="1">
        <f t="array" aca="1" ref="I159" ca="1">_FV(A159,"Industry")</f>
        <v>Chemicals</v>
      </c>
    </row>
    <row r="160" spans="1:9" x14ac:dyDescent="0.3">
      <c r="A160" t="e" vm="160">
        <v>#VALUE!</v>
      </c>
      <c r="B160" s="2" cm="1">
        <f t="array" aca="1" ref="B160" ca="1">_FV(A160,"Shares outstanding",TRUE)</f>
        <v>570200000</v>
      </c>
      <c r="C160" t="str" cm="1">
        <f t="array" aca="1" ref="C160" ca="1">_FV(A160,"Exchange abbreviation",TRUE)</f>
        <v>XNYS</v>
      </c>
      <c r="D160" s="3" cm="1">
        <f t="array" aca="1" ref="D160" ca="1">_FV(A160,"P/E",TRUE)</f>
        <v>48.099600000000002</v>
      </c>
      <c r="E160" s="2" cm="1">
        <f t="array" aca="1" ref="E160" ca="1">_FV(A160,"Volume average",TRUE)</f>
        <v>2899099</v>
      </c>
      <c r="F160" s="4" cm="1">
        <f t="array" aca="1" ref="F160" ca="1">_FV(A160,"Year incorporated",TRUE)</f>
        <v>1890</v>
      </c>
      <c r="G160" s="5" cm="1">
        <f t="array" aca="1" ref="G160" ca="1">_FV(A160,"Price")</f>
        <v>129.46</v>
      </c>
      <c r="H160" s="2" cm="1">
        <f t="array" aca="1" ref="H160" ca="1">_FV(A160,"Employees")</f>
        <v>73000</v>
      </c>
      <c r="I160" t="str" cm="1">
        <f t="array" aca="1" ref="I160" ca="1">_FV(A160,"Industry")</f>
        <v>Machinery, Equipment &amp; Components</v>
      </c>
    </row>
    <row r="161" spans="1:9" x14ac:dyDescent="0.3">
      <c r="A161" t="e" vm="161">
        <v>#VALUE!</v>
      </c>
      <c r="B161" s="2" cm="1">
        <f t="array" aca="1" ref="B161" ca="1">_FV(A161,"Shares outstanding",TRUE)</f>
        <v>135106600</v>
      </c>
      <c r="C161" t="str" cm="1">
        <f t="array" aca="1" ref="C161" ca="1">_FV(A161,"Exchange abbreviation",TRUE)</f>
        <v>XNAS</v>
      </c>
      <c r="D161" s="3" cm="1">
        <f t="array" aca="1" ref="D161" ca="1">_FV(A161,"P/E",TRUE)</f>
        <v>141.8391</v>
      </c>
      <c r="E161" s="2" cm="1">
        <f t="array" aca="1" ref="E161" ca="1">_FV(A161,"Volume average",TRUE)</f>
        <v>3004466</v>
      </c>
      <c r="F161" s="4" cm="1">
        <f t="array" aca="1" ref="F161" ca="1">_FV(A161,"Year incorporated",TRUE)</f>
        <v>2006</v>
      </c>
      <c r="G161" s="5" cm="1">
        <f t="array" aca="1" ref="G161" ca="1">_FV(A161,"Price")</f>
        <v>62.84</v>
      </c>
      <c r="H161" s="2" cm="1">
        <f t="array" aca="1" ref="H161" ca="1">_FV(A161,"Employees")</f>
        <v>3157</v>
      </c>
      <c r="I161" t="str" cm="1">
        <f t="array" aca="1" ref="I161" ca="1">_FV(A161,"Industry")</f>
        <v>Renewable Energy</v>
      </c>
    </row>
    <row r="162" spans="1:9" x14ac:dyDescent="0.3">
      <c r="A162" t="e" vm="162">
        <v>#VALUE!</v>
      </c>
      <c r="B162" s="2" cm="1">
        <f t="array" aca="1" ref="B162" ca="1">_FV(A162,"Shares outstanding",TRUE)</f>
        <v>562450400</v>
      </c>
      <c r="C162" t="str" cm="1">
        <f t="array" aca="1" ref="C162" ca="1">_FV(A162,"Exchange abbreviation",TRUE)</f>
        <v>XNYS</v>
      </c>
      <c r="D162" s="3" cm="1">
        <f t="array" aca="1" ref="D162" ca="1">_FV(A162,"P/E",TRUE)</f>
        <v>10.9717</v>
      </c>
      <c r="E162" s="2" cm="1">
        <f t="array" aca="1" ref="E162" ca="1">_FV(A162,"Volume average",TRUE)</f>
        <v>3415217</v>
      </c>
      <c r="F162" s="4" cm="1">
        <f t="array" aca="1" ref="F162" ca="1">_FV(A162,"Year incorporated",TRUE)</f>
        <v>1985</v>
      </c>
      <c r="G162" s="5" cm="1">
        <f t="array" aca="1" ref="G162" ca="1">_FV(A162,"Price")</f>
        <v>136.1</v>
      </c>
      <c r="H162" s="2" cm="1">
        <f t="array" aca="1" ref="H162" ca="1">_FV(A162,"Employees")</f>
        <v>3050</v>
      </c>
      <c r="I162" t="str" cm="1">
        <f t="array" aca="1" ref="I162" ca="1">_FV(A162,"Industry")</f>
        <v>Oil &amp; Gas</v>
      </c>
    </row>
    <row r="163" spans="1:9" x14ac:dyDescent="0.3">
      <c r="A163" t="e" vm="163">
        <v>#VALUE!</v>
      </c>
      <c r="B163" s="2" cm="1">
        <f t="array" aca="1" ref="B163" ca="1">_FV(A163,"Shares outstanding",TRUE)</f>
        <v>56721430</v>
      </c>
      <c r="C163" t="str" cm="1">
        <f t="array" aca="1" ref="C163" ca="1">_FV(A163,"Exchange abbreviation",TRUE)</f>
        <v>XNYS</v>
      </c>
      <c r="D163" s="3" cm="1">
        <f t="array" aca="1" ref="D163" ca="1">_FV(A163,"P/E",TRUE)</f>
        <v>30.992999999999999</v>
      </c>
      <c r="E163" s="2" cm="1">
        <f t="array" aca="1" ref="E163" ca="1">_FV(A163,"Volume average",TRUE)</f>
        <v>491975</v>
      </c>
      <c r="F163" s="4" cm="1">
        <f t="array" aca="1" ref="F163" ca="1">_FV(A163,"Year incorporated",TRUE)</f>
        <v>2002</v>
      </c>
      <c r="G163" s="5" cm="1">
        <f t="array" aca="1" ref="G163" ca="1">_FV(A163,"Price")</f>
        <v>237.36</v>
      </c>
      <c r="H163" s="2" cm="1">
        <f t="array" aca="1" ref="H163" ca="1">_FV(A163,"Employees")</f>
        <v>53150</v>
      </c>
      <c r="I163" t="str" cm="1">
        <f t="array" aca="1" ref="I163" ca="1">_FV(A163,"Industry")</f>
        <v>Software &amp; IT Services</v>
      </c>
    </row>
    <row r="164" spans="1:9" x14ac:dyDescent="0.3">
      <c r="A164" t="e" vm="164">
        <v>#VALUE!</v>
      </c>
      <c r="B164" s="2" cm="1">
        <f t="array" aca="1" ref="B164" ca="1">_FV(A164,"Shares outstanding",TRUE)</f>
        <v>96488190</v>
      </c>
      <c r="C164" t="str" cm="1">
        <f t="array" aca="1" ref="C164" ca="1">_FV(A164,"Exchange abbreviation",TRUE)</f>
        <v>XNAS</v>
      </c>
      <c r="D164" s="3" cm="1">
        <f t="array" aca="1" ref="D164" ca="1">_FV(A164,"P/E",TRUE)</f>
        <v>84.169200000000004</v>
      </c>
      <c r="E164" s="2" cm="1">
        <f t="array" aca="1" ref="E164" ca="1">_FV(A164,"Volume average",TRUE)</f>
        <v>503006</v>
      </c>
      <c r="F164" s="4" cm="1">
        <f t="array" aca="1" ref="F164" ca="1">_FV(A164,"Year incorporated",TRUE)</f>
        <v>1998</v>
      </c>
      <c r="G164" s="5" cm="1">
        <f t="array" aca="1" ref="G164" ca="1">_FV(A164,"Price")</f>
        <v>934</v>
      </c>
      <c r="H164" s="2" cm="1">
        <f t="array" aca="1" ref="H164" ca="1">_FV(A164,"Employees")</f>
        <v>13151</v>
      </c>
      <c r="I164" t="str" cm="1">
        <f t="array" aca="1" ref="I164" ca="1">_FV(A164,"Industry")</f>
        <v>Residential &amp; Commercial REIT</v>
      </c>
    </row>
    <row r="165" spans="1:9" x14ac:dyDescent="0.3">
      <c r="A165" t="e" vm="165">
        <v>#VALUE!</v>
      </c>
      <c r="B165" s="2" cm="1">
        <f t="array" aca="1" ref="B165" ca="1">_FV(A165,"Shares outstanding",TRUE)</f>
        <v>379354700</v>
      </c>
      <c r="C165" t="str" cm="1">
        <f t="array" aca="1" ref="C165" ca="1">_FV(A165,"Exchange abbreviation",TRUE)</f>
        <v>XNYS</v>
      </c>
      <c r="D165" s="3" cm="1">
        <f t="array" aca="1" ref="D165" ca="1">_FV(A165,"P/E",TRUE)</f>
        <v>28.815000000000001</v>
      </c>
      <c r="E165" s="2" cm="1">
        <f t="array" aca="1" ref="E165" ca="1">_FV(A165,"Volume average",TRUE)</f>
        <v>1543621</v>
      </c>
      <c r="F165" s="4" cm="1">
        <f t="array" aca="1" ref="F165" ca="1">_FV(A165,"Year incorporated",TRUE)</f>
        <v>1992</v>
      </c>
      <c r="G165" s="5" cm="1">
        <f t="array" aca="1" ref="G165" ca="1">_FV(A165,"Price")</f>
        <v>70.13</v>
      </c>
      <c r="H165" s="2" cm="1">
        <f t="array" aca="1" ref="H165" ca="1">_FV(A165,"Employees")</f>
        <v>2400</v>
      </c>
      <c r="I165" t="str" cm="1">
        <f t="array" aca="1" ref="I165" ca="1">_FV(A165,"Industry")</f>
        <v>Residential &amp; Commercial REIT</v>
      </c>
    </row>
    <row r="166" spans="1:9" x14ac:dyDescent="0.3">
      <c r="A166" t="e" vm="166">
        <v>#VALUE!</v>
      </c>
      <c r="B166" s="2" cm="1">
        <f t="array" aca="1" ref="B166" ca="1">_FV(A166,"Shares outstanding",TRUE)</f>
        <v>596684000</v>
      </c>
      <c r="C166" t="str" cm="1">
        <f t="array" aca="1" ref="C166" ca="1">_FV(A166,"Exchange abbreviation",TRUE)</f>
        <v>XNYS</v>
      </c>
      <c r="D166" s="3" cm="1">
        <f t="array" aca="1" ref="D166" ca="1">_FV(A166,"P/E",TRUE)</f>
        <v>63.444200000000002</v>
      </c>
      <c r="E166" s="2" cm="1">
        <f t="array" aca="1" ref="E166" ca="1">_FV(A166,"Volume average",TRUE)</f>
        <v>7282319</v>
      </c>
      <c r="F166" s="4" cm="1">
        <f t="array" aca="1" ref="F166" ca="1">_FV(A166,"Year incorporated",TRUE)</f>
        <v>2008</v>
      </c>
      <c r="G166" s="5" cm="1">
        <f t="array" aca="1" ref="G166" ca="1">_FV(A166,"Price")</f>
        <v>53.42</v>
      </c>
      <c r="H166" s="2" cm="1">
        <f t="array" aca="1" ref="H166" ca="1">_FV(A166,"Employees")</f>
        <v>881</v>
      </c>
      <c r="I166" t="str" cm="1">
        <f t="array" aca="1" ref="I166" ca="1">_FV(A166,"Industry")</f>
        <v>Oil &amp; Gas</v>
      </c>
    </row>
    <row r="167" spans="1:9" x14ac:dyDescent="0.3">
      <c r="A167" t="e" vm="167">
        <v>#VALUE!</v>
      </c>
      <c r="B167" s="2" cm="1">
        <f t="array" aca="1" ref="B167" ca="1">_FV(A167,"Shares outstanding",TRUE)</f>
        <v>366402100</v>
      </c>
      <c r="C167" t="str" cm="1">
        <f t="array" aca="1" ref="C167" ca="1">_FV(A167,"Exchange abbreviation",TRUE)</f>
        <v>XNYS</v>
      </c>
      <c r="D167" s="3" t="e" cm="1" vm="24">
        <f t="array" ref="D167">_FV(A167,"P/E",TRUE)</f>
        <v>#VALUE!</v>
      </c>
      <c r="E167" s="2" cm="1">
        <f t="array" aca="1" ref="E167" ca="1">_FV(A167,"Volume average",TRUE)</f>
        <v>2189246</v>
      </c>
      <c r="F167" s="4" cm="1">
        <f t="array" aca="1" ref="F167" ca="1">_FV(A167,"Year incorporated",TRUE)</f>
        <v>1927</v>
      </c>
      <c r="G167" s="5" cm="1">
        <f t="array" aca="1" ref="G167" ca="1">_FV(A167,"Price")</f>
        <v>58.24</v>
      </c>
      <c r="H167" s="2" cm="1">
        <f t="array" aca="1" ref="H167" ca="1">_FV(A167,"Employees")</f>
        <v>10171</v>
      </c>
      <c r="I167" t="str" cm="1">
        <f t="array" aca="1" ref="I167" ca="1">_FV(A167,"Industry")</f>
        <v>Electrical Utilities &amp; IPPs</v>
      </c>
    </row>
    <row r="168" spans="1:9" x14ac:dyDescent="0.3">
      <c r="A168" t="e" vm="168">
        <v>#VALUE!</v>
      </c>
      <c r="B168" s="2" cm="1">
        <f t="array" aca="1" ref="B168" ca="1">_FV(A168,"Shares outstanding",TRUE)</f>
        <v>64267000</v>
      </c>
      <c r="C168" t="str" cm="1">
        <f t="array" aca="1" ref="C168" ca="1">_FV(A168,"Exchange abbreviation",TRUE)</f>
        <v>XNYS</v>
      </c>
      <c r="D168" s="3" cm="1">
        <f t="array" aca="1" ref="D168" ca="1">_FV(A168,"P/E",TRUE)</f>
        <v>33.340699999999998</v>
      </c>
      <c r="E168" s="2" cm="1">
        <f t="array" aca="1" ref="E168" ca="1">_FV(A168,"Volume average",TRUE)</f>
        <v>449332</v>
      </c>
      <c r="F168" s="4" cm="1">
        <f t="array" aca="1" ref="F168" ca="1">_FV(A168,"Year incorporated",TRUE)</f>
        <v>1994</v>
      </c>
      <c r="G168" s="5" cm="1">
        <f t="array" aca="1" ref="G168" ca="1">_FV(A168,"Price")</f>
        <v>285.24</v>
      </c>
      <c r="H168" s="2" cm="1">
        <f t="array" aca="1" ref="H168" ca="1">_FV(A168,"Employees")</f>
        <v>1750</v>
      </c>
      <c r="I168" t="str" cm="1">
        <f t="array" aca="1" ref="I168" ca="1">_FV(A168,"Industry")</f>
        <v>Residential &amp; Commercial REIT</v>
      </c>
    </row>
    <row r="169" spans="1:9" x14ac:dyDescent="0.3">
      <c r="A169" t="e" vm="169">
        <v>#VALUE!</v>
      </c>
      <c r="B169" s="2" cm="1">
        <f t="array" aca="1" ref="B169" ca="1">_FV(A169,"Shares outstanding",TRUE)</f>
        <v>395200000</v>
      </c>
      <c r="C169" t="str" cm="1">
        <f t="array" aca="1" ref="C169" ca="1">_FV(A169,"Exchange abbreviation",TRUE)</f>
        <v>XNYS</v>
      </c>
      <c r="D169" s="3" cm="1">
        <f t="array" aca="1" ref="D169" ca="1">_FV(A169,"P/E",TRUE)</f>
        <v>38.0381</v>
      </c>
      <c r="E169" s="2" cm="1">
        <f t="array" aca="1" ref="E169" ca="1">_FV(A169,"Volume average",TRUE)</f>
        <v>2153870</v>
      </c>
      <c r="F169" s="4" cm="1">
        <f t="array" aca="1" ref="F169" ca="1">_FV(A169,"Year incorporated",TRUE)</f>
        <v>2012</v>
      </c>
      <c r="G169" s="5" cm="1">
        <f t="array" aca="1" ref="G169" ca="1">_FV(A169,"Price")</f>
        <v>357.6</v>
      </c>
      <c r="H169" s="2" cm="1">
        <f t="array" aca="1" ref="H169" ca="1">_FV(A169,"Employees")</f>
        <v>94000</v>
      </c>
      <c r="I169" t="str" cm="1">
        <f t="array" aca="1" ref="I169" ca="1">_FV(A169,"Industry")</f>
        <v>Machinery, Equipment &amp; Components</v>
      </c>
    </row>
    <row r="170" spans="1:9" x14ac:dyDescent="0.3">
      <c r="A170" t="e" vm="170">
        <v>#VALUE!</v>
      </c>
      <c r="B170" s="2" cm="1">
        <f t="array" aca="1" ref="B170" ca="1">_FV(A170,"Shares outstanding",TRUE)</f>
        <v>428816000</v>
      </c>
      <c r="C170" t="str" cm="1">
        <f t="array" aca="1" ref="C170" ca="1">_FV(A170,"Exchange abbreviation",TRUE)</f>
        <v>XNYS</v>
      </c>
      <c r="D170" s="3" cm="1">
        <f t="array" aca="1" ref="D170" ca="1">_FV(A170,"P/E",TRUE)</f>
        <v>20.378699999999998</v>
      </c>
      <c r="E170" s="2" cm="1">
        <f t="array" aca="1" ref="E170" ca="1">_FV(A170,"Volume average",TRUE)</f>
        <v>3075945</v>
      </c>
      <c r="F170" s="4" cm="1">
        <f t="array" aca="1" ref="F170" ca="1">_FV(A170,"Year incorporated",TRUE)</f>
        <v>1992</v>
      </c>
      <c r="G170" s="5" cm="1">
        <f t="array" aca="1" ref="G170" ca="1">_FV(A170,"Price")</f>
        <v>83.62</v>
      </c>
      <c r="H170" s="2" cm="1">
        <f t="array" aca="1" ref="H170" ca="1">_FV(A170,"Employees")</f>
        <v>12177</v>
      </c>
      <c r="I170" t="str" cm="1">
        <f t="array" aca="1" ref="I170" ca="1">_FV(A170,"Industry")</f>
        <v>Electrical Utilities &amp; IPPs</v>
      </c>
    </row>
    <row r="171" spans="1:9" x14ac:dyDescent="0.3">
      <c r="A171" t="e" vm="171">
        <v>#VALUE!</v>
      </c>
      <c r="B171" s="2" cm="1">
        <f t="array" aca="1" ref="B171" ca="1">_FV(A171,"Shares outstanding",TRUE)</f>
        <v>112492500</v>
      </c>
      <c r="C171" t="str" cm="1">
        <f t="array" aca="1" ref="C171" ca="1">_FV(A171,"Exchange abbreviation",TRUE)</f>
        <v>XNAS</v>
      </c>
      <c r="D171" s="3" cm="1">
        <f t="array" aca="1" ref="D171" ca="1">_FV(A171,"P/E",TRUE)</f>
        <v>27.163</v>
      </c>
      <c r="E171" s="2" cm="1">
        <f t="array" aca="1" ref="E171" ca="1">_FV(A171,"Volume average",TRUE)</f>
        <v>3677834</v>
      </c>
      <c r="F171" s="4" cm="1">
        <f t="array" aca="1" ref="F171" ca="1">_FV(A171,"Year incorporated",TRUE)</f>
        <v>2006</v>
      </c>
      <c r="G171" s="5" cm="1">
        <f t="array" aca="1" ref="G171" ca="1">_FV(A171,"Price")</f>
        <v>52.05</v>
      </c>
      <c r="H171" s="2" cm="1">
        <f t="array" aca="1" ref="H171" ca="1">_FV(A171,"Employees")</f>
        <v>2420</v>
      </c>
      <c r="I171" t="str" cm="1">
        <f t="array" aca="1" ref="I171" ca="1">_FV(A171,"Industry")</f>
        <v>Diversified Retail</v>
      </c>
    </row>
    <row r="172" spans="1:9" x14ac:dyDescent="0.3">
      <c r="A172" t="e" vm="172">
        <v>#VALUE!</v>
      </c>
      <c r="B172" s="2" cm="1">
        <f t="array" aca="1" ref="B172" ca="1">_FV(A172,"Shares outstanding",TRUE)</f>
        <v>229976200</v>
      </c>
      <c r="C172" t="str" cm="1">
        <f t="array" aca="1" ref="C172" ca="1">_FV(A172,"Exchange abbreviation",TRUE)</f>
        <v>XNAS</v>
      </c>
      <c r="D172" s="3" cm="1">
        <f t="array" aca="1" ref="D172" ca="1">_FV(A172,"P/E",TRUE)</f>
        <v>17.064299999999999</v>
      </c>
      <c r="E172" s="2" cm="1">
        <f t="array" aca="1" ref="E172" ca="1">_FV(A172,"Volume average",TRUE)</f>
        <v>1894431</v>
      </c>
      <c r="F172" s="4" cm="1">
        <f t="array" aca="1" ref="F172" ca="1">_FV(A172,"Year incorporated",TRUE)</f>
        <v>2017</v>
      </c>
      <c r="G172" s="5" cm="1">
        <f t="array" aca="1" ref="G172" ca="1">_FV(A172,"Price")</f>
        <v>63.63</v>
      </c>
      <c r="H172" s="2" cm="1">
        <f t="array" aca="1" ref="H172" ca="1">_FV(A172,"Employees")</f>
        <v>4658</v>
      </c>
      <c r="I172" t="str" cm="1">
        <f t="array" aca="1" ref="I172" ca="1">_FV(A172,"Industry")</f>
        <v>Electrical Utilities &amp; IPPs</v>
      </c>
    </row>
    <row r="173" spans="1:9" x14ac:dyDescent="0.3">
      <c r="A173" t="e" vm="173">
        <v>#VALUE!</v>
      </c>
      <c r="B173" s="2" cm="1">
        <f t="array" aca="1" ref="B173" ca="1">_FV(A173,"Shares outstanding",TRUE)</f>
        <v>589800000</v>
      </c>
      <c r="C173" t="str" cm="1">
        <f t="array" aca="1" ref="C173" ca="1">_FV(A173,"Exchange abbreviation",TRUE)</f>
        <v>XNYS</v>
      </c>
      <c r="D173" s="3" cm="1">
        <f t="array" aca="1" ref="D173" ca="1">_FV(A173,"P/E",TRUE)</f>
        <v>29.550599999999999</v>
      </c>
      <c r="E173" s="2" cm="1">
        <f t="array" aca="1" ref="E173" ca="1">_FV(A173,"Volume average",TRUE)</f>
        <v>4843466</v>
      </c>
      <c r="F173" s="4" cm="1">
        <f t="array" aca="1" ref="F173" ca="1">_FV(A173,"Year incorporated",TRUE)</f>
        <v>1999</v>
      </c>
      <c r="G173" s="5" cm="1">
        <f t="array" aca="1" ref="G173" ca="1">_FV(A173,"Price")</f>
        <v>69.97</v>
      </c>
      <c r="H173" s="2" cm="1">
        <f t="array" aca="1" ref="H173" ca="1">_FV(A173,"Employees")</f>
        <v>19800</v>
      </c>
      <c r="I173" t="str" cm="1">
        <f t="array" aca="1" ref="I173" ca="1">_FV(A173,"Industry")</f>
        <v>Healthcare Equipment &amp; Supplies</v>
      </c>
    </row>
    <row r="174" spans="1:9" x14ac:dyDescent="0.3">
      <c r="A174" t="e" vm="174">
        <v>#VALUE!</v>
      </c>
      <c r="B174" s="2" cm="1">
        <f t="array" aca="1" ref="B174" ca="1">_FV(A174,"Shares outstanding",TRUE)</f>
        <v>1004834000</v>
      </c>
      <c r="C174" t="str" cm="1">
        <f t="array" aca="1" ref="C174" ca="1">_FV(A174,"Exchange abbreviation",TRUE)</f>
        <v>XNAS</v>
      </c>
      <c r="D174" s="3" cm="1">
        <f t="array" aca="1" ref="D174" ca="1">_FV(A174,"P/E",TRUE)</f>
        <v>16.597200000000001</v>
      </c>
      <c r="E174" s="2" cm="1">
        <f t="array" aca="1" ref="E174" ca="1">_FV(A174,"Volume average",TRUE)</f>
        <v>6743798</v>
      </c>
      <c r="F174" s="4" cm="1">
        <f t="array" aca="1" ref="F174" ca="1">_FV(A174,"Year incorporated",TRUE)</f>
        <v>1999</v>
      </c>
      <c r="G174" s="5" cm="1">
        <f t="array" aca="1" ref="G174" ca="1">_FV(A174,"Price")</f>
        <v>40.44</v>
      </c>
      <c r="H174" s="2" cm="1">
        <f t="array" aca="1" ref="H174" ca="1">_FV(A174,"Employees")</f>
        <v>20000</v>
      </c>
      <c r="I174" t="str" cm="1">
        <f t="array" aca="1" ref="I174" ca="1">_FV(A174,"Industry")</f>
        <v>Electrical Utilities &amp; IPPs</v>
      </c>
    </row>
    <row r="175" spans="1:9" x14ac:dyDescent="0.3">
      <c r="A175" t="e" vm="175">
        <v>#VALUE!</v>
      </c>
      <c r="B175" s="2" cm="1">
        <f t="array" aca="1" ref="B175" ca="1">_FV(A175,"Shares outstanding",TRUE)</f>
        <v>139975900</v>
      </c>
      <c r="C175" t="str" cm="1">
        <f t="array" aca="1" ref="C175" ca="1">_FV(A175,"Exchange abbreviation",TRUE)</f>
        <v>XNYS</v>
      </c>
      <c r="D175" s="3" cm="1">
        <f t="array" aca="1" ref="D175" ca="1">_FV(A175,"P/E",TRUE)</f>
        <v>21.986499999999999</v>
      </c>
      <c r="E175" s="2" cm="1">
        <f t="array" aca="1" ref="E175" ca="1">_FV(A175,"Volume average",TRUE)</f>
        <v>1068194</v>
      </c>
      <c r="F175" s="4" cm="1">
        <f t="array" aca="1" ref="F175" ca="1">_FV(A175,"Year incorporated",TRUE)</f>
        <v>1979</v>
      </c>
      <c r="G175" s="5" cm="1">
        <f t="array" aca="1" ref="G175" ca="1">_FV(A175,"Price")</f>
        <v>112.74</v>
      </c>
      <c r="H175" s="2" cm="1">
        <f t="array" aca="1" ref="H175" ca="1">_FV(A175,"Employees")</f>
        <v>18690</v>
      </c>
      <c r="I175" t="str" cm="1">
        <f t="array" aca="1" ref="I175" ca="1">_FV(A175,"Industry")</f>
        <v>Freight &amp; Logistics Services</v>
      </c>
    </row>
    <row r="176" spans="1:9" x14ac:dyDescent="0.3">
      <c r="A176" t="e" vm="176">
        <v>#VALUE!</v>
      </c>
      <c r="B176" s="2" cm="1">
        <f t="array" aca="1" ref="B176" ca="1">_FV(A176,"Shares outstanding",TRUE)</f>
        <v>128346500</v>
      </c>
      <c r="C176" t="str" cm="1">
        <f t="array" aca="1" ref="C176" ca="1">_FV(A176,"Exchange abbreviation",TRUE)</f>
        <v>XNAS</v>
      </c>
      <c r="D176" s="3" cm="1">
        <f t="array" aca="1" ref="D176" ca="1">_FV(A176,"P/E",TRUE)</f>
        <v>23.3642</v>
      </c>
      <c r="E176" s="2" cm="1">
        <f t="array" aca="1" ref="E176" ca="1">_FV(A176,"Volume average",TRUE)</f>
        <v>1313842</v>
      </c>
      <c r="F176" s="4" cm="1">
        <f t="array" aca="1" ref="F176" ca="1">_FV(A176,"Year incorporated",TRUE)</f>
        <v>2005</v>
      </c>
      <c r="G176" s="5" cm="1">
        <f t="array" aca="1" ref="G176" ca="1">_FV(A176,"Price")</f>
        <v>181.4</v>
      </c>
      <c r="H176" s="2" cm="1">
        <f t="array" aca="1" ref="H176" ca="1">_FV(A176,"Employees")</f>
        <v>17100</v>
      </c>
      <c r="I176" t="str" cm="1">
        <f t="array" aca="1" ref="I176" ca="1">_FV(A176,"Industry")</f>
        <v>Hotels &amp; Entertainment Services</v>
      </c>
    </row>
    <row r="177" spans="1:9" x14ac:dyDescent="0.3">
      <c r="A177" t="e" vm="177">
        <v>#VALUE!</v>
      </c>
      <c r="B177" s="2" cm="1">
        <f t="array" aca="1" ref="B177" ca="1">_FV(A177,"Shares outstanding",TRUE)</f>
        <v>211983600</v>
      </c>
      <c r="C177" t="str" cm="1">
        <f t="array" aca="1" ref="C177" ca="1">_FV(A177,"Exchange abbreviation",TRUE)</f>
        <v>XNYS</v>
      </c>
      <c r="D177" s="3" cm="1">
        <f t="array" aca="1" ref="D177" ca="1">_FV(A177,"P/E",TRUE)</f>
        <v>40.626300000000001</v>
      </c>
      <c r="E177" s="2" cm="1">
        <f t="array" aca="1" ref="E177" ca="1">_FV(A177,"Volume average",TRUE)</f>
        <v>1095214</v>
      </c>
      <c r="F177" s="4" cm="1">
        <f t="array" aca="1" ref="F177" ca="1">_FV(A177,"Year incorporated",TRUE)</f>
        <v>2004</v>
      </c>
      <c r="G177" s="5" cm="1">
        <f t="array" aca="1" ref="G177" ca="1">_FV(A177,"Price")</f>
        <v>151.91</v>
      </c>
      <c r="H177" s="2" cm="1">
        <f t="array" aca="1" ref="H177" ca="1">_FV(A177,"Employees")</f>
        <v>7618</v>
      </c>
      <c r="I177" t="str" cm="1">
        <f t="array" aca="1" ref="I177" ca="1">_FV(A177,"Industry")</f>
        <v>Residential &amp; Commercial REIT</v>
      </c>
    </row>
    <row r="178" spans="1:9" x14ac:dyDescent="0.3">
      <c r="A178" t="e" vm="178">
        <v>#VALUE!</v>
      </c>
      <c r="B178" s="2" cm="1">
        <f t="array" aca="1" ref="B178" ca="1">_FV(A178,"Shares outstanding",TRUE)</f>
        <v>3974289000</v>
      </c>
      <c r="C178" t="str" cm="1">
        <f t="array" aca="1" ref="C178" ca="1">_FV(A178,"Exchange abbreviation",TRUE)</f>
        <v>XNYS</v>
      </c>
      <c r="D178" s="3" cm="1">
        <f t="array" aca="1" ref="D178" ca="1">_FV(A178,"P/E",TRUE)</f>
        <v>11.9175</v>
      </c>
      <c r="E178" s="2" cm="1">
        <f t="array" aca="1" ref="E178" ca="1">_FV(A178,"Volume average",TRUE)</f>
        <v>61108540</v>
      </c>
      <c r="F178" s="4" cm="1">
        <f t="array" aca="1" ref="F178" ca="1">_FV(A178,"Year incorporated",TRUE)</f>
        <v>1919</v>
      </c>
      <c r="G178" s="5" cm="1">
        <f t="array" aca="1" ref="G178" ca="1">_FV(A178,"Price")</f>
        <v>10.435</v>
      </c>
      <c r="H178" s="2" cm="1">
        <f t="array" aca="1" ref="H178" ca="1">_FV(A178,"Employees")</f>
        <v>177000</v>
      </c>
      <c r="I178" t="str" cm="1">
        <f t="array" aca="1" ref="I178" ca="1">_FV(A178,"Industry")</f>
        <v>Automobiles &amp; Auto Parts</v>
      </c>
    </row>
    <row r="179" spans="1:9" x14ac:dyDescent="0.3">
      <c r="A179" t="e" vm="179">
        <v>#VALUE!</v>
      </c>
      <c r="B179" s="2" cm="1">
        <f t="array" aca="1" ref="B179" ca="1">_FV(A179,"Shares outstanding",TRUE)</f>
        <v>291989200</v>
      </c>
      <c r="C179" t="str" cm="1">
        <f t="array" aca="1" ref="C179" ca="1">_FV(A179,"Exchange abbreviation",TRUE)</f>
        <v>XNAS</v>
      </c>
      <c r="D179" s="3" cm="1">
        <f t="array" aca="1" ref="D179" ca="1">_FV(A179,"P/E",TRUE)</f>
        <v>10.1114</v>
      </c>
      <c r="E179" s="2" cm="1">
        <f t="array" aca="1" ref="E179" ca="1">_FV(A179,"Volume average",TRUE)</f>
        <v>2276720</v>
      </c>
      <c r="F179" s="4" cm="1">
        <f t="array" aca="1" ref="F179" ca="1">_FV(A179,"Year incorporated",TRUE)</f>
        <v>2011</v>
      </c>
      <c r="G179" s="5" cm="1">
        <f t="array" aca="1" ref="G179" ca="1">_FV(A179,"Price")</f>
        <v>176.95</v>
      </c>
      <c r="H179" s="2" cm="1">
        <f t="array" aca="1" ref="H179" ca="1">_FV(A179,"Employees")</f>
        <v>1023</v>
      </c>
      <c r="I179" t="str" cm="1">
        <f t="array" aca="1" ref="I179" ca="1">_FV(A179,"Industry")</f>
        <v>Oil &amp; Gas</v>
      </c>
    </row>
    <row r="180" spans="1:9" x14ac:dyDescent="0.3">
      <c r="A180" t="e" vm="180">
        <v>#VALUE!</v>
      </c>
      <c r="B180" s="2" cm="1">
        <f t="array" aca="1" ref="B180" ca="1">_FV(A180,"Shares outstanding",TRUE)</f>
        <v>573320400</v>
      </c>
      <c r="C180" t="str" cm="1">
        <f t="array" aca="1" ref="C180" ca="1">_FV(A180,"Exchange abbreviation",TRUE)</f>
        <v>XNAS</v>
      </c>
      <c r="D180" s="3" cm="1">
        <f t="array" aca="1" ref="D180" ca="1">_FV(A180,"P/E",TRUE)</f>
        <v>37.971699999999998</v>
      </c>
      <c r="E180" s="2" cm="1">
        <f t="array" aca="1" ref="E180" ca="1">_FV(A180,"Volume average",TRUE)</f>
        <v>3067147</v>
      </c>
      <c r="F180" s="4" cm="1">
        <f t="array" aca="1" ref="F180" ca="1">_FV(A180,"Year incorporated",TRUE)</f>
        <v>1968</v>
      </c>
      <c r="G180" s="5" cm="1">
        <f t="array" aca="1" ref="G180" ca="1">_FV(A180,"Price")</f>
        <v>76.09</v>
      </c>
      <c r="H180" s="2" cm="1">
        <f t="array" aca="1" ref="H180" ca="1">_FV(A180,"Employees")</f>
        <v>20894</v>
      </c>
      <c r="I180" t="str" cm="1">
        <f t="array" aca="1" ref="I180" ca="1">_FV(A180,"Industry")</f>
        <v>Machinery, Equipment &amp; Components</v>
      </c>
    </row>
    <row r="181" spans="1:9" x14ac:dyDescent="0.3">
      <c r="A181" t="e" vm="181">
        <v>#VALUE!</v>
      </c>
      <c r="B181" s="2" cm="1">
        <f t="array" aca="1" ref="B181" ca="1">_FV(A181,"Shares outstanding",TRUE)</f>
        <v>1436928000</v>
      </c>
      <c r="C181" t="str" cm="1">
        <f t="array" aca="1" ref="C181" ca="1">_FV(A181,"Exchange abbreviation",TRUE)</f>
        <v>XNYS</v>
      </c>
      <c r="D181" s="3" cm="1">
        <f t="array" aca="1" ref="D181" ca="1">_FV(A181,"P/E",TRUE)</f>
        <v>29.066600000000001</v>
      </c>
      <c r="E181" s="2" cm="1">
        <f t="array" aca="1" ref="E181" ca="1">_FV(A181,"Volume average",TRUE)</f>
        <v>11284107</v>
      </c>
      <c r="F181" s="4" cm="1">
        <f t="array" aca="1" ref="F181" ca="1">_FV(A181,"Year incorporated",TRUE)</f>
        <v>1987</v>
      </c>
      <c r="G181" s="5" cm="1">
        <f t="array" aca="1" ref="G181" ca="1">_FV(A181,"Price")</f>
        <v>40.295000000000002</v>
      </c>
      <c r="H181" s="2" cm="1">
        <f t="array" aca="1" ref="H181" ca="1">_FV(A181,"Employees")</f>
        <v>27200</v>
      </c>
      <c r="I181" t="str" cm="1">
        <f t="array" aca="1" ref="I181" ca="1">_FV(A181,"Industry")</f>
        <v>Metals &amp; Mining</v>
      </c>
    </row>
    <row r="182" spans="1:9" x14ac:dyDescent="0.3">
      <c r="A182" t="e" vm="182">
        <v>#VALUE!</v>
      </c>
      <c r="B182" s="2" cm="1">
        <f t="array" aca="1" ref="B182" ca="1">_FV(A182,"Shares outstanding",TRUE)</f>
        <v>38030050</v>
      </c>
      <c r="C182" t="str" cm="1">
        <f t="array" aca="1" ref="C182" ca="1">_FV(A182,"Exchange abbreviation",TRUE)</f>
        <v>XNYS</v>
      </c>
      <c r="D182" s="3" cm="1">
        <f t="array" aca="1" ref="D182" ca="1">_FV(A182,"P/E",TRUE)</f>
        <v>33.400199999999998</v>
      </c>
      <c r="E182" s="2" cm="1">
        <f t="array" aca="1" ref="E182" ca="1">_FV(A182,"Volume average",TRUE)</f>
        <v>323985</v>
      </c>
      <c r="F182" s="4" cm="1">
        <f t="array" aca="1" ref="F182" ca="1">_FV(A182,"Year incorporated",TRUE)</f>
        <v>1984</v>
      </c>
      <c r="G182" s="5" cm="1">
        <f t="array" aca="1" ref="G182" ca="1">_FV(A182,"Price")</f>
        <v>466.14</v>
      </c>
      <c r="H182" s="2" cm="1">
        <f t="array" aca="1" ref="H182" ca="1">_FV(A182,"Employees")</f>
        <v>12575</v>
      </c>
      <c r="I182" t="str" cm="1">
        <f t="array" aca="1" ref="I182" ca="1">_FV(A182,"Industry")</f>
        <v>Professional &amp; Commercial Services</v>
      </c>
    </row>
    <row r="183" spans="1:9" x14ac:dyDescent="0.3">
      <c r="A183" t="e" vm="183">
        <v>#VALUE!</v>
      </c>
      <c r="B183" s="2" cm="1">
        <f t="array" aca="1" ref="B183" ca="1">_FV(A183,"Shares outstanding",TRUE)</f>
        <v>240850600</v>
      </c>
      <c r="C183" t="str" cm="1">
        <f t="array" aca="1" ref="C183" ca="1">_FV(A183,"Exchange abbreviation",TRUE)</f>
        <v>XNYS</v>
      </c>
      <c r="D183" s="3" cm="1">
        <f t="array" aca="1" ref="D183" ca="1">_FV(A183,"P/E",TRUE)</f>
        <v>17.567699999999999</v>
      </c>
      <c r="E183" s="2" cm="1">
        <f t="array" aca="1" ref="E183" ca="1">_FV(A183,"Volume average",TRUE)</f>
        <v>1955410</v>
      </c>
      <c r="F183" s="4" cm="1">
        <f t="array" aca="1" ref="F183" ca="1">_FV(A183,"Year incorporated",TRUE)</f>
        <v>1997</v>
      </c>
      <c r="G183" s="5" cm="1">
        <f t="array" aca="1" ref="G183" ca="1">_FV(A183,"Price")</f>
        <v>275.58</v>
      </c>
      <c r="H183" s="2" cm="1">
        <f t="array" aca="1" ref="H183" ca="1">_FV(A183,"Employees")</f>
        <v>306000</v>
      </c>
      <c r="I183" t="str" cm="1">
        <f t="array" aca="1" ref="I183" ca="1">_FV(A183,"Industry")</f>
        <v>Freight &amp; Logistics Services</v>
      </c>
    </row>
    <row r="184" spans="1:9" x14ac:dyDescent="0.3">
      <c r="A184" t="e" vm="184">
        <v>#VALUE!</v>
      </c>
      <c r="B184" s="2" cm="1">
        <f t="array" aca="1" ref="B184" ca="1">_FV(A184,"Shares outstanding",TRUE)</f>
        <v>576317000</v>
      </c>
      <c r="C184" t="str" cm="1">
        <f t="array" aca="1" ref="C184" ca="1">_FV(A184,"Exchange abbreviation",TRUE)</f>
        <v>XNYS</v>
      </c>
      <c r="D184" s="3" cm="1">
        <f t="array" aca="1" ref="D184" ca="1">_FV(A184,"P/E",TRUE)</f>
        <v>26.0139</v>
      </c>
      <c r="E184" s="2" cm="1">
        <f t="array" aca="1" ref="E184" ca="1">_FV(A184,"Volume average",TRUE)</f>
        <v>2840750</v>
      </c>
      <c r="F184" s="4" cm="1">
        <f t="array" aca="1" ref="F184" ca="1">_FV(A184,"Year incorporated",TRUE)</f>
        <v>1996</v>
      </c>
      <c r="G184" s="5" cm="1">
        <f t="array" aca="1" ref="G184" ca="1">_FV(A184,"Price")</f>
        <v>40.28</v>
      </c>
      <c r="H184" s="2" cm="1">
        <f t="array" aca="1" ref="H184" ca="1">_FV(A184,"Employees")</f>
        <v>12042</v>
      </c>
      <c r="I184" t="str" cm="1">
        <f t="array" aca="1" ref="I184" ca="1">_FV(A184,"Industry")</f>
        <v>Electrical Utilities &amp; IPPs</v>
      </c>
    </row>
    <row r="185" spans="1:9" x14ac:dyDescent="0.3">
      <c r="A185" t="e" vm="185">
        <v>#VALUE!</v>
      </c>
      <c r="B185" s="2" cm="1">
        <f t="array" aca="1" ref="B185" ca="1">_FV(A185,"Shares outstanding",TRUE)</f>
        <v>58614870</v>
      </c>
      <c r="C185" t="str" cm="1">
        <f t="array" aca="1" ref="C185" ca="1">_FV(A185,"Exchange abbreviation",TRUE)</f>
        <v>XNAS</v>
      </c>
      <c r="D185" s="3" cm="1">
        <f t="array" aca="1" ref="D185" ca="1">_FV(A185,"P/E",TRUE)</f>
        <v>27.894300000000001</v>
      </c>
      <c r="E185" s="2" cm="1">
        <f t="array" aca="1" ref="E185" ca="1">_FV(A185,"Volume average",TRUE)</f>
        <v>469990</v>
      </c>
      <c r="F185" s="4" cm="1">
        <f t="array" aca="1" ref="F185" ca="1">_FV(A185,"Year incorporated",TRUE)</f>
        <v>1996</v>
      </c>
      <c r="G185" s="5" cm="1">
        <f t="array" aca="1" ref="G185" ca="1">_FV(A185,"Price")</f>
        <v>267.74</v>
      </c>
      <c r="H185" s="2" cm="1">
        <f t="array" aca="1" ref="H185" ca="1">_FV(A185,"Employees")</f>
        <v>6557</v>
      </c>
      <c r="I185" t="str" cm="1">
        <f t="array" aca="1" ref="I185" ca="1">_FV(A185,"Industry")</f>
        <v>Software &amp; IT Services</v>
      </c>
    </row>
    <row r="186" spans="1:9" x14ac:dyDescent="0.3">
      <c r="A186" t="e" vm="186">
        <v>#VALUE!</v>
      </c>
      <c r="B186" s="2" cm="1">
        <f t="array" aca="1" ref="B186" ca="1">_FV(A186,"Shares outstanding",TRUE)</f>
        <v>538354400</v>
      </c>
      <c r="C186" t="str" cm="1">
        <f t="array" aca="1" ref="C186" ca="1">_FV(A186,"Exchange abbreviation",TRUE)</f>
        <v>XNYS</v>
      </c>
      <c r="D186" s="3" cm="1">
        <f t="array" aca="1" ref="D186" ca="1">_FV(A186,"P/E",TRUE)</f>
        <v>77.408299999999997</v>
      </c>
      <c r="E186" s="2" cm="1">
        <f t="array" aca="1" ref="E186" ca="1">_FV(A186,"Volume average",TRUE)</f>
        <v>2580520</v>
      </c>
      <c r="F186" s="4" cm="1">
        <f t="array" aca="1" ref="F186" ca="1">_FV(A186,"Year incorporated",TRUE)</f>
        <v>2001</v>
      </c>
      <c r="G186" s="5" cm="1">
        <f t="array" aca="1" ref="G186" ca="1">_FV(A186,"Price")</f>
        <v>78.91</v>
      </c>
      <c r="H186" s="2" cm="1">
        <f t="array" aca="1" ref="H186" ca="1">_FV(A186,"Employees")</f>
        <v>60000</v>
      </c>
      <c r="I186" t="str" cm="1">
        <f t="array" aca="1" ref="I186" ca="1">_FV(A186,"Industry")</f>
        <v>Financial Technology (Fintech) &amp; Infrastructure</v>
      </c>
    </row>
    <row r="187" spans="1:9" x14ac:dyDescent="0.3">
      <c r="A187" t="e" vm="187">
        <v>#VALUE!</v>
      </c>
      <c r="B187" s="2" cm="1">
        <f t="array" aca="1" ref="B187" ca="1">_FV(A187,"Shares outstanding",TRUE)</f>
        <v>568918700</v>
      </c>
      <c r="C187" t="str" cm="1">
        <f t="array" aca="1" ref="C187" ca="1">_FV(A187,"Exchange abbreviation",TRUE)</f>
        <v>XNYS</v>
      </c>
      <c r="D187" s="3" cm="1">
        <f t="array" aca="1" ref="D187" ca="1">_FV(A187,"P/E",TRUE)</f>
        <v>40.3125</v>
      </c>
      <c r="E187" s="2" cm="1">
        <f t="array" aca="1" ref="E187" ca="1">_FV(A187,"Volume average",TRUE)</f>
        <v>2516619</v>
      </c>
      <c r="F187" s="4" cm="1">
        <f t="array" aca="1" ref="F187" ca="1">_FV(A187,"Year incorporated",TRUE)</f>
        <v>1992</v>
      </c>
      <c r="G187" s="5" cm="1">
        <f t="array" aca="1" ref="G187" ca="1">_FV(A187,"Price")</f>
        <v>208.98</v>
      </c>
      <c r="H187" s="2" cm="1">
        <f t="array" aca="1" ref="H187" ca="1">_FV(A187,"Employees")</f>
        <v>42000</v>
      </c>
      <c r="I187" t="str" cm="1">
        <f t="array" aca="1" ref="I187" ca="1">_FV(A187,"Industry")</f>
        <v>Professional &amp; Commercial Services</v>
      </c>
    </row>
    <row r="188" spans="1:9" x14ac:dyDescent="0.3">
      <c r="A188" t="e" vm="188">
        <v>#VALUE!</v>
      </c>
      <c r="B188" s="2" cm="1">
        <f t="array" aca="1" ref="B188" ca="1">_FV(A188,"Shares outstanding",TRUE)</f>
        <v>670543300</v>
      </c>
      <c r="C188" t="str" cm="1">
        <f t="array" aca="1" ref="C188" ca="1">_FV(A188,"Exchange abbreviation",TRUE)</f>
        <v>XNAS</v>
      </c>
      <c r="D188" s="3" cm="1">
        <f t="array" aca="1" ref="D188" ca="1">_FV(A188,"P/E",TRUE)</f>
        <v>14.2866</v>
      </c>
      <c r="E188" s="2" cm="1">
        <f t="array" aca="1" ref="E188" ca="1">_FV(A188,"Volume average",TRUE)</f>
        <v>5051074</v>
      </c>
      <c r="F188" s="4" cm="1">
        <f t="array" aca="1" ref="F188" ca="1">_FV(A188,"Year incorporated",TRUE)</f>
        <v>1974</v>
      </c>
      <c r="G188" s="5" cm="1">
        <f t="array" aca="1" ref="G188" ca="1">_FV(A188,"Price")</f>
        <v>44.86</v>
      </c>
      <c r="H188" s="2" cm="1">
        <f t="array" aca="1" ref="H188" ca="1">_FV(A188,"Employees")</f>
        <v>18579</v>
      </c>
      <c r="I188" t="str" cm="1">
        <f t="array" aca="1" ref="I188" ca="1">_FV(A188,"Industry")</f>
        <v>Banking Services</v>
      </c>
    </row>
    <row r="189" spans="1:9" x14ac:dyDescent="0.3">
      <c r="A189" t="e" vm="189">
        <v>#VALUE!</v>
      </c>
      <c r="B189" s="2" cm="1">
        <f t="array" aca="1" ref="B189" ca="1">_FV(A189,"Shares outstanding",TRUE)</f>
        <v>69710980</v>
      </c>
      <c r="C189" t="str" cm="1">
        <f t="array" aca="1" ref="C189" ca="1">_FV(A189,"Exchange abbreviation",TRUE)</f>
        <v>XNYS</v>
      </c>
      <c r="D189" s="3" cm="1">
        <f t="array" aca="1" ref="D189" ca="1">_FV(A189,"P/E",TRUE)</f>
        <v>26.771699999999999</v>
      </c>
      <c r="E189" s="2" cm="1">
        <f t="array" aca="1" ref="E189" ca="1">_FV(A189,"Volume average",TRUE)</f>
        <v>442978</v>
      </c>
      <c r="F189" s="4" cm="1">
        <f t="array" aca="1" ref="F189" ca="1">_FV(A189,"Year incorporated",TRUE)</f>
        <v>1998</v>
      </c>
      <c r="G189" s="5" cm="1">
        <f t="array" aca="1" ref="G189" ca="1">_FV(A189,"Price")</f>
        <v>375.61</v>
      </c>
      <c r="H189" s="2" cm="1">
        <f t="array" aca="1" ref="H189" ca="1">_FV(A189,"Employees")</f>
        <v>10500</v>
      </c>
      <c r="I189" t="str" cm="1">
        <f t="array" aca="1" ref="I189" ca="1">_FV(A189,"Industry")</f>
        <v>Professional &amp; Commercial Services</v>
      </c>
    </row>
    <row r="190" spans="1:9" x14ac:dyDescent="0.3">
      <c r="A190" t="e" vm="190">
        <v>#VALUE!</v>
      </c>
      <c r="B190" s="2" cm="1">
        <f t="array" aca="1" ref="B190" ca="1">_FV(A190,"Shares outstanding",TRUE)</f>
        <v>124835600</v>
      </c>
      <c r="C190" t="str" cm="1">
        <f t="array" aca="1" ref="C190" ca="1">_FV(A190,"Exchange abbreviation",TRUE)</f>
        <v>XNYS</v>
      </c>
      <c r="D190" s="3" cm="1">
        <f t="array" aca="1" ref="D190" ca="1">_FV(A190,"P/E",TRUE)</f>
        <v>4.4736000000000002</v>
      </c>
      <c r="E190" s="2" cm="1">
        <f t="array" aca="1" ref="E190" ca="1">_FV(A190,"Volume average",TRUE)</f>
        <v>1696736</v>
      </c>
      <c r="F190" s="4" cm="1">
        <f t="array" aca="1" ref="F190" ca="1">_FV(A190,"Year incorporated",TRUE)</f>
        <v>1928</v>
      </c>
      <c r="G190" s="5" cm="1">
        <f t="array" aca="1" ref="G190" ca="1">_FV(A190,"Price")</f>
        <v>54.52</v>
      </c>
      <c r="H190" s="2" cm="1">
        <f t="array" aca="1" ref="H190" ca="1">_FV(A190,"Employees")</f>
        <v>5800</v>
      </c>
      <c r="I190" t="str" cm="1">
        <f t="array" aca="1" ref="I190" ca="1">_FV(A190,"Industry")</f>
        <v>Chemicals</v>
      </c>
    </row>
    <row r="191" spans="1:9" x14ac:dyDescent="0.3">
      <c r="A191" t="e" vm="191">
        <v>#VALUE!</v>
      </c>
      <c r="B191" s="2" cm="1">
        <f t="array" aca="1" ref="B191" ca="1">_FV(A191,"Shares outstanding",TRUE)</f>
        <v>456736200</v>
      </c>
      <c r="C191" t="str" cm="1">
        <f t="array" aca="1" ref="C191" ca="1">_FV(A191,"Exchange abbreviation",TRUE)</f>
        <v>XNAS</v>
      </c>
      <c r="D191" s="3" cm="1">
        <f t="array" aca="1" ref="D191" ca="1">_FV(A191,"P/E",TRUE)</f>
        <v>0</v>
      </c>
      <c r="E191" s="2" cm="1">
        <f t="array" aca="1" ref="E191" ca="1">_FV(A191,"Volume average",TRUE)</f>
        <v>1021364</v>
      </c>
      <c r="F191" s="4" cm="1">
        <f t="array" aca="1" ref="F191" ca="1">_FV(A191,"Year incorporated",TRUE)</f>
        <v>2018</v>
      </c>
      <c r="G191" s="5" cm="1">
        <f t="array" aca="1" ref="G191" ca="1">_FV(A191,"Price")</f>
        <v>45.64</v>
      </c>
      <c r="H191" s="2" cm="1">
        <f t="array" aca="1" ref="H191" ca="1">_FV(A191,"Employees")</f>
        <v>10200</v>
      </c>
      <c r="I191" t="str" cm="1">
        <f t="array" aca="1" ref="I191" ca="1">_FV(A191,"Industry")</f>
        <v>Media &amp; Publishing</v>
      </c>
    </row>
    <row r="192" spans="1:9" x14ac:dyDescent="0.3">
      <c r="A192" t="e" vm="191">
        <v>#VALUE!</v>
      </c>
      <c r="B192" s="2" cm="1">
        <f t="array" aca="1" ref="B192" ca="1">_FV(A192,"Shares outstanding",TRUE)</f>
        <v>456736200</v>
      </c>
      <c r="C192" t="str" cm="1">
        <f t="array" aca="1" ref="C192" ca="1">_FV(A192,"Exchange abbreviation",TRUE)</f>
        <v>XNAS</v>
      </c>
      <c r="D192" s="3" cm="1">
        <f t="array" aca="1" ref="D192" ca="1">_FV(A192,"P/E",TRUE)</f>
        <v>0</v>
      </c>
      <c r="E192" s="2" cm="1">
        <f t="array" aca="1" ref="E192" ca="1">_FV(A192,"Volume average",TRUE)</f>
        <v>1021364</v>
      </c>
      <c r="F192" s="4" cm="1">
        <f t="array" aca="1" ref="F192" ca="1">_FV(A192,"Year incorporated",TRUE)</f>
        <v>2018</v>
      </c>
      <c r="G192" s="5" cm="1">
        <f t="array" aca="1" ref="G192" ca="1">_FV(A192,"Price")</f>
        <v>45.64</v>
      </c>
      <c r="H192" s="2" cm="1">
        <f t="array" aca="1" ref="H192" ca="1">_FV(A192,"Employees")</f>
        <v>10200</v>
      </c>
      <c r="I192" t="str" cm="1">
        <f t="array" aca="1" ref="I192" ca="1">_FV(A192,"Industry")</f>
        <v>Media &amp; Publishing</v>
      </c>
    </row>
    <row r="193" spans="1:9" x14ac:dyDescent="0.3">
      <c r="A193" t="e" vm="192">
        <v>#VALUE!</v>
      </c>
      <c r="B193" s="2" cm="1">
        <f t="array" aca="1" ref="B193" ca="1">_FV(A193,"Shares outstanding",TRUE)</f>
        <v>186538200</v>
      </c>
      <c r="C193" t="str" cm="1">
        <f t="array" aca="1" ref="C193" ca="1">_FV(A193,"Exchange abbreviation",TRUE)</f>
        <v>OTCM</v>
      </c>
      <c r="D193" s="3" cm="1">
        <f t="array" aca="1" ref="D193" ca="1">_FV(A193,"P/E",TRUE)</f>
        <v>0</v>
      </c>
      <c r="E193" s="2" cm="1">
        <f t="array" aca="1" ref="E193" ca="1">_FV(A193,"Volume average",TRUE)</f>
        <v>112420</v>
      </c>
      <c r="F193" s="4" cm="1">
        <f t="array" aca="1" ref="F193" ca="1">_FV(A193,"Year incorporated",TRUE)</f>
        <v>2009</v>
      </c>
      <c r="G193" s="5" cm="1">
        <f t="array" aca="1" ref="G193" ca="1">_FV(A193,"Price")</f>
        <v>4.0000000000000002E-4</v>
      </c>
      <c r="H193" s="2" cm="1">
        <f t="array" aca="1" ref="H193" ca="1">_FV(A193,"Employees")</f>
        <v>7213</v>
      </c>
      <c r="I193" t="str" cm="1">
        <f t="array" aca="1" ref="I193" ca="1">_FV(A193,"Industry")</f>
        <v>Banking Services</v>
      </c>
    </row>
    <row r="194" spans="1:9" x14ac:dyDescent="0.3">
      <c r="A194" t="e" vm="193">
        <v>#VALUE!</v>
      </c>
      <c r="B194" s="2" cm="1">
        <f t="array" aca="1" ref="B194" ca="1">_FV(A194,"Shares outstanding",TRUE)</f>
        <v>84964130</v>
      </c>
      <c r="C194" t="str" cm="1">
        <f t="array" aca="1" ref="C194" ca="1">_FV(A194,"Exchange abbreviation",TRUE)</f>
        <v>XNYS</v>
      </c>
      <c r="D194" s="3" cm="1">
        <f t="array" aca="1" ref="D194" ca="1">_FV(A194,"P/E",TRUE)</f>
        <v>31.087399999999999</v>
      </c>
      <c r="E194" s="2" cm="1">
        <f t="array" aca="1" ref="E194" ca="1">_FV(A194,"Volume average",TRUE)</f>
        <v>605721</v>
      </c>
      <c r="F194" s="4" cm="1">
        <f t="array" aca="1" ref="F194" ca="1">_FV(A194,"Year incorporated",TRUE)</f>
        <v>2021</v>
      </c>
      <c r="G194" s="5" cm="1">
        <f t="array" aca="1" ref="G194" ca="1">_FV(A194,"Price")</f>
        <v>106.35</v>
      </c>
      <c r="H194" s="2" cm="1">
        <f t="array" aca="1" ref="H194" ca="1">_FV(A194,"Employees")</f>
        <v>297</v>
      </c>
      <c r="I194" t="str" cm="1">
        <f t="array" aca="1" ref="I194" ca="1">_FV(A194,"Industry")</f>
        <v>Residential &amp; Commercial REIT</v>
      </c>
    </row>
    <row r="195" spans="1:9" x14ac:dyDescent="0.3">
      <c r="A195" t="e" vm="194">
        <v>#VALUE!</v>
      </c>
      <c r="B195" s="2" cm="1">
        <f t="array" aca="1" ref="B195" ca="1">_FV(A195,"Shares outstanding",TRUE)</f>
        <v>107057700</v>
      </c>
      <c r="C195" t="str" cm="1">
        <f t="array" aca="1" ref="C195" ca="1">_FV(A195,"Exchange abbreviation",TRUE)</f>
        <v>XNAS</v>
      </c>
      <c r="D195" s="3" cm="1">
        <f t="array" aca="1" ref="D195" ca="1">_FV(A195,"P/E",TRUE)</f>
        <v>16.613299999999999</v>
      </c>
      <c r="E195" s="2" cm="1">
        <f t="array" aca="1" ref="E195" ca="1">_FV(A195,"Volume average",TRUE)</f>
        <v>1696184</v>
      </c>
      <c r="F195" s="4" cm="1">
        <f t="array" aca="1" ref="F195" ca="1">_FV(A195,"Year incorporated",TRUE)</f>
        <v>2003</v>
      </c>
      <c r="G195" s="5" cm="1">
        <f t="array" aca="1" ref="G195" ca="1">_FV(A195,"Price")</f>
        <v>183.51</v>
      </c>
      <c r="H195" s="2" cm="1">
        <f t="array" aca="1" ref="H195" ca="1">_FV(A195,"Employees")</f>
        <v>6700</v>
      </c>
      <c r="I195" t="str" cm="1">
        <f t="array" aca="1" ref="I195" ca="1">_FV(A195,"Industry")</f>
        <v>Renewable Energy</v>
      </c>
    </row>
    <row r="196" spans="1:9" x14ac:dyDescent="0.3">
      <c r="A196" t="e" vm="195">
        <v>#VALUE!</v>
      </c>
      <c r="B196" s="2" cm="1">
        <f t="array" aca="1" ref="B196" ca="1">_FV(A196,"Shares outstanding",TRUE)</f>
        <v>766452700</v>
      </c>
      <c r="C196" t="str" cm="1">
        <f t="array" aca="1" ref="C196" ca="1">_FV(A196,"Exchange abbreviation",TRUE)</f>
        <v>XNAS</v>
      </c>
      <c r="D196" s="3" cm="1">
        <f t="array" aca="1" ref="D196" ca="1">_FV(A196,"P/E",TRUE)</f>
        <v>47.499699999999997</v>
      </c>
      <c r="E196" s="2" cm="1">
        <f t="array" aca="1" ref="E196" ca="1">_FV(A196,"Volume average",TRUE)</f>
        <v>4036426</v>
      </c>
      <c r="F196" s="4" cm="1">
        <f t="array" aca="1" ref="F196" ca="1">_FV(A196,"Year incorporated",TRUE)</f>
        <v>2000</v>
      </c>
      <c r="G196" s="5" cm="1">
        <f t="array" aca="1" ref="G196" ca="1">_FV(A196,"Price")</f>
        <v>97.2</v>
      </c>
      <c r="H196" s="2" cm="1">
        <f t="array" aca="1" ref="H196" ca="1">_FV(A196,"Employees")</f>
        <v>13986</v>
      </c>
      <c r="I196" t="str" cm="1">
        <f t="array" aca="1" ref="I196" ca="1">_FV(A196,"Industry")</f>
        <v>Software &amp; IT Services</v>
      </c>
    </row>
    <row r="197" spans="1:9" x14ac:dyDescent="0.3">
      <c r="A197" t="e" vm="196">
        <v>#VALUE!</v>
      </c>
      <c r="B197" s="2" cm="1">
        <f t="array" aca="1" ref="B197" ca="1">_FV(A197,"Shares outstanding",TRUE)</f>
        <v>346949300</v>
      </c>
      <c r="C197" t="str" cm="1">
        <f t="array" aca="1" ref="C197" ca="1">_FV(A197,"Exchange abbreviation",TRUE)</f>
        <v>XNYS</v>
      </c>
      <c r="D197" s="3" cm="1">
        <f t="array" aca="1" ref="D197" ca="1">_FV(A197,"P/E",TRUE)</f>
        <v>32.165900000000001</v>
      </c>
      <c r="E197" s="2" cm="1">
        <f t="array" aca="1" ref="E197" ca="1">_FV(A197,"Volume average",TRUE)</f>
        <v>2474943</v>
      </c>
      <c r="F197" s="4" cm="1">
        <f t="array" aca="1" ref="F197" ca="1">_FV(A197,"Year incorporated",TRUE)</f>
        <v>2015</v>
      </c>
      <c r="G197" s="5" cm="1">
        <f t="array" aca="1" ref="G197" ca="1">_FV(A197,"Price")</f>
        <v>80.73</v>
      </c>
      <c r="H197" s="2" cm="1">
        <f t="array" aca="1" ref="H197" ca="1">_FV(A197,"Employees")</f>
        <v>18000</v>
      </c>
      <c r="I197" t="str" cm="1">
        <f t="array" aca="1" ref="I197" ca="1">_FV(A197,"Industry")</f>
        <v>Machinery, Equipment &amp; Components</v>
      </c>
    </row>
    <row r="198" spans="1:9" x14ac:dyDescent="0.3">
      <c r="A198" t="e" vm="197">
        <v>#VALUE!</v>
      </c>
      <c r="B198" s="2" cm="1">
        <f t="array" aca="1" ref="B198" ca="1">_FV(A198,"Shares outstanding",TRUE)</f>
        <v>274968600</v>
      </c>
      <c r="C198" t="str" cm="1">
        <f t="array" aca="1" ref="C198" ca="1">_FV(A198,"Exchange abbreviation",TRUE)</f>
        <v>XNYS</v>
      </c>
      <c r="D198" s="3" cm="1">
        <f t="array" aca="1" ref="D198" ca="1">_FV(A198,"P/E",TRUE)</f>
        <v>20.697700000000001</v>
      </c>
      <c r="E198" s="2" cm="1">
        <f t="array" aca="1" ref="E198" ca="1">_FV(A198,"Volume average",TRUE)</f>
        <v>1662253</v>
      </c>
      <c r="F198" s="4" cm="1">
        <f t="array" aca="1" ref="F198" ca="1">_FV(A198,"Year incorporated",TRUE)</f>
        <v>1952</v>
      </c>
      <c r="G198" s="5" cm="1">
        <f t="array" aca="1" ref="G198" ca="1">_FV(A198,"Price")</f>
        <v>271.63</v>
      </c>
      <c r="H198" s="2" cm="1">
        <f t="array" aca="1" ref="H198" ca="1">_FV(A198,"Employees")</f>
        <v>111600</v>
      </c>
      <c r="I198" t="str" cm="1">
        <f t="array" aca="1" ref="I198" ca="1">_FV(A198,"Industry")</f>
        <v>Aerospace &amp; Defense</v>
      </c>
    </row>
    <row r="199" spans="1:9" x14ac:dyDescent="0.3">
      <c r="A199" t="e" vm="198">
        <v>#VALUE!</v>
      </c>
      <c r="B199" s="2" cm="1">
        <f t="array" aca="1" ref="B199" ca="1">_FV(A199,"Shares outstanding",TRUE)</f>
        <v>1082294000</v>
      </c>
      <c r="C199" t="str" cm="1">
        <f t="array" aca="1" ref="C199" ca="1">_FV(A199,"Exchange abbreviation",TRUE)</f>
        <v>XNYS</v>
      </c>
      <c r="D199" s="3" cm="1">
        <f t="array" aca="1" ref="D199" ca="1">_FV(A199,"P/E",TRUE)</f>
        <v>32.548499999999997</v>
      </c>
      <c r="E199" s="2" cm="1">
        <f t="array" aca="1" ref="E199" ca="1">_FV(A199,"Volume average",TRUE)</f>
        <v>5471757</v>
      </c>
      <c r="F199" s="4" cm="1">
        <f t="array" aca="1" ref="F199" ca="1">_FV(A199,"Year incorporated",TRUE)</f>
        <v>1892</v>
      </c>
      <c r="G199" s="5" cm="1">
        <f t="array" aca="1" ref="G199" ca="1">_FV(A199,"Price")</f>
        <v>187.6</v>
      </c>
      <c r="H199" s="2" cm="1">
        <f t="array" aca="1" ref="H199" ca="1">_FV(A199,"Employees")</f>
        <v>125000</v>
      </c>
      <c r="I199" t="str" cm="1">
        <f t="array" aca="1" ref="I199" ca="1">_FV(A199,"Industry")</f>
        <v>Aerospace &amp; Defense</v>
      </c>
    </row>
    <row r="200" spans="1:9" x14ac:dyDescent="0.3">
      <c r="A200" t="e" vm="199">
        <v>#VALUE!</v>
      </c>
      <c r="B200" s="2" cm="1">
        <f t="array" aca="1" ref="B200" ca="1">_FV(A200,"Shares outstanding",TRUE)</f>
        <v>456873000</v>
      </c>
      <c r="C200" t="str" cm="1">
        <f t="array" aca="1" ref="C200" ca="1">_FV(A200,"Exchange abbreviation",TRUE)</f>
        <v>XNAS</v>
      </c>
      <c r="D200" s="3" cm="1">
        <f t="array" aca="1" ref="D200" ca="1">_FV(A200,"P/E",TRUE)</f>
        <v>23.2088</v>
      </c>
      <c r="E200" s="2" cm="1">
        <f t="array" aca="1" ref="E200" ca="1">_FV(A200,"Volume average",TRUE)</f>
        <v>3175143</v>
      </c>
      <c r="F200" s="4" cm="1">
        <f t="array" aca="1" ref="F200" ca="1">_FV(A200,"Year incorporated",TRUE)</f>
        <v>2022</v>
      </c>
      <c r="G200" s="5" cm="1">
        <f t="array" aca="1" ref="G200" ca="1">_FV(A200,"Price")</f>
        <v>87.34</v>
      </c>
      <c r="H200" s="2" cm="1">
        <f t="array" aca="1" ref="H200" ca="1">_FV(A200,"Employees")</f>
        <v>51000</v>
      </c>
      <c r="I200" t="str" cm="1">
        <f t="array" aca="1" ref="I200" ca="1">_FV(A200,"Industry")</f>
        <v>Healthcare Equipment &amp; Supplies</v>
      </c>
    </row>
    <row r="201" spans="1:9" x14ac:dyDescent="0.3">
      <c r="A201" t="e" vm="200">
        <v>#VALUE!</v>
      </c>
      <c r="B201" s="2" cm="1">
        <f t="array" aca="1" ref="B201" ca="1">_FV(A201,"Shares outstanding",TRUE)</f>
        <v>616205000</v>
      </c>
      <c r="C201" t="str" cm="1">
        <f t="array" aca="1" ref="C201" ca="1">_FV(A201,"Exchange abbreviation",TRUE)</f>
        <v>XNAS</v>
      </c>
      <c r="D201" s="3" cm="1">
        <f t="array" aca="1" ref="D201" ca="1">_FV(A201,"P/E",TRUE)</f>
        <v>28.2425</v>
      </c>
      <c r="E201" s="2" cm="1">
        <f t="array" aca="1" ref="E201" ca="1">_FV(A201,"Volume average",TRUE)</f>
        <v>3342662</v>
      </c>
      <c r="F201" s="4" cm="1">
        <f t="array" aca="1" ref="F201" ca="1">_FV(A201,"Year incorporated",TRUE)</f>
        <v>1988</v>
      </c>
      <c r="G201" s="5" cm="1">
        <f t="array" aca="1" ref="G201" ca="1">_FV(A201,"Price")</f>
        <v>27.32</v>
      </c>
      <c r="H201" s="2" cm="1">
        <f t="array" aca="1" ref="H201" ca="1">_FV(A201,"Employees")</f>
        <v>3400</v>
      </c>
      <c r="I201" t="str" cm="1">
        <f t="array" aca="1" ref="I201" ca="1">_FV(A201,"Industry")</f>
        <v>Software &amp; IT Services</v>
      </c>
    </row>
    <row r="202" spans="1:9" x14ac:dyDescent="0.3">
      <c r="A202" t="e" vm="201">
        <v>#VALUE!</v>
      </c>
      <c r="B202" s="2" cm="1">
        <f t="array" aca="1" ref="B202" ca="1">_FV(A202,"Shares outstanding",TRUE)</f>
        <v>1246266000</v>
      </c>
      <c r="C202" t="str" cm="1">
        <f t="array" aca="1" ref="C202" ca="1">_FV(A202,"Exchange abbreviation",TRUE)</f>
        <v>XNAS</v>
      </c>
      <c r="D202" s="3" cm="1">
        <f t="array" aca="1" ref="D202" ca="1">_FV(A202,"P/E",TRUE)</f>
        <v>1116.6667</v>
      </c>
      <c r="E202" s="2" cm="1">
        <f t="array" aca="1" ref="E202" ca="1">_FV(A202,"Volume average",TRUE)</f>
        <v>6657589</v>
      </c>
      <c r="F202" s="4" cm="1">
        <f t="array" aca="1" ref="F202" ca="1">_FV(A202,"Year incorporated",TRUE)</f>
        <v>1987</v>
      </c>
      <c r="G202" s="5" cm="1">
        <f t="array" aca="1" ref="G202" ca="1">_FV(A202,"Price")</f>
        <v>92.96</v>
      </c>
      <c r="H202" s="2" cm="1">
        <f t="array" aca="1" ref="H202" ca="1">_FV(A202,"Employees")</f>
        <v>18000</v>
      </c>
      <c r="I202" t="str" cm="1">
        <f t="array" aca="1" ref="I202" ca="1">_FV(A202,"Industry")</f>
        <v>Pharmaceuticals</v>
      </c>
    </row>
    <row r="203" spans="1:9" x14ac:dyDescent="0.3">
      <c r="A203" t="e" vm="202">
        <v>#VALUE!</v>
      </c>
      <c r="B203" s="2" cm="1">
        <f t="array" aca="1" ref="B203" ca="1">_FV(A203,"Shares outstanding",TRUE)</f>
        <v>551231300</v>
      </c>
      <c r="C203" t="str" cm="1">
        <f t="array" aca="1" ref="C203" ca="1">_FV(A203,"Exchange abbreviation",TRUE)</f>
        <v>XNYS</v>
      </c>
      <c r="D203" s="3" cm="1">
        <f t="array" aca="1" ref="D203" ca="1">_FV(A203,"P/E",TRUE)</f>
        <v>13.0715</v>
      </c>
      <c r="E203" s="2" cm="1">
        <f t="array" aca="1" ref="E203" ca="1">_FV(A203,"Volume average",TRUE)</f>
        <v>4772880</v>
      </c>
      <c r="F203" s="4" cm="1">
        <f t="array" aca="1" ref="F203" ca="1">_FV(A203,"Year incorporated",TRUE)</f>
        <v>1928</v>
      </c>
      <c r="G203" s="5" cm="1">
        <f t="array" aca="1" ref="G203" ca="1">_FV(A203,"Price")</f>
        <v>60.07</v>
      </c>
      <c r="H203" s="2" cm="1">
        <f t="array" aca="1" ref="H203" ca="1">_FV(A203,"Employees")</f>
        <v>34000</v>
      </c>
      <c r="I203" t="str" cm="1">
        <f t="array" aca="1" ref="I203" ca="1">_FV(A203,"Industry")</f>
        <v>Food &amp; Tobacco</v>
      </c>
    </row>
    <row r="204" spans="1:9" x14ac:dyDescent="0.3">
      <c r="A204" t="e" vm="203">
        <v>#VALUE!</v>
      </c>
      <c r="B204" s="2" cm="1">
        <f t="array" aca="1" ref="B204" ca="1">_FV(A204,"Shares outstanding",TRUE)</f>
        <v>83945060</v>
      </c>
      <c r="C204" t="str" cm="1">
        <f t="array" aca="1" ref="C204" ca="1">_FV(A204,"Exchange abbreviation",TRUE)</f>
        <v>XNYS</v>
      </c>
      <c r="D204" s="3" t="e" cm="1" vm="24">
        <f t="array" ref="D204">_FV(A204,"P/E",TRUE)</f>
        <v>#VALUE!</v>
      </c>
      <c r="E204" s="2" cm="1">
        <f t="array" aca="1" ref="E204" ca="1">_FV(A204,"Volume average",TRUE)</f>
        <v>22308</v>
      </c>
      <c r="F204" s="4" cm="1">
        <f t="array" aca="1" ref="F204" ca="1">_FV(A204,"Year incorporated",TRUE)</f>
        <v>1979</v>
      </c>
      <c r="G204" s="5" cm="1">
        <f t="array" aca="1" ref="G204" ca="1">_FV(A204,"Price")</f>
        <v>16.38</v>
      </c>
      <c r="H204" s="2" cm="1">
        <f t="array" aca="1" ref="H204" ca="1">_FV(A204,"Employees")</f>
        <v>3636</v>
      </c>
      <c r="I204" t="str" cm="1">
        <f t="array" aca="1" ref="I204" ca="1">_FV(A204,"Industry")</f>
        <v>Insurance</v>
      </c>
    </row>
    <row r="205" spans="1:9" x14ac:dyDescent="0.3">
      <c r="A205" t="e" vm="204">
        <v>#VALUE!</v>
      </c>
      <c r="B205" s="2" cm="1">
        <f t="array" aca="1" ref="B205" ca="1">_FV(A205,"Shares outstanding",TRUE)</f>
        <v>856208700</v>
      </c>
      <c r="C205" t="str" cm="1">
        <f t="array" aca="1" ref="C205" ca="1">_FV(A205,"Exchange abbreviation",TRUE)</f>
        <v>XNYS</v>
      </c>
      <c r="D205" s="3" cm="1">
        <f t="array" aca="1" ref="D205" ca="1">_FV(A205,"P/E",TRUE)</f>
        <v>287.67430000000002</v>
      </c>
      <c r="E205" s="2" cm="1">
        <f t="array" aca="1" ref="E205" ca="1">_FV(A205,"Volume average",TRUE)</f>
        <v>3915102</v>
      </c>
      <c r="F205" s="4" cm="1">
        <f t="array" aca="1" ref="F205" ca="1">_FV(A205,"Year incorporated",TRUE)</f>
        <v>1936</v>
      </c>
      <c r="G205" s="5" cm="1">
        <f t="array" aca="1" ref="G205" ca="1">_FV(A205,"Price")</f>
        <v>51.58</v>
      </c>
      <c r="H205" s="2" cm="1">
        <f t="array" aca="1" ref="H205" ca="1">_FV(A205,"Employees")</f>
        <v>49800</v>
      </c>
      <c r="I205" t="str" cm="1">
        <f t="array" aca="1" ref="I205" ca="1">_FV(A205,"Industry")</f>
        <v>Electronic Equipment &amp; Parts</v>
      </c>
    </row>
    <row r="206" spans="1:9" x14ac:dyDescent="0.3">
      <c r="A206" t="e" vm="205">
        <v>#VALUE!</v>
      </c>
      <c r="B206" s="2" cm="1">
        <f t="array" aca="1" ref="B206" ca="1">_FV(A206,"Shares outstanding",TRUE)</f>
        <v>1099596000</v>
      </c>
      <c r="C206" t="str" cm="1">
        <f t="array" aca="1" ref="C206" ca="1">_FV(A206,"Exchange abbreviation",TRUE)</f>
        <v>XNYS</v>
      </c>
      <c r="D206" s="3" cm="1">
        <f t="array" aca="1" ref="D206" ca="1">_FV(A206,"P/E",TRUE)</f>
        <v>5.7533000000000003</v>
      </c>
      <c r="E206" s="2" cm="1">
        <f t="array" aca="1" ref="E206" ca="1">_FV(A206,"Volume average",TRUE)</f>
        <v>9209687</v>
      </c>
      <c r="F206" s="4" cm="1">
        <f t="array" aca="1" ref="F206" ca="1">_FV(A206,"Year incorporated",TRUE)</f>
        <v>2009</v>
      </c>
      <c r="G206" s="5" cm="1">
        <f t="array" aca="1" ref="G206" ca="1">_FV(A206,"Price")</f>
        <v>53.9</v>
      </c>
      <c r="H206" s="2" cm="1">
        <f t="array" aca="1" ref="H206" ca="1">_FV(A206,"Employees")</f>
        <v>163000</v>
      </c>
      <c r="I206" t="str" cm="1">
        <f t="array" aca="1" ref="I206" ca="1">_FV(A206,"Industry")</f>
        <v>Automobiles &amp; Auto Parts</v>
      </c>
    </row>
    <row r="207" spans="1:9" x14ac:dyDescent="0.3">
      <c r="A207" t="e" vm="206">
        <v>#VALUE!</v>
      </c>
      <c r="B207" s="2" cm="1">
        <f t="array" aca="1" ref="B207" ca="1">_FV(A207,"Shares outstanding",TRUE)</f>
        <v>59497260</v>
      </c>
      <c r="C207" t="str" cm="1">
        <f t="array" aca="1" ref="C207" ca="1">_FV(A207,"Exchange abbreviation",TRUE)</f>
        <v>XNYS</v>
      </c>
      <c r="D207" s="3" cm="1">
        <f t="array" aca="1" ref="D207" ca="1">_FV(A207,"P/E",TRUE)</f>
        <v>34.028399999999998</v>
      </c>
      <c r="E207" s="2" cm="1">
        <f t="array" aca="1" ref="E207" ca="1">_FV(A207,"Volume average",TRUE)</f>
        <v>672728</v>
      </c>
      <c r="F207" s="4" cm="1">
        <f t="array" aca="1" ref="F207" ca="1">_FV(A207,"Year incorporated",TRUE)</f>
        <v>2006</v>
      </c>
      <c r="G207" s="5" cm="1">
        <f t="array" aca="1" ref="G207" ca="1">_FV(A207,"Price")</f>
        <v>164</v>
      </c>
      <c r="H207" s="2" cm="1">
        <f t="array" aca="1" ref="H207" ca="1">_FV(A207,"Employees")</f>
        <v>8315</v>
      </c>
      <c r="I207" t="str" cm="1">
        <f t="array" aca="1" ref="I207" ca="1">_FV(A207,"Industry")</f>
        <v>Machinery, Equipment &amp; Components</v>
      </c>
    </row>
    <row r="208" spans="1:9" x14ac:dyDescent="0.3">
      <c r="A208" t="e" vm="207">
        <v>#VALUE!</v>
      </c>
      <c r="B208" s="2" cm="1">
        <f t="array" aca="1" ref="B208" ca="1">_FV(A208,"Shares outstanding",TRUE)</f>
        <v>12241000000</v>
      </c>
      <c r="C208" t="str" cm="1">
        <f t="array" aca="1" ref="C208" ca="1">_FV(A208,"Exchange abbreviation",TRUE)</f>
        <v>XNAS</v>
      </c>
      <c r="D208" s="3" cm="1">
        <f t="array" aca="1" ref="D208" ca="1">_FV(A208,"P/E",TRUE)</f>
        <v>26.572399999999998</v>
      </c>
      <c r="E208" s="2" cm="1">
        <f t="array" aca="1" ref="E208" ca="1">_FV(A208,"Volume average",TRUE)</f>
        <v>19620720</v>
      </c>
      <c r="F208" s="4" cm="1">
        <f t="array" aca="1" ref="F208" ca="1">_FV(A208,"Year incorporated",TRUE)</f>
        <v>2015</v>
      </c>
      <c r="G208" s="5" cm="1">
        <f t="array" aca="1" ref="G208" ca="1">_FV(A208,"Price")</f>
        <v>199.63</v>
      </c>
      <c r="H208" s="2" cm="1">
        <f t="array" aca="1" ref="H208" ca="1">_FV(A208,"Employees")</f>
        <v>181269</v>
      </c>
      <c r="I208" t="str" cm="1">
        <f t="array" aca="1" ref="I208" ca="1">_FV(A208,"Industry")</f>
        <v>Software &amp; IT Services</v>
      </c>
    </row>
    <row r="209" spans="1:9" x14ac:dyDescent="0.3">
      <c r="A209" t="e" vm="208">
        <v>#VALUE!</v>
      </c>
      <c r="B209" s="2" cm="1">
        <f t="array" aca="1" ref="B209" ca="1">_FV(A209,"Shares outstanding",TRUE)</f>
        <v>12241000000</v>
      </c>
      <c r="C209" t="str" cm="1">
        <f t="array" aca="1" ref="C209" ca="1">_FV(A209,"Exchange abbreviation",TRUE)</f>
        <v>XNAS</v>
      </c>
      <c r="D209" s="3" cm="1">
        <f t="array" aca="1" ref="D209" ca="1">_FV(A209,"P/E",TRUE)</f>
        <v>25.994399999999999</v>
      </c>
      <c r="E209" s="2" cm="1">
        <f t="array" aca="1" ref="E209" ca="1">_FV(A209,"Volume average",TRUE)</f>
        <v>27912781</v>
      </c>
      <c r="F209" s="4" cm="1">
        <f t="array" aca="1" ref="F209" ca="1">_FV(A209,"Year incorporated",TRUE)</f>
        <v>2015</v>
      </c>
      <c r="G209" s="5" cm="1">
        <f t="array" aca="1" ref="G209" ca="1">_FV(A209,"Price")</f>
        <v>198.05</v>
      </c>
      <c r="H209" s="2" cm="1">
        <f t="array" aca="1" ref="H209" ca="1">_FV(A209,"Employees")</f>
        <v>181269</v>
      </c>
      <c r="I209" t="str" cm="1">
        <f t="array" aca="1" ref="I209" ca="1">_FV(A209,"Industry")</f>
        <v>Software &amp; IT Services</v>
      </c>
    </row>
    <row r="210" spans="1:9" x14ac:dyDescent="0.3">
      <c r="A210" t="e" vm="209">
        <v>#VALUE!</v>
      </c>
      <c r="B210" s="2" cm="1">
        <f t="array" aca="1" ref="B210" ca="1">_FV(A210,"Shares outstanding",TRUE)</f>
        <v>139036500</v>
      </c>
      <c r="C210" t="str" cm="1">
        <f t="array" aca="1" ref="C210" ca="1">_FV(A210,"Exchange abbreviation",TRUE)</f>
        <v>XNYS</v>
      </c>
      <c r="D210" s="3" cm="1">
        <f t="array" aca="1" ref="D210" ca="1">_FV(A210,"P/E",TRUE)</f>
        <v>15.4358</v>
      </c>
      <c r="E210" s="2" cm="1">
        <f t="array" aca="1" ref="E210" ca="1">_FV(A210,"Volume average",TRUE)</f>
        <v>1245272</v>
      </c>
      <c r="F210" s="4" cm="1">
        <f t="array" aca="1" ref="F210" ca="1">_FV(A210,"Year incorporated",TRUE)</f>
        <v>1928</v>
      </c>
      <c r="G210" s="5" cm="1">
        <f t="array" aca="1" ref="G210" ca="1">_FV(A210,"Price")</f>
        <v>120.1</v>
      </c>
      <c r="H210" s="2" cm="1">
        <f t="array" aca="1" ref="H210" ca="1">_FV(A210,"Employees")</f>
        <v>60000</v>
      </c>
      <c r="I210" t="str" cm="1">
        <f t="array" aca="1" ref="I210" ca="1">_FV(A210,"Industry")</f>
        <v>Automobiles &amp; Auto Parts</v>
      </c>
    </row>
    <row r="211" spans="1:9" x14ac:dyDescent="0.3">
      <c r="A211" t="e" vm="210">
        <v>#VALUE!</v>
      </c>
      <c r="B211" s="2" cm="1">
        <f t="array" aca="1" ref="B211" ca="1">_FV(A211,"Shares outstanding",TRUE)</f>
        <v>254494800</v>
      </c>
      <c r="C211" t="str" cm="1">
        <f t="array" aca="1" ref="C211" ca="1">_FV(A211,"Exchange abbreviation",TRUE)</f>
        <v>XNYS</v>
      </c>
      <c r="D211" s="3" cm="1">
        <f t="array" aca="1" ref="D211" ca="1">_FV(A211,"P/E",TRUE)</f>
        <v>20.4953</v>
      </c>
      <c r="E211" s="2" cm="1">
        <f t="array" aca="1" ref="E211" ca="1">_FV(A211,"Volume average",TRUE)</f>
        <v>1545167</v>
      </c>
      <c r="F211" s="4" cm="1">
        <f t="array" aca="1" ref="F211" ca="1">_FV(A211,"Year incorporated",TRUE)</f>
        <v>2000</v>
      </c>
      <c r="G211" s="5" cm="1">
        <f t="array" aca="1" ref="G211" ca="1">_FV(A211,"Price")</f>
        <v>108.57</v>
      </c>
      <c r="H211" s="2" cm="1">
        <f t="array" aca="1" ref="H211" ca="1">_FV(A211,"Employees")</f>
        <v>27000</v>
      </c>
      <c r="I211" t="str" cm="1">
        <f t="array" aca="1" ref="I211" ca="1">_FV(A211,"Industry")</f>
        <v>Professional &amp; Commercial Services</v>
      </c>
    </row>
    <row r="212" spans="1:9" x14ac:dyDescent="0.3">
      <c r="A212" t="e" vm="211">
        <v>#VALUE!</v>
      </c>
      <c r="B212" s="2" cm="1">
        <f t="array" aca="1" ref="B212" ca="1">_FV(A212,"Shares outstanding",TRUE)</f>
        <v>192025000</v>
      </c>
      <c r="C212" t="str" cm="1">
        <f t="array" aca="1" ref="C212" ca="1">_FV(A212,"Exchange abbreviation",TRUE)</f>
        <v>XNYS</v>
      </c>
      <c r="D212" s="3" cm="1">
        <f t="array" aca="1" ref="D212" ca="1">_FV(A212,"P/E",TRUE)</f>
        <v>27.688500000000001</v>
      </c>
      <c r="E212" s="2" cm="1">
        <f t="array" aca="1" ref="E212" ca="1">_FV(A212,"Volume average",TRUE)</f>
        <v>748454</v>
      </c>
      <c r="F212" s="4" cm="1">
        <f t="array" aca="1" ref="F212" ca="1">_FV(A212,"Year incorporated",TRUE)</f>
        <v>2010</v>
      </c>
      <c r="G212" s="5" cm="1">
        <f t="array" aca="1" ref="G212" ca="1">_FV(A212,"Price")</f>
        <v>217.82</v>
      </c>
      <c r="H212" s="2" cm="1">
        <f t="array" aca="1" ref="H212" ca="1">_FV(A212,"Employees")</f>
        <v>19900</v>
      </c>
      <c r="I212" t="str" cm="1">
        <f t="array" aca="1" ref="I212" ca="1">_FV(A212,"Industry")</f>
        <v>Communications &amp; Networking</v>
      </c>
    </row>
    <row r="213" spans="1:9" x14ac:dyDescent="0.3">
      <c r="A213" t="e" vm="212">
        <v>#VALUE!</v>
      </c>
      <c r="B213" s="2" cm="1">
        <f t="array" aca="1" ref="B213" ca="1">_FV(A213,"Shares outstanding",TRUE)</f>
        <v>313909800</v>
      </c>
      <c r="C213" t="str" cm="1">
        <f t="array" aca="1" ref="C213" ca="1">_FV(A213,"Exchange abbreviation",TRUE)</f>
        <v>XNYS</v>
      </c>
      <c r="D213" s="3" cm="1">
        <f t="array" aca="1" ref="D213" ca="1">_FV(A213,"P/E",TRUE)</f>
        <v>15.6555</v>
      </c>
      <c r="E213" s="2" cm="1">
        <f t="array" aca="1" ref="E213" ca="1">_FV(A213,"Volume average",TRUE)</f>
        <v>2185948</v>
      </c>
      <c r="F213" s="4" cm="1">
        <f t="array" aca="1" ref="F213" ca="1">_FV(A213,"Year incorporated",TRUE)</f>
        <v>1998</v>
      </c>
      <c r="G213" s="5" cm="1">
        <f t="array" aca="1" ref="G213" ca="1">_FV(A213,"Price")</f>
        <v>634.78</v>
      </c>
      <c r="H213" s="2" cm="1">
        <f t="array" aca="1" ref="H213" ca="1">_FV(A213,"Employees")</f>
        <v>46500</v>
      </c>
      <c r="I213" t="str" cm="1">
        <f t="array" aca="1" ref="I213" ca="1">_FV(A213,"Industry")</f>
        <v>Investment Banking &amp; Investment Services</v>
      </c>
    </row>
    <row r="214" spans="1:9" x14ac:dyDescent="0.3">
      <c r="A214" t="e" vm="213">
        <v>#VALUE!</v>
      </c>
      <c r="B214" s="2" cm="1">
        <f t="array" aca="1" ref="B214" ca="1">_FV(A214,"Shares outstanding",TRUE)</f>
        <v>48700160</v>
      </c>
      <c r="C214" t="str" cm="1">
        <f t="array" aca="1" ref="C214" ca="1">_FV(A214,"Exchange abbreviation",TRUE)</f>
        <v>XNYS</v>
      </c>
      <c r="D214" s="3" cm="1">
        <f t="array" aca="1" ref="D214" ca="1">_FV(A214,"P/E",TRUE)</f>
        <v>30.190799999999999</v>
      </c>
      <c r="E214" s="2" cm="1">
        <f t="array" aca="1" ref="E214" ca="1">_FV(A214,"Volume average",TRUE)</f>
        <v>284055</v>
      </c>
      <c r="F214" s="4" cm="1">
        <f t="array" aca="1" ref="F214" ca="1">_FV(A214,"Year incorporated",TRUE)</f>
        <v>1928</v>
      </c>
      <c r="G214" s="5" cm="1">
        <f t="array" aca="1" ref="G214" ca="1">_FV(A214,"Price")</f>
        <v>1121.51</v>
      </c>
      <c r="H214" s="2" cm="1">
        <f t="array" aca="1" ref="H214" ca="1">_FV(A214,"Employees")</f>
        <v>23200</v>
      </c>
      <c r="I214" t="str" cm="1">
        <f t="array" aca="1" ref="I214" ca="1">_FV(A214,"Industry")</f>
        <v>Machinery, Equipment &amp; Components</v>
      </c>
    </row>
    <row r="215" spans="1:9" x14ac:dyDescent="0.3">
      <c r="A215" t="e" vm="214">
        <v>#VALUE!</v>
      </c>
      <c r="B215" s="2" cm="1">
        <f t="array" aca="1" ref="B215" ca="1">_FV(A215,"Shares outstanding",TRUE)</f>
        <v>878502000</v>
      </c>
      <c r="C215" t="str" cm="1">
        <f t="array" aca="1" ref="C215" ca="1">_FV(A215,"Exchange abbreviation",TRUE)</f>
        <v>XNYS</v>
      </c>
      <c r="D215" s="3" cm="1">
        <f t="array" aca="1" ref="D215" ca="1">_FV(A215,"P/E",TRUE)</f>
        <v>10.2941</v>
      </c>
      <c r="E215" s="2" cm="1">
        <f t="array" aca="1" ref="E215" ca="1">_FV(A215,"Volume average",TRUE)</f>
        <v>9480457</v>
      </c>
      <c r="F215" s="4" cm="1">
        <f t="array" aca="1" ref="F215" ca="1">_FV(A215,"Year incorporated",TRUE)</f>
        <v>1996</v>
      </c>
      <c r="G215" s="5" cm="1">
        <f t="array" aca="1" ref="G215" ca="1">_FV(A215,"Price")</f>
        <v>29.504999999999999</v>
      </c>
      <c r="H215" s="2" cm="1">
        <f t="array" aca="1" ref="H215" ca="1">_FV(A215,"Employees")</f>
        <v>48000</v>
      </c>
      <c r="I215" t="str" cm="1">
        <f t="array" aca="1" ref="I215" ca="1">_FV(A215,"Industry")</f>
        <v>Oil &amp; Gas Related Equipment and Services</v>
      </c>
    </row>
    <row r="216" spans="1:9" x14ac:dyDescent="0.3">
      <c r="A216" t="e" vm="215">
        <v>#VALUE!</v>
      </c>
      <c r="B216" s="2" cm="1">
        <f t="array" aca="1" ref="B216" ca="1">_FV(A216,"Shares outstanding",TRUE)</f>
        <v>139501400</v>
      </c>
      <c r="C216" t="str" cm="1">
        <f t="array" aca="1" ref="C216" ca="1">_FV(A216,"Exchange abbreviation",TRUE)</f>
        <v>XNAS</v>
      </c>
      <c r="D216" s="3" cm="1">
        <f t="array" aca="1" ref="D216" ca="1">_FV(A216,"P/E",TRUE)</f>
        <v>0</v>
      </c>
      <c r="E216" s="2" cm="1">
        <f t="array" aca="1" ref="E216" ca="1">_FV(A216,"Volume average",TRUE)</f>
        <v>1647057</v>
      </c>
      <c r="F216" s="4" cm="1">
        <f t="array" aca="1" ref="F216" ca="1">_FV(A216,"Year incorporated",TRUE)</f>
        <v>1926</v>
      </c>
      <c r="G216" s="5" cm="1">
        <f t="array" aca="1" ref="G216" ca="1">_FV(A216,"Price")</f>
        <v>57.93</v>
      </c>
      <c r="H216" s="2" cm="1">
        <f t="array" aca="1" ref="H216" ca="1">_FV(A216,"Employees")</f>
        <v>5502</v>
      </c>
      <c r="I216" t="str" cm="1">
        <f t="array" aca="1" ref="I216" ca="1">_FV(A216,"Industry")</f>
        <v>Leisure Products</v>
      </c>
    </row>
    <row r="217" spans="1:9" x14ac:dyDescent="0.3">
      <c r="A217" t="e" vm="216">
        <v>#VALUE!</v>
      </c>
      <c r="B217" s="2" cm="1">
        <f t="array" aca="1" ref="B217" ca="1">_FV(A217,"Shares outstanding",TRUE)</f>
        <v>1453636000</v>
      </c>
      <c r="C217" t="str" cm="1">
        <f t="array" aca="1" ref="C217" ca="1">_FV(A217,"Exchange abbreviation",TRUE)</f>
        <v>XNAS</v>
      </c>
      <c r="D217" s="3" cm="1">
        <f t="array" aca="1" ref="D217" ca="1">_FV(A217,"P/E",TRUE)</f>
        <v>13.946099999999999</v>
      </c>
      <c r="E217" s="2" cm="1">
        <f t="array" aca="1" ref="E217" ca="1">_FV(A217,"Volume average",TRUE)</f>
        <v>16772253</v>
      </c>
      <c r="F217" s="4" cm="1">
        <f t="array" aca="1" ref="F217" ca="1">_FV(A217,"Year incorporated",TRUE)</f>
        <v>1966</v>
      </c>
      <c r="G217" s="5" cm="1">
        <f t="array" aca="1" ref="G217" ca="1">_FV(A217,"Price")</f>
        <v>17.100000000000001</v>
      </c>
      <c r="H217" s="2" cm="1">
        <f t="array" aca="1" ref="H217" ca="1">_FV(A217,"Employees")</f>
        <v>20045</v>
      </c>
      <c r="I217" t="str" cm="1">
        <f t="array" aca="1" ref="I217" ca="1">_FV(A217,"Industry")</f>
        <v>Banking Services</v>
      </c>
    </row>
    <row r="218" spans="1:9" x14ac:dyDescent="0.3">
      <c r="A218" t="e" vm="217">
        <v>#VALUE!</v>
      </c>
      <c r="B218" s="2" cm="1">
        <f t="array" aca="1" ref="B218" ca="1">_FV(A218,"Shares outstanding",TRUE)</f>
        <v>253297100</v>
      </c>
      <c r="C218" t="str" cm="1">
        <f t="array" aca="1" ref="C218" ca="1">_FV(A218,"Exchange abbreviation",TRUE)</f>
        <v>XNYS</v>
      </c>
      <c r="D218" s="3" cm="1">
        <f t="array" aca="1" ref="D218" ca="1">_FV(A218,"P/E",TRUE)</f>
        <v>14.291700000000001</v>
      </c>
      <c r="E218" s="2" cm="1">
        <f t="array" aca="1" ref="E218" ca="1">_FV(A218,"Volume average",TRUE)</f>
        <v>1348800</v>
      </c>
      <c r="F218" s="4" cm="1">
        <f t="array" aca="1" ref="F218" ca="1">_FV(A218,"Year incorporated",TRUE)</f>
        <v>2010</v>
      </c>
      <c r="G218" s="5" cm="1">
        <f t="array" aca="1" ref="G218" ca="1">_FV(A218,"Price")</f>
        <v>318.45</v>
      </c>
      <c r="H218" s="2" cm="1">
        <f t="array" aca="1" ref="H218" ca="1">_FV(A218,"Employees")</f>
        <v>220000</v>
      </c>
      <c r="I218" t="str" cm="1">
        <f t="array" aca="1" ref="I218" ca="1">_FV(A218,"Industry")</f>
        <v>Healthcare Providers &amp; Services</v>
      </c>
    </row>
    <row r="219" spans="1:9" x14ac:dyDescent="0.3">
      <c r="A219" t="e" vm="218">
        <v>#VALUE!</v>
      </c>
      <c r="B219" s="2" cm="1">
        <f t="array" aca="1" ref="B219" ca="1">_FV(A219,"Shares outstanding",TRUE)</f>
        <v>993362600</v>
      </c>
      <c r="C219" t="str" cm="1">
        <f t="array" aca="1" ref="C219" ca="1">_FV(A219,"Exchange abbreviation",TRUE)</f>
        <v>XNYS</v>
      </c>
      <c r="D219" s="3" cm="1">
        <f t="array" aca="1" ref="D219" ca="1">_FV(A219,"P/E",TRUE)</f>
        <v>28.424099999999999</v>
      </c>
      <c r="E219" s="2" cm="1">
        <f t="array" aca="1" ref="E219" ca="1">_FV(A219,"Volume average",TRUE)</f>
        <v>3244543</v>
      </c>
      <c r="F219" s="4" cm="1">
        <f t="array" aca="1" ref="F219" ca="1">_FV(A219,"Year incorporated",TRUE)</f>
        <v>1978</v>
      </c>
      <c r="G219" s="5" cm="1">
        <f t="array" aca="1" ref="G219" ca="1">_FV(A219,"Price")</f>
        <v>418.44</v>
      </c>
      <c r="H219" s="2" cm="1">
        <f t="array" aca="1" ref="H219" ca="1">_FV(A219,"Employees")</f>
        <v>463100</v>
      </c>
      <c r="I219" t="str" cm="1">
        <f t="array" aca="1" ref="I219" ca="1">_FV(A219,"Industry")</f>
        <v>Specialty Retailers</v>
      </c>
    </row>
    <row r="220" spans="1:9" x14ac:dyDescent="0.3">
      <c r="A220" t="e" vm="219">
        <v>#VALUE!</v>
      </c>
      <c r="B220" s="2" cm="1">
        <f t="array" aca="1" ref="B220" ca="1">_FV(A220,"Shares outstanding",TRUE)</f>
        <v>308118200</v>
      </c>
      <c r="C220" t="str" cm="1">
        <f t="array" aca="1" ref="C220" ca="1">_FV(A220,"Exchange abbreviation",TRUE)</f>
        <v>XNYS</v>
      </c>
      <c r="D220" s="3" cm="1">
        <f t="array" aca="1" ref="D220" ca="1">_FV(A220,"P/E",TRUE)</f>
        <v>17.348800000000001</v>
      </c>
      <c r="E220" s="2" cm="1">
        <f t="array" aca="1" ref="E220" ca="1">_FV(A220,"Volume average",TRUE)</f>
        <v>1787937</v>
      </c>
      <c r="F220" s="4" cm="1">
        <f t="array" aca="1" ref="F220" ca="1">_FV(A220,"Year incorporated",TRUE)</f>
        <v>1920</v>
      </c>
      <c r="G220" s="5" cm="1">
        <f t="array" aca="1" ref="G220" ca="1">_FV(A220,"Price")</f>
        <v>148.66</v>
      </c>
      <c r="H220" s="2" cm="1">
        <f t="array" aca="1" ref="H220" ca="1">_FV(A220,"Employees")</f>
        <v>1756</v>
      </c>
      <c r="I220" t="str" cm="1">
        <f t="array" aca="1" ref="I220" ca="1">_FV(A220,"Industry")</f>
        <v>Oil &amp; Gas</v>
      </c>
    </row>
    <row r="221" spans="1:9" x14ac:dyDescent="0.3">
      <c r="A221" t="e" vm="220">
        <v>#VALUE!</v>
      </c>
      <c r="B221" s="2" cm="1">
        <f t="array" aca="1" ref="B221" ca="1">_FV(A221,"Shares outstanding",TRUE)</f>
        <v>289891000</v>
      </c>
      <c r="C221" t="str" cm="1">
        <f t="array" aca="1" ref="C221" ca="1">_FV(A221,"Exchange abbreviation",TRUE)</f>
        <v>XNYS</v>
      </c>
      <c r="D221" s="3" cm="1">
        <f t="array" aca="1" ref="D221" ca="1">_FV(A221,"P/E",TRUE)</f>
        <v>11.2171</v>
      </c>
      <c r="E221" s="2" cm="1">
        <f t="array" aca="1" ref="E221" ca="1">_FV(A221,"Volume average",TRUE)</f>
        <v>1607177</v>
      </c>
      <c r="F221" s="4" cm="1">
        <f t="array" aca="1" ref="F221" ca="1">_FV(A221,"Year incorporated",TRUE)</f>
        <v>1985</v>
      </c>
      <c r="G221" s="5" cm="1">
        <f t="array" aca="1" ref="G221" ca="1">_FV(A221,"Price")</f>
        <v>111.99</v>
      </c>
      <c r="H221" s="2" cm="1">
        <f t="array" aca="1" ref="H221" ca="1">_FV(A221,"Employees")</f>
        <v>18700</v>
      </c>
      <c r="I221" t="str" cm="1">
        <f t="array" aca="1" ref="I221" ca="1">_FV(A221,"Industry")</f>
        <v>Insurance</v>
      </c>
    </row>
    <row r="222" spans="1:9" x14ac:dyDescent="0.3">
      <c r="A222" t="e" vm="221">
        <v>#VALUE!</v>
      </c>
      <c r="B222" s="2" cm="1">
        <f t="array" aca="1" ref="B222" ca="1">_FV(A222,"Shares outstanding",TRUE)</f>
        <v>39129350</v>
      </c>
      <c r="C222" t="str" cm="1">
        <f t="array" aca="1" ref="C222" ca="1">_FV(A222,"Exchange abbreviation",TRUE)</f>
        <v>XNYS</v>
      </c>
      <c r="D222" s="3" cm="1">
        <f t="array" aca="1" ref="D222" ca="1">_FV(A222,"P/E",TRUE)</f>
        <v>11.766400000000001</v>
      </c>
      <c r="E222" s="2" cm="1">
        <f t="array" aca="1" ref="E222" ca="1">_FV(A222,"Volume average",TRUE)</f>
        <v>559565</v>
      </c>
      <c r="F222" s="4" cm="1">
        <f t="array" aca="1" ref="F222" ca="1">_FV(A222,"Year incorporated",TRUE)</f>
        <v>2010</v>
      </c>
      <c r="G222" s="5" cm="1">
        <f t="array" aca="1" ref="G222" ca="1">_FV(A222,"Price")</f>
        <v>208.61</v>
      </c>
      <c r="H222" s="2" cm="1">
        <f t="array" aca="1" ref="H222" ca="1">_FV(A222,"Employees")</f>
        <v>44000</v>
      </c>
      <c r="I222" t="str" cm="1">
        <f t="array" aca="1" ref="I222" ca="1">_FV(A222,"Industry")</f>
        <v>Aerospace &amp; Defense</v>
      </c>
    </row>
    <row r="223" spans="1:9" x14ac:dyDescent="0.3">
      <c r="A223" t="e" vm="222">
        <v>#VALUE!</v>
      </c>
      <c r="B223" s="2" cm="1">
        <f t="array" aca="1" ref="B223" ca="1">_FV(A223,"Shares outstanding",TRUE)</f>
        <v>243779800</v>
      </c>
      <c r="C223" t="str" cm="1">
        <f t="array" aca="1" ref="C223" ca="1">_FV(A223,"Exchange abbreviation",TRUE)</f>
        <v>XNYS</v>
      </c>
      <c r="D223" s="3" cm="1">
        <f t="array" aca="1" ref="D223" ca="1">_FV(A223,"P/E",TRUE)</f>
        <v>53.097900000000003</v>
      </c>
      <c r="E223" s="2" cm="1">
        <f t="array" aca="1" ref="E223" ca="1">_FV(A223,"Volume average",TRUE)</f>
        <v>1287459</v>
      </c>
      <c r="F223" s="4" cm="1">
        <f t="array" aca="1" ref="F223" ca="1">_FV(A223,"Year incorporated",TRUE)</f>
        <v>2010</v>
      </c>
      <c r="G223" s="5" cm="1">
        <f t="array" aca="1" ref="G223" ca="1">_FV(A223,"Price")</f>
        <v>247.5</v>
      </c>
      <c r="H223" s="2" cm="1">
        <f t="array" aca="1" ref="H223" ca="1">_FV(A223,"Employees")</f>
        <v>178000</v>
      </c>
      <c r="I223" t="str" cm="1">
        <f t="array" aca="1" ref="I223" ca="1">_FV(A223,"Industry")</f>
        <v>Hotels &amp; Entertainment Services</v>
      </c>
    </row>
    <row r="224" spans="1:9" x14ac:dyDescent="0.3">
      <c r="A224" t="e" vm="223">
        <v>#VALUE!</v>
      </c>
      <c r="B224" s="2" cm="1">
        <f t="array" aca="1" ref="B224" ca="1">_FV(A224,"Shares outstanding",TRUE)</f>
        <v>225723100</v>
      </c>
      <c r="C224" t="str" cm="1">
        <f t="array" aca="1" ref="C224" ca="1">_FV(A224,"Exchange abbreviation",TRUE)</f>
        <v>XNAS</v>
      </c>
      <c r="D224" s="3" cm="1">
        <f t="array" aca="1" ref="D224" ca="1">_FV(A224,"P/E",TRUE)</f>
        <v>20.998000000000001</v>
      </c>
      <c r="E224" s="2" cm="1">
        <f t="array" aca="1" ref="E224" ca="1">_FV(A224,"Volume average",TRUE)</f>
        <v>2728722</v>
      </c>
      <c r="F224" s="4" cm="1">
        <f t="array" aca="1" ref="F224" ca="1">_FV(A224,"Year incorporated",TRUE)</f>
        <v>1990</v>
      </c>
      <c r="G224" s="5" cm="1">
        <f t="array" aca="1" ref="G224" ca="1">_FV(A224,"Price")</f>
        <v>70.37</v>
      </c>
      <c r="H224" s="2" cm="1">
        <f t="array" aca="1" ref="H224" ca="1">_FV(A224,"Employees")</f>
        <v>7063</v>
      </c>
      <c r="I224" t="str" cm="1">
        <f t="array" aca="1" ref="I224" ca="1">_FV(A224,"Industry")</f>
        <v>Healthcare Equipment &amp; Supplies</v>
      </c>
    </row>
    <row r="225" spans="1:9" x14ac:dyDescent="0.3">
      <c r="A225" t="e" vm="224">
        <v>#VALUE!</v>
      </c>
      <c r="B225" s="2" cm="1">
        <f t="array" aca="1" ref="B225" ca="1">_FV(A225,"Shares outstanding",TRUE)</f>
        <v>650247400</v>
      </c>
      <c r="C225" t="str" cm="1">
        <f t="array" aca="1" ref="C225" ca="1">_FV(A225,"Exchange abbreviation",TRUE)</f>
        <v>XNAS</v>
      </c>
      <c r="D225" s="3" cm="1">
        <f t="array" aca="1" ref="D225" ca="1">_FV(A225,"P/E",TRUE)</f>
        <v>25.709499999999998</v>
      </c>
      <c r="E225" s="2" cm="1">
        <f t="array" aca="1" ref="E225" ca="1">_FV(A225,"Volume average",TRUE)</f>
        <v>3892860</v>
      </c>
      <c r="F225" s="4" cm="1">
        <f t="array" aca="1" ref="F225" ca="1">_FV(A225,"Year incorporated",TRUE)</f>
        <v>1985</v>
      </c>
      <c r="G225" s="5" cm="1">
        <f t="array" aca="1" ref="G225" ca="1">_FV(A225,"Price")</f>
        <v>225.07</v>
      </c>
      <c r="H225" s="2" cm="1">
        <f t="array" aca="1" ref="H225" ca="1">_FV(A225,"Employees")</f>
        <v>95000</v>
      </c>
      <c r="I225" t="str" cm="1">
        <f t="array" aca="1" ref="I225" ca="1">_FV(A225,"Industry")</f>
        <v>Consumer Goods Conglomerates</v>
      </c>
    </row>
    <row r="226" spans="1:9" x14ac:dyDescent="0.3">
      <c r="A226" t="e" vm="225">
        <v>#VALUE!</v>
      </c>
      <c r="B226" s="2" cm="1">
        <f t="array" aca="1" ref="B226" ca="1">_FV(A226,"Shares outstanding",TRUE)</f>
        <v>1315334000</v>
      </c>
      <c r="C226" t="str" cm="1">
        <f t="array" aca="1" ref="C226" ca="1">_FV(A226,"Exchange abbreviation",TRUE)</f>
        <v>XNYS</v>
      </c>
      <c r="D226" s="3" cm="1">
        <f t="array" aca="1" ref="D226" ca="1">_FV(A226,"P/E",TRUE)</f>
        <v>12.4038</v>
      </c>
      <c r="E226" s="2" cm="1">
        <f t="array" aca="1" ref="E226" ca="1">_FV(A226,"Volume average",TRUE)</f>
        <v>14984174</v>
      </c>
      <c r="F226" s="4" cm="1">
        <f t="array" aca="1" ref="F226" ca="1">_FV(A226,"Year incorporated",TRUE)</f>
        <v>2015</v>
      </c>
      <c r="G226" s="5" cm="1">
        <f t="array" aca="1" ref="G226" ca="1">_FV(A226,"Price")</f>
        <v>23.695</v>
      </c>
      <c r="H226" s="2" cm="1">
        <f t="array" aca="1" ref="H226" ca="1">_FV(A226,"Employees")</f>
        <v>61000</v>
      </c>
      <c r="I226" t="str" cm="1">
        <f t="array" aca="1" ref="I226" ca="1">_FV(A226,"Industry")</f>
        <v>Computers, Phones &amp; Household Electronics</v>
      </c>
    </row>
    <row r="227" spans="1:9" x14ac:dyDescent="0.3">
      <c r="A227" t="e" vm="226">
        <v>#VALUE!</v>
      </c>
      <c r="B227" s="2" cm="1">
        <f t="array" aca="1" ref="B227" ca="1">_FV(A227,"Shares outstanding",TRUE)</f>
        <v>937797700</v>
      </c>
      <c r="C227" t="str" cm="1">
        <f t="array" aca="1" ref="C227" ca="1">_FV(A227,"Exchange abbreviation",TRUE)</f>
        <v>XNYS</v>
      </c>
      <c r="D227" s="3" cm="1">
        <f t="array" aca="1" ref="D227" ca="1">_FV(A227,"P/E",TRUE)</f>
        <v>11.7239</v>
      </c>
      <c r="E227" s="2" cm="1">
        <f t="array" aca="1" ref="E227" ca="1">_FV(A227,"Volume average",TRUE)</f>
        <v>6578205</v>
      </c>
      <c r="F227" s="4" cm="1">
        <f t="array" aca="1" ref="F227" ca="1">_FV(A227,"Year incorporated",TRUE)</f>
        <v>1998</v>
      </c>
      <c r="G227" s="5" cm="1">
        <f t="array" aca="1" ref="G227" ca="1">_FV(A227,"Price")</f>
        <v>32.950000000000003</v>
      </c>
      <c r="H227" s="2" cm="1">
        <f t="array" aca="1" ref="H227" ca="1">_FV(A227,"Employees")</f>
        <v>58000</v>
      </c>
      <c r="I227" t="str" cm="1">
        <f t="array" aca="1" ref="I227" ca="1">_FV(A227,"Industry")</f>
        <v>Computers, Phones &amp; Household Electronics</v>
      </c>
    </row>
    <row r="228" spans="1:9" x14ac:dyDescent="0.3">
      <c r="A228" t="e" vm="227">
        <v>#VALUE!</v>
      </c>
      <c r="B228" s="2" cm="1">
        <f t="array" aca="1" ref="B228" ca="1">_FV(A228,"Shares outstanding",TRUE)</f>
        <v>549012900</v>
      </c>
      <c r="C228" t="str" cm="1">
        <f t="array" aca="1" ref="C228" ca="1">_FV(A228,"Exchange abbreviation",TRUE)</f>
        <v>XNYS</v>
      </c>
      <c r="D228" s="3" cm="1">
        <f t="array" aca="1" ref="D228" ca="1">_FV(A228,"P/E",TRUE)</f>
        <v>21.037600000000001</v>
      </c>
      <c r="E228" s="2" cm="1">
        <f t="array" aca="1" ref="E228" ca="1">_FV(A228,"Volume average",TRUE)</f>
        <v>2425747</v>
      </c>
      <c r="F228" s="4" cm="1">
        <f t="array" aca="1" ref="F228" ca="1">_FV(A228,"Year incorporated",TRUE)</f>
        <v>1928</v>
      </c>
      <c r="G228" s="5" cm="1">
        <f t="array" aca="1" ref="G228" ca="1">_FV(A228,"Price")</f>
        <v>30.86</v>
      </c>
      <c r="H228" s="2" cm="1">
        <f t="array" aca="1" ref="H228" ca="1">_FV(A228,"Employees")</f>
        <v>20000</v>
      </c>
      <c r="I228" t="str" cm="1">
        <f t="array" aca="1" ref="I228" ca="1">_FV(A228,"Industry")</f>
        <v>Food &amp; Tobacco</v>
      </c>
    </row>
    <row r="229" spans="1:9" x14ac:dyDescent="0.3">
      <c r="A229" t="e" vm="228">
        <v>#VALUE!</v>
      </c>
      <c r="B229" s="2" cm="1">
        <f t="array" aca="1" ref="B229" ca="1">_FV(A229,"Shares outstanding",TRUE)</f>
        <v>124681300</v>
      </c>
      <c r="C229" t="str" cm="1">
        <f t="array" aca="1" ref="C229" ca="1">_FV(A229,"Exchange abbreviation",TRUE)</f>
        <v>XNAS</v>
      </c>
      <c r="D229" s="3" cm="1">
        <f t="array" aca="1" ref="D229" ca="1">_FV(A229,"P/E",TRUE)</f>
        <v>30.3796</v>
      </c>
      <c r="E229" s="2" cm="1">
        <f t="array" aca="1" ref="E229" ca="1">_FV(A229,"Volume average",TRUE)</f>
        <v>1181852</v>
      </c>
      <c r="F229" s="4" cm="1">
        <f t="array" aca="1" ref="F229" ca="1">_FV(A229,"Year incorporated",TRUE)</f>
        <v>1992</v>
      </c>
      <c r="G229" s="5" cm="1">
        <f t="array" aca="1" ref="G229" ca="1">_FV(A229,"Price")</f>
        <v>74.19</v>
      </c>
      <c r="H229" s="2" cm="1">
        <f t="array" aca="1" ref="H229" ca="1">_FV(A229,"Employees")</f>
        <v>25000</v>
      </c>
      <c r="I229" t="str" cm="1">
        <f t="array" aca="1" ref="I229" ca="1">_FV(A229,"Industry")</f>
        <v>Healthcare Equipment &amp; Supplies</v>
      </c>
    </row>
    <row r="230" spans="1:9" x14ac:dyDescent="0.3">
      <c r="A230" t="e" vm="229">
        <v>#VALUE!</v>
      </c>
      <c r="B230" s="2" cm="1">
        <f t="array" aca="1" ref="B230" ca="1">_FV(A230,"Shares outstanding",TRUE)</f>
        <v>699029300</v>
      </c>
      <c r="C230" t="str" cm="1">
        <f t="array" aca="1" ref="C230" ca="1">_FV(A230,"Exchange abbreviation",TRUE)</f>
        <v>XNAS</v>
      </c>
      <c r="D230" s="3" cm="1">
        <f t="array" aca="1" ref="D230" ca="1">_FV(A230,"P/E",TRUE)</f>
        <v>16.709099999999999</v>
      </c>
      <c r="E230" s="2" cm="1">
        <f t="array" aca="1" ref="E230" ca="1">_FV(A230,"Volume average",TRUE)</f>
        <v>6366342</v>
      </c>
      <c r="F230" s="4" cm="1">
        <f t="array" aca="1" ref="F230" ca="1">_FV(A230,"Year incorporated",TRUE)</f>
        <v>1998</v>
      </c>
      <c r="G230" s="5" cm="1">
        <f t="array" aca="1" ref="G230" ca="1">_FV(A230,"Price")</f>
        <v>17.21</v>
      </c>
      <c r="H230" s="2" cm="1">
        <f t="array" aca="1" ref="H230" ca="1">_FV(A230,"Employees")</f>
        <v>163</v>
      </c>
      <c r="I230" t="str" cm="1">
        <f t="array" aca="1" ref="I230" ca="1">_FV(A230,"Industry")</f>
        <v>Residential &amp; Commercial REIT</v>
      </c>
    </row>
    <row r="231" spans="1:9" x14ac:dyDescent="0.3">
      <c r="A231" t="e" vm="230">
        <v>#VALUE!</v>
      </c>
      <c r="B231" s="2" cm="1">
        <f t="array" aca="1" ref="B231" ca="1">_FV(A231,"Shares outstanding",TRUE)</f>
        <v>202354800</v>
      </c>
      <c r="C231" t="str" cm="1">
        <f t="array" aca="1" ref="C231" ca="1">_FV(A231,"Exchange abbreviation",TRUE)</f>
        <v>XNYS</v>
      </c>
      <c r="D231" s="3" cm="1">
        <f t="array" aca="1" ref="D231" ca="1">_FV(A231,"P/E",TRUE)</f>
        <v>17.689299999999999</v>
      </c>
      <c r="E231" s="2" cm="1">
        <f t="array" aca="1" ref="E231" ca="1">_FV(A231,"Volume average",TRUE)</f>
        <v>2057489</v>
      </c>
      <c r="F231" s="4" cm="1">
        <f t="array" aca="1" ref="F231" ca="1">_FV(A231,"Year incorporated",TRUE)</f>
        <v>1927</v>
      </c>
      <c r="G231" s="5" cm="1">
        <f t="array" aca="1" ref="G231" ca="1">_FV(A231,"Price")</f>
        <v>153.54</v>
      </c>
      <c r="H231" s="2" cm="1">
        <f t="array" aca="1" ref="H231" ca="1">_FV(A231,"Employees")</f>
        <v>18650</v>
      </c>
      <c r="I231" t="str" cm="1">
        <f t="array" aca="1" ref="I231" ca="1">_FV(A231,"Industry")</f>
        <v>Food &amp; Tobacco</v>
      </c>
    </row>
    <row r="232" spans="1:9" x14ac:dyDescent="0.3">
      <c r="A232" t="e" vm="231">
        <v>#VALUE!</v>
      </c>
      <c r="B232" s="2" cm="1">
        <f t="array" aca="1" ref="B232" ca="1">_FV(A232,"Shares outstanding",TRUE)</f>
        <v>120411300</v>
      </c>
      <c r="C232" t="str" cm="1">
        <f t="array" aca="1" ref="C232" ca="1">_FV(A232,"Exchange abbreviation",TRUE)</f>
        <v>XNYS</v>
      </c>
      <c r="D232" s="3" cm="1">
        <f t="array" aca="1" ref="D232" ca="1">_FV(A232,"P/E",TRUE)</f>
        <v>24.818000000000001</v>
      </c>
      <c r="E232" s="2" cm="1">
        <f t="array" aca="1" ref="E232" ca="1">_FV(A232,"Volume average",TRUE)</f>
        <v>1779860</v>
      </c>
      <c r="F232" s="4" cm="1">
        <f t="array" aca="1" ref="F232" ca="1">_FV(A232,"Year incorporated",TRUE)</f>
        <v>1964</v>
      </c>
      <c r="G232" s="5" cm="1">
        <f t="array" aca="1" ref="G232" ca="1">_FV(A232,"Price")</f>
        <v>284.67</v>
      </c>
      <c r="H232" s="2" cm="1">
        <f t="array" aca="1" ref="H232" ca="1">_FV(A232,"Employees")</f>
        <v>67600</v>
      </c>
      <c r="I232" t="str" cm="1">
        <f t="array" aca="1" ref="I232" ca="1">_FV(A232,"Industry")</f>
        <v>Healthcare Providers &amp; Services</v>
      </c>
    </row>
    <row r="233" spans="1:9" x14ac:dyDescent="0.3">
      <c r="A233" t="e" vm="232">
        <v>#VALUE!</v>
      </c>
      <c r="B233" s="2" cm="1">
        <f t="array" aca="1" ref="B233" ca="1">_FV(A233,"Shares outstanding",TRUE)</f>
        <v>406260700</v>
      </c>
      <c r="C233" t="str" cm="1">
        <f t="array" aca="1" ref="C233" ca="1">_FV(A233,"Exchange abbreviation",TRUE)</f>
        <v>XNYS</v>
      </c>
      <c r="D233" s="3" t="e" cm="1" vm="24">
        <f t="array" ref="D233">_FV(A233,"P/E",TRUE)</f>
        <v>#VALUE!</v>
      </c>
      <c r="E233" s="2" cm="1">
        <f t="array" aca="1" ref="E233" ca="1">_FV(A233,"Volume average",TRUE)</f>
        <v>1032</v>
      </c>
      <c r="F233" s="4" cm="1">
        <f t="array" aca="1" ref="F233" ca="1">_FV(A233,"Year incorporated",TRUE)</f>
        <v>2017</v>
      </c>
      <c r="G233" s="5" cm="1">
        <f t="array" aca="1" ref="G233" ca="1">_FV(A233,"Price")</f>
        <v>62.32</v>
      </c>
      <c r="H233" s="2" cm="1">
        <f t="array" aca="1" ref="H233" ca="1">_FV(A233,"Employees")</f>
        <v>23200</v>
      </c>
      <c r="I233" t="str" cm="1">
        <f t="array" aca="1" ref="I233" ca="1">_FV(A233,"Industry")</f>
        <v>Aerospace &amp; Defense</v>
      </c>
    </row>
    <row r="234" spans="1:9" x14ac:dyDescent="0.3">
      <c r="A234" t="e" vm="233">
        <v>#VALUE!</v>
      </c>
      <c r="B234" s="2" cm="1">
        <f t="array" aca="1" ref="B234" ca="1">_FV(A234,"Shares outstanding",TRUE)</f>
        <v>924645100</v>
      </c>
      <c r="C234" t="str" cm="1">
        <f t="array" aca="1" ref="C234" ca="1">_FV(A234,"Exchange abbreviation",TRUE)</f>
        <v>XNYS</v>
      </c>
      <c r="D234" s="3" cm="1">
        <f t="array" aca="1" ref="D234" ca="1">_FV(A234,"P/E",TRUE)</f>
        <v>30.694700000000001</v>
      </c>
      <c r="E234" s="2" cm="1">
        <f t="array" aca="1" ref="E234" ca="1">_FV(A234,"Volume average",TRUE)</f>
        <v>3633300</v>
      </c>
      <c r="F234" s="4" cm="1">
        <f t="array" aca="1" ref="F234" ca="1">_FV(A234,"Year incorporated",TRUE)</f>
        <v>1911</v>
      </c>
      <c r="G234" s="5" cm="1">
        <f t="array" aca="1" ref="G234" ca="1">_FV(A234,"Price")</f>
        <v>224.24</v>
      </c>
      <c r="H234" s="2" cm="1">
        <f t="array" aca="1" ref="H234" ca="1">_FV(A234,"Employees")</f>
        <v>305300</v>
      </c>
      <c r="I234" t="str" cm="1">
        <f t="array" aca="1" ref="I234" ca="1">_FV(A234,"Industry")</f>
        <v>Software &amp; IT Services</v>
      </c>
    </row>
    <row r="235" spans="1:9" x14ac:dyDescent="0.3">
      <c r="A235" t="e" vm="234">
        <v>#VALUE!</v>
      </c>
      <c r="B235" s="2" cm="1">
        <f t="array" aca="1" ref="B235" ca="1">_FV(A235,"Shares outstanding",TRUE)</f>
        <v>574176500</v>
      </c>
      <c r="C235" t="str" cm="1">
        <f t="array" aca="1" ref="C235" ca="1">_FV(A235,"Exchange abbreviation",TRUE)</f>
        <v>XNYS</v>
      </c>
      <c r="D235" s="3" cm="1">
        <f t="array" aca="1" ref="D235" ca="1">_FV(A235,"P/E",TRUE)</f>
        <v>35.939799999999998</v>
      </c>
      <c r="E235" s="2" cm="1">
        <f t="array" aca="1" ref="E235" ca="1">_FV(A235,"Volume average",TRUE)</f>
        <v>3018216</v>
      </c>
      <c r="F235" s="4" cm="1">
        <f t="array" aca="1" ref="F235" ca="1">_FV(A235,"Year incorporated",TRUE)</f>
        <v>2013</v>
      </c>
      <c r="G235" s="5" cm="1">
        <f t="array" aca="1" ref="G235" ca="1">_FV(A235,"Price")</f>
        <v>151.72</v>
      </c>
      <c r="H235" s="2" cm="1">
        <f t="array" aca="1" ref="H235" ca="1">_FV(A235,"Employees")</f>
        <v>12900</v>
      </c>
      <c r="I235" t="str" cm="1">
        <f t="array" aca="1" ref="I235" ca="1">_FV(A235,"Industry")</f>
        <v>Investment Banking &amp; Investment Services</v>
      </c>
    </row>
    <row r="236" spans="1:9" x14ac:dyDescent="0.3">
      <c r="A236" t="e" vm="235">
        <v>#VALUE!</v>
      </c>
      <c r="B236" s="2" cm="1">
        <f t="array" aca="1" ref="B236" ca="1">_FV(A236,"Shares outstanding",TRUE)</f>
        <v>81884660</v>
      </c>
      <c r="C236" t="str" cm="1">
        <f t="array" aca="1" ref="C236" ca="1">_FV(A236,"Exchange abbreviation",TRUE)</f>
        <v>XNAS</v>
      </c>
      <c r="D236" s="3" cm="1">
        <f t="array" aca="1" ref="D236" ca="1">_FV(A236,"P/E",TRUE)</f>
        <v>40.451500000000003</v>
      </c>
      <c r="E236" s="2" cm="1">
        <f t="array" aca="1" ref="E236" ca="1">_FV(A236,"Volume average",TRUE)</f>
        <v>519914</v>
      </c>
      <c r="F236" s="4" cm="1">
        <f t="array" aca="1" ref="F236" ca="1">_FV(A236,"Year incorporated",TRUE)</f>
        <v>1983</v>
      </c>
      <c r="G236" s="5" cm="1">
        <f t="array" aca="1" ref="G236" ca="1">_FV(A236,"Price")</f>
        <v>427.33</v>
      </c>
      <c r="H236" s="2" cm="1">
        <f t="array" aca="1" ref="H236" ca="1">_FV(A236,"Employees")</f>
        <v>11000</v>
      </c>
      <c r="I236" t="str" cm="1">
        <f t="array" aca="1" ref="I236" ca="1">_FV(A236,"Industry")</f>
        <v>Healthcare Equipment &amp; Supplies</v>
      </c>
    </row>
    <row r="237" spans="1:9" x14ac:dyDescent="0.3">
      <c r="A237" t="e" vm="236">
        <v>#VALUE!</v>
      </c>
      <c r="B237" s="2" cm="1">
        <f t="array" aca="1" ref="B237" ca="1">_FV(A237,"Shares outstanding",TRUE)</f>
        <v>75723310</v>
      </c>
      <c r="C237" t="str" cm="1">
        <f t="array" aca="1" ref="C237" ca="1">_FV(A237,"Exchange abbreviation",TRUE)</f>
        <v>XNYS</v>
      </c>
      <c r="D237" s="3" cm="1">
        <f t="array" aca="1" ref="D237" ca="1">_FV(A237,"P/E",TRUE)</f>
        <v>33.997300000000003</v>
      </c>
      <c r="E237" s="2" cm="1">
        <f t="array" aca="1" ref="E237" ca="1">_FV(A237,"Volume average",TRUE)</f>
        <v>523890</v>
      </c>
      <c r="F237" s="4" cm="1">
        <f t="array" aca="1" ref="F237" ca="1">_FV(A237,"Year incorporated",TRUE)</f>
        <v>1987</v>
      </c>
      <c r="G237" s="5" cm="1">
        <f t="array" aca="1" ref="G237" ca="1">_FV(A237,"Price")</f>
        <v>219.66</v>
      </c>
      <c r="H237" s="2" cm="1">
        <f t="array" aca="1" ref="H237" ca="1">_FV(A237,"Employees")</f>
        <v>8800</v>
      </c>
      <c r="I237" t="str" cm="1">
        <f t="array" aca="1" ref="I237" ca="1">_FV(A237,"Industry")</f>
        <v>Machinery, Equipment &amp; Components</v>
      </c>
    </row>
    <row r="238" spans="1:9" x14ac:dyDescent="0.3">
      <c r="A238" t="e" vm="237">
        <v>#VALUE!</v>
      </c>
      <c r="B238" s="2" cm="1">
        <f t="array" aca="1" ref="B238" ca="1">_FV(A238,"Shares outstanding",TRUE)</f>
        <v>255682300</v>
      </c>
      <c r="C238" t="str" cm="1">
        <f t="array" aca="1" ref="C238" ca="1">_FV(A238,"Exchange abbreviation",TRUE)</f>
        <v>XNYS</v>
      </c>
      <c r="D238" s="3" t="e" cm="1" vm="24">
        <f t="array" ref="D238">_FV(A238,"P/E",TRUE)</f>
        <v>#VALUE!</v>
      </c>
      <c r="E238" s="2" cm="1">
        <f t="array" aca="1" ref="E238" ca="1">_FV(A238,"Volume average",TRUE)</f>
        <v>1411144</v>
      </c>
      <c r="F238" s="4" cm="1">
        <f t="array" aca="1" ref="F238" ca="1">_FV(A238,"Year incorporated",TRUE)</f>
        <v>1909</v>
      </c>
      <c r="G238" s="5" cm="1">
        <f t="array" aca="1" ref="G238" ca="1">_FV(A238,"Price")</f>
        <v>85.55</v>
      </c>
      <c r="H238" s="2" cm="1">
        <f t="array" aca="1" ref="H238" ca="1">_FV(A238,"Employees")</f>
        <v>21500</v>
      </c>
      <c r="I238" t="str" cm="1">
        <f t="array" aca="1" ref="I238" ca="1">_FV(A238,"Industry")</f>
        <v>Food &amp; Tobacco</v>
      </c>
    </row>
    <row r="239" spans="1:9" x14ac:dyDescent="0.3">
      <c r="A239" t="e" vm="238">
        <v>#VALUE!</v>
      </c>
      <c r="B239" s="2" cm="1">
        <f t="array" aca="1" ref="B239" ca="1">_FV(A239,"Shares outstanding",TRUE)</f>
        <v>158600000</v>
      </c>
      <c r="C239" t="str" cm="1">
        <f t="array" aca="1" ref="C239" ca="1">_FV(A239,"Exchange abbreviation",TRUE)</f>
        <v>XNAS</v>
      </c>
      <c r="D239" s="3" cm="1">
        <f t="array" aca="1" ref="D239" ca="1">_FV(A239,"P/E",TRUE)</f>
        <v>0</v>
      </c>
      <c r="E239" s="2" cm="1">
        <f t="array" aca="1" ref="E239" ca="1">_FV(A239,"Volume average",TRUE)</f>
        <v>2052456</v>
      </c>
      <c r="F239" s="4" cm="1">
        <f t="array" aca="1" ref="F239" ca="1">_FV(A239,"Year incorporated",TRUE)</f>
        <v>2000</v>
      </c>
      <c r="G239" s="5" cm="1">
        <f t="array" aca="1" ref="G239" ca="1">_FV(A239,"Price")</f>
        <v>141.31</v>
      </c>
      <c r="H239" s="2" cm="1">
        <f t="array" aca="1" ref="H239" ca="1">_FV(A239,"Employees")</f>
        <v>10590</v>
      </c>
      <c r="I239" t="str" cm="1">
        <f t="array" aca="1" ref="I239" ca="1">_FV(A239,"Industry")</f>
        <v>Healthcare Equipment &amp; Supplies</v>
      </c>
    </row>
    <row r="240" spans="1:9" x14ac:dyDescent="0.3">
      <c r="A240" t="e" vm="239">
        <v>#VALUE!</v>
      </c>
      <c r="B240" s="2" cm="1">
        <f t="array" aca="1" ref="B240" ca="1">_FV(A240,"Shares outstanding",TRUE)</f>
        <v>192650300</v>
      </c>
      <c r="C240" t="str" cm="1">
        <f t="array" aca="1" ref="C240" ca="1">_FV(A240,"Exchange abbreviation",TRUE)</f>
        <v>XNAS</v>
      </c>
      <c r="D240" s="3" cm="1">
        <f t="array" aca="1" ref="D240" ca="1">_FV(A240,"P/E",TRUE)</f>
        <v>513.78570000000002</v>
      </c>
      <c r="E240" s="2" cm="1">
        <f t="array" aca="1" ref="E240" ca="1">_FV(A240,"Volume average",TRUE)</f>
        <v>1684607</v>
      </c>
      <c r="F240" s="4" cm="1">
        <f t="array" aca="1" ref="F240" ca="1">_FV(A240,"Year incorporated",TRUE)</f>
        <v>1991</v>
      </c>
      <c r="G240" s="5" cm="1">
        <f t="array" aca="1" ref="G240" ca="1">_FV(A240,"Price")</f>
        <v>73.47</v>
      </c>
      <c r="H240" s="2" cm="1">
        <f t="array" aca="1" ref="H240" ca="1">_FV(A240,"Employees")</f>
        <v>2524</v>
      </c>
      <c r="I240" t="str" cm="1">
        <f t="array" aca="1" ref="I240" ca="1">_FV(A240,"Industry")</f>
        <v>Pharmaceuticals</v>
      </c>
    </row>
    <row r="241" spans="1:9" x14ac:dyDescent="0.3">
      <c r="A241" t="e" vm="240">
        <v>#VALUE!</v>
      </c>
      <c r="B241" s="2" cm="1">
        <f t="array" aca="1" ref="B241" ca="1">_FV(A241,"Shares outstanding",TRUE)</f>
        <v>4313000000</v>
      </c>
      <c r="C241" t="str" cm="1">
        <f t="array" aca="1" ref="C241" ca="1">_FV(A241,"Exchange abbreviation",TRUE)</f>
        <v>XNAS</v>
      </c>
      <c r="D241" s="3" cm="1">
        <f t="array" aca="1" ref="D241" ca="1">_FV(A241,"P/E",TRUE)</f>
        <v>0</v>
      </c>
      <c r="E241" s="2" cm="1">
        <f t="array" aca="1" ref="E241" ca="1">_FV(A241,"Volume average",TRUE)</f>
        <v>64313009</v>
      </c>
      <c r="F241" s="4" cm="1">
        <f t="array" aca="1" ref="F241" ca="1">_FV(A241,"Year incorporated",TRUE)</f>
        <v>1989</v>
      </c>
      <c r="G241" s="5" cm="1">
        <f t="array" aca="1" ref="G241" ca="1">_FV(A241,"Price")</f>
        <v>21.77</v>
      </c>
      <c r="H241" s="2" cm="1">
        <f t="array" aca="1" ref="H241" ca="1">_FV(A241,"Employees")</f>
        <v>124800</v>
      </c>
      <c r="I241" t="str" cm="1">
        <f t="array" aca="1" ref="I241" ca="1">_FV(A241,"Industry")</f>
        <v>Semiconductors &amp; Semiconductor Equipment</v>
      </c>
    </row>
    <row r="242" spans="1:9" x14ac:dyDescent="0.3">
      <c r="A242" t="e" vm="241">
        <v>#VALUE!</v>
      </c>
      <c r="B242" s="2" cm="1">
        <f t="array" aca="1" ref="B242" ca="1">_FV(A242,"Shares outstanding",TRUE)</f>
        <v>279916800</v>
      </c>
      <c r="C242" t="str" cm="1">
        <f t="array" aca="1" ref="C242" ca="1">_FV(A242,"Exchange abbreviation",TRUE)</f>
        <v>XNAS</v>
      </c>
      <c r="D242" s="3" cm="1">
        <f t="array" aca="1" ref="D242" ca="1">_FV(A242,"P/E",TRUE)</f>
        <v>58.891399999999997</v>
      </c>
      <c r="E242" s="2" cm="1">
        <f t="array" aca="1" ref="E242" ca="1">_FV(A242,"Volume average",TRUE)</f>
        <v>1674368</v>
      </c>
      <c r="F242" s="4" cm="1">
        <f t="array" aca="1" ref="F242" ca="1">_FV(A242,"Year incorporated",TRUE)</f>
        <v>1993</v>
      </c>
      <c r="G242" s="5" cm="1">
        <f t="array" aca="1" ref="G242" ca="1">_FV(A242,"Price")</f>
        <v>609.41</v>
      </c>
      <c r="H242" s="2" cm="1">
        <f t="array" aca="1" ref="H242" ca="1">_FV(A242,"Employees")</f>
        <v>18800</v>
      </c>
      <c r="I242" t="str" cm="1">
        <f t="array" aca="1" ref="I242" ca="1">_FV(A242,"Industry")</f>
        <v>Financial Technology (Fintech) &amp; Infrastructure</v>
      </c>
    </row>
    <row r="243" spans="1:9" x14ac:dyDescent="0.3">
      <c r="A243" t="e" vm="242">
        <v>#VALUE!</v>
      </c>
      <c r="B243" s="2" cm="1">
        <f t="array" aca="1" ref="B243" ca="1">_FV(A243,"Shares outstanding",TRUE)</f>
        <v>612605500</v>
      </c>
      <c r="C243" t="str" cm="1">
        <f t="array" aca="1" ref="C243" ca="1">_FV(A243,"Exchange abbreviation",TRUE)</f>
        <v>XNYS</v>
      </c>
      <c r="D243" s="3" cm="1">
        <f t="array" aca="1" ref="D243" ca="1">_FV(A243,"P/E",TRUE)</f>
        <v>43.550199999999997</v>
      </c>
      <c r="E243" s="2" cm="1">
        <f t="array" aca="1" ref="E243" ca="1">_FV(A243,"Volume average",TRUE)</f>
        <v>3296329</v>
      </c>
      <c r="F243" s="4" cm="1">
        <f t="array" aca="1" ref="F243" ca="1">_FV(A243,"Year incorporated",TRUE)</f>
        <v>2017</v>
      </c>
      <c r="G243" s="5" cm="1">
        <f t="array" aca="1" ref="G243" ca="1">_FV(A243,"Price")</f>
        <v>31.195</v>
      </c>
      <c r="H243" s="2" cm="1">
        <f t="array" aca="1" ref="H243" ca="1">_FV(A243,"Employees")</f>
        <v>1555</v>
      </c>
      <c r="I243" t="str" cm="1">
        <f t="array" aca="1" ref="I243" ca="1">_FV(A243,"Industry")</f>
        <v>Residential &amp; Commercial REIT</v>
      </c>
    </row>
    <row r="244" spans="1:9" x14ac:dyDescent="0.3">
      <c r="A244" t="e" vm="243">
        <v>#VALUE!</v>
      </c>
      <c r="B244" s="2" cm="1">
        <f t="array" aca="1" ref="B244" ca="1">_FV(A244,"Shares outstanding",TRUE)</f>
        <v>347408300</v>
      </c>
      <c r="C244" t="str" cm="1">
        <f t="array" aca="1" ref="C244" ca="1">_FV(A244,"Exchange abbreviation",TRUE)</f>
        <v>XNYS</v>
      </c>
      <c r="D244" s="3" cm="1">
        <f t="array" aca="1" ref="D244" ca="1">_FV(A244,"P/E",TRUE)</f>
        <v>49.732100000000003</v>
      </c>
      <c r="E244" s="2" cm="1">
        <f t="array" aca="1" ref="E244" ca="1">_FV(A244,"Volume average",TRUE)</f>
        <v>3409939</v>
      </c>
      <c r="F244" s="4" cm="1">
        <f t="array" aca="1" ref="F244" ca="1">_FV(A244,"Year incorporated",TRUE)</f>
        <v>1941</v>
      </c>
      <c r="G244" s="5" cm="1">
        <f t="array" aca="1" ref="G244" ca="1">_FV(A244,"Price")</f>
        <v>58.48</v>
      </c>
      <c r="H244" s="2" cm="1">
        <f t="array" aca="1" ref="H244" ca="1">_FV(A244,"Employees")</f>
        <v>39000</v>
      </c>
      <c r="I244" t="str" cm="1">
        <f t="array" aca="1" ref="I244" ca="1">_FV(A244,"Industry")</f>
        <v>Containers &amp; Packaging</v>
      </c>
    </row>
    <row r="245" spans="1:9" x14ac:dyDescent="0.3">
      <c r="A245" t="e" vm="244">
        <v>#VALUE!</v>
      </c>
      <c r="B245" s="2" cm="1">
        <f t="array" aca="1" ref="B245" ca="1">_FV(A245,"Shares outstanding",TRUE)</f>
        <v>372515000</v>
      </c>
      <c r="C245" t="str" cm="1">
        <f t="array" aca="1" ref="C245" ca="1">_FV(A245,"Exchange abbreviation",TRUE)</f>
        <v>XNYS</v>
      </c>
      <c r="D245" s="3" cm="1">
        <f t="array" aca="1" ref="D245" ca="1">_FV(A245,"P/E",TRUE)</f>
        <v>13.3201</v>
      </c>
      <c r="E245" s="2" cm="1">
        <f t="array" aca="1" ref="E245" ca="1">_FV(A245,"Volume average",TRUE)</f>
        <v>5508858</v>
      </c>
      <c r="F245" s="4" cm="1">
        <f t="array" aca="1" ref="F245" ca="1">_FV(A245,"Year incorporated",TRUE)</f>
        <v>1930</v>
      </c>
      <c r="G245" s="5" cm="1">
        <f t="array" aca="1" ref="G245" ca="1">_FV(A245,"Price")</f>
        <v>28.22</v>
      </c>
      <c r="H245" s="2" cm="1">
        <f t="array" aca="1" ref="H245" ca="1">_FV(A245,"Employees")</f>
        <v>57400</v>
      </c>
      <c r="I245" t="str" cm="1">
        <f t="array" aca="1" ref="I245" ca="1">_FV(A245,"Industry")</f>
        <v>Media &amp; Publishing</v>
      </c>
    </row>
    <row r="246" spans="1:9" x14ac:dyDescent="0.3">
      <c r="A246" t="e" vm="245">
        <v>#VALUE!</v>
      </c>
      <c r="B246" s="2" cm="1">
        <f t="array" aca="1" ref="B246" ca="1">_FV(A246,"Shares outstanding",TRUE)</f>
        <v>181500000</v>
      </c>
      <c r="C246" t="str" cm="1">
        <f t="array" aca="1" ref="C246" ca="1">_FV(A246,"Exchange abbreviation",TRUE)</f>
        <v>XNYS</v>
      </c>
      <c r="D246" s="3" cm="1">
        <f t="array" aca="1" ref="D246" ca="1">_FV(A246,"P/E",TRUE)</f>
        <v>27.0288</v>
      </c>
      <c r="E246" s="2" cm="1">
        <f t="array" aca="1" ref="E246" ca="1">_FV(A246,"Volume average",TRUE)</f>
        <v>1312114</v>
      </c>
      <c r="F246" s="4" cm="1">
        <f t="array" aca="1" ref="F246" ca="1">_FV(A246,"Year incorporated",TRUE)</f>
        <v>2016</v>
      </c>
      <c r="G246" s="5" cm="1">
        <f t="array" aca="1" ref="G246" ca="1">_FV(A246,"Price")</f>
        <v>206</v>
      </c>
      <c r="H246" s="2" cm="1">
        <f t="array" aca="1" ref="H246" ca="1">_FV(A246,"Employees")</f>
        <v>88000</v>
      </c>
      <c r="I246" t="str" cm="1">
        <f t="array" aca="1" ref="I246" ca="1">_FV(A246,"Industry")</f>
        <v>Biotechnology &amp; Medical Research</v>
      </c>
    </row>
    <row r="247" spans="1:9" x14ac:dyDescent="0.3">
      <c r="A247" t="e" vm="246">
        <v>#VALUE!</v>
      </c>
      <c r="B247" s="2" cm="1">
        <f t="array" aca="1" ref="B247" ca="1">_FV(A247,"Shares outstanding",TRUE)</f>
        <v>403012400</v>
      </c>
      <c r="C247" t="str" cm="1">
        <f t="array" aca="1" ref="C247" ca="1">_FV(A247,"Exchange abbreviation",TRUE)</f>
        <v>XNYS</v>
      </c>
      <c r="D247" s="3" cm="1">
        <f t="array" aca="1" ref="D247" ca="1">_FV(A247,"P/E",TRUE)</f>
        <v>45.761000000000003</v>
      </c>
      <c r="E247" s="2" cm="1">
        <f t="array" aca="1" ref="E247" ca="1">_FV(A247,"Volume average",TRUE)</f>
        <v>2162987</v>
      </c>
      <c r="F247" s="4" cm="1">
        <f t="array" aca="1" ref="F247" ca="1">_FV(A247,"Year incorporated",TRUE)</f>
        <v>2013</v>
      </c>
      <c r="G247" s="5" cm="1">
        <f t="array" aca="1" ref="G247" ca="1">_FV(A247,"Price")</f>
        <v>94.08</v>
      </c>
      <c r="H247" s="2" cm="1">
        <f t="array" aca="1" ref="H247" ca="1">_FV(A247,"Employees")</f>
        <v>18000</v>
      </c>
      <c r="I247" t="str" cm="1">
        <f t="array" aca="1" ref="I247" ca="1">_FV(A247,"Industry")</f>
        <v>Machinery, Equipment &amp; Components</v>
      </c>
    </row>
    <row r="248" spans="1:9" x14ac:dyDescent="0.3">
      <c r="A248" t="e" vm="247">
        <v>#VALUE!</v>
      </c>
      <c r="B248" s="2" cm="1">
        <f t="array" aca="1" ref="B248" ca="1">_FV(A248,"Shares outstanding",TRUE)</f>
        <v>293460400</v>
      </c>
      <c r="C248" t="str" cm="1">
        <f t="array" aca="1" ref="C248" ca="1">_FV(A248,"Exchange abbreviation",TRUE)</f>
        <v>XNYS</v>
      </c>
      <c r="D248" s="3" cm="1">
        <f t="array" aca="1" ref="D248" ca="1">_FV(A248,"P/E",TRUE)</f>
        <v>313.36540000000002</v>
      </c>
      <c r="E248" s="2" cm="1">
        <f t="array" aca="1" ref="E248" ca="1">_FV(A248,"Volume average",TRUE)</f>
        <v>1931156</v>
      </c>
      <c r="F248" s="4" cm="1">
        <f t="array" aca="1" ref="F248" ca="1">_FV(A248,"Year incorporated",TRUE)</f>
        <v>2014</v>
      </c>
      <c r="G248" s="5" cm="1">
        <f t="array" aca="1" ref="G248" ca="1">_FV(A248,"Price")</f>
        <v>110.9</v>
      </c>
      <c r="H248" s="2" cm="1">
        <f t="array" aca="1" ref="H248" ca="1">_FV(A248,"Employees")</f>
        <v>27000</v>
      </c>
      <c r="I248" t="str" cm="1">
        <f t="array" aca="1" ref="I248" ca="1">_FV(A248,"Industry")</f>
        <v>Residential &amp; Commercial REIT</v>
      </c>
    </row>
    <row r="249" spans="1:9" x14ac:dyDescent="0.3">
      <c r="A249" t="e" vm="248">
        <v>#VALUE!</v>
      </c>
      <c r="B249" s="2" cm="1">
        <f t="array" aca="1" ref="B249" ca="1">_FV(A249,"Shares outstanding",TRUE)</f>
        <v>356179400</v>
      </c>
      <c r="C249" t="str" cm="1">
        <f t="array" aca="1" ref="C249" ca="1">_FV(A249,"Exchange abbreviation",TRUE)</f>
        <v>XNAS</v>
      </c>
      <c r="D249" s="3" cm="1">
        <f t="array" aca="1" ref="D249" ca="1">_FV(A249,"P/E",TRUE)</f>
        <v>96.211200000000005</v>
      </c>
      <c r="E249" s="2" cm="1">
        <f t="array" aca="1" ref="E249" ca="1">_FV(A249,"Volume average",TRUE)</f>
        <v>1529698</v>
      </c>
      <c r="F249" s="4" cm="1">
        <f t="array" aca="1" ref="F249" ca="1">_FV(A249,"Year incorporated",TRUE)</f>
        <v>1995</v>
      </c>
      <c r="G249" s="5" cm="1">
        <f t="array" aca="1" ref="G249" ca="1">_FV(A249,"Price")</f>
        <v>604.12</v>
      </c>
      <c r="H249" s="2" cm="1">
        <f t="array" aca="1" ref="H249" ca="1">_FV(A249,"Employees")</f>
        <v>13676</v>
      </c>
      <c r="I249" t="str" cm="1">
        <f t="array" aca="1" ref="I249" ca="1">_FV(A249,"Industry")</f>
        <v>Healthcare Equipment &amp; Supplies</v>
      </c>
    </row>
    <row r="250" spans="1:9" x14ac:dyDescent="0.3">
      <c r="A250" t="e" vm="249">
        <v>#VALUE!</v>
      </c>
      <c r="B250" s="2" cm="1">
        <f t="array" aca="1" ref="B250" ca="1">_FV(A250,"Shares outstanding",TRUE)</f>
        <v>77134280</v>
      </c>
      <c r="C250" t="str" cm="1">
        <f t="array" aca="1" ref="C250" ca="1">_FV(A250,"Exchange abbreviation",TRUE)</f>
        <v>XNYS</v>
      </c>
      <c r="D250" s="3" cm="1">
        <f t="array" aca="1" ref="D250" ca="1">_FV(A250,"P/E",TRUE)</f>
        <v>38.706499999999998</v>
      </c>
      <c r="E250" s="2" cm="1">
        <f t="array" aca="1" ref="E250" ca="1">_FV(A250,"Volume average",TRUE)</f>
        <v>432882</v>
      </c>
      <c r="F250" s="4" cm="1">
        <f t="array" aca="1" ref="F250" ca="1">_FV(A250,"Year incorporated",TRUE)</f>
        <v>1990</v>
      </c>
      <c r="G250" s="5" cm="1">
        <f t="array" aca="1" ref="G250" ca="1">_FV(A250,"Price")</f>
        <v>524.79</v>
      </c>
      <c r="H250" s="2" cm="1">
        <f t="array" aca="1" ref="H250" ca="1">_FV(A250,"Employees")</f>
        <v>20990</v>
      </c>
      <c r="I250" t="str" cm="1">
        <f t="array" aca="1" ref="I250" ca="1">_FV(A250,"Industry")</f>
        <v>Software &amp; IT Services</v>
      </c>
    </row>
    <row r="251" spans="1:9" x14ac:dyDescent="0.3">
      <c r="A251" t="e" vm="250">
        <v>#VALUE!</v>
      </c>
      <c r="B251" s="2" cm="1">
        <f t="array" aca="1" ref="B251" ca="1">_FV(A251,"Shares outstanding",TRUE)</f>
        <v>295300000</v>
      </c>
      <c r="C251" t="str" cm="1">
        <f t="array" aca="1" ref="C251" ca="1">_FV(A251,"Exchange abbreviation",TRUE)</f>
        <v>XNYS</v>
      </c>
      <c r="D251" s="3" cm="1">
        <f t="array" aca="1" ref="D251" ca="1">_FV(A251,"P/E",TRUE)</f>
        <v>22.615100000000002</v>
      </c>
      <c r="E251" s="2" cm="1">
        <f t="array" aca="1" ref="E251" ca="1">_FV(A251,"Volume average",TRUE)</f>
        <v>887978</v>
      </c>
      <c r="F251" s="4" cm="1">
        <f t="array" aca="1" ref="F251" ca="1">_FV(A251,"Year incorporated",TRUE)</f>
        <v>1961</v>
      </c>
      <c r="G251" s="5" cm="1">
        <f t="array" aca="1" ref="G251" ca="1">_FV(A251,"Price")</f>
        <v>261.45999999999998</v>
      </c>
      <c r="H251" s="2" cm="1">
        <f t="array" aca="1" ref="H251" ca="1">_FV(A251,"Employees")</f>
        <v>45000</v>
      </c>
      <c r="I251" t="str" cm="1">
        <f t="array" aca="1" ref="I251" ca="1">_FV(A251,"Industry")</f>
        <v>Consumer Goods Conglomerates</v>
      </c>
    </row>
    <row r="252" spans="1:9" x14ac:dyDescent="0.3">
      <c r="A252" t="e" vm="251">
        <v>#VALUE!</v>
      </c>
      <c r="B252" s="2" cm="1">
        <f t="array" aca="1" ref="B252" ca="1">_FV(A252,"Shares outstanding",TRUE)</f>
        <v>449439900</v>
      </c>
      <c r="C252" t="str" cm="1">
        <f t="array" aca="1" ref="C252" ca="1">_FV(A252,"Exchange abbreviation",TRUE)</f>
        <v>XNYS</v>
      </c>
      <c r="D252" s="3" t="e" cm="1" vm="24">
        <f t="array" ref="D252">_FV(A252,"P/E",TRUE)</f>
        <v>#VALUE!</v>
      </c>
      <c r="E252" s="2" cm="1">
        <f t="array" aca="1" ref="E252" ca="1">_FV(A252,"Volume average",TRUE)</f>
        <v>3068116</v>
      </c>
      <c r="F252" s="4" cm="1">
        <f t="array" aca="1" ref="F252" ca="1">_FV(A252,"Year incorporated",TRUE)</f>
        <v>2007</v>
      </c>
      <c r="G252" s="5" cm="1">
        <f t="array" aca="1" ref="G252" ca="1">_FV(A252,"Price")</f>
        <v>17.495000000000001</v>
      </c>
      <c r="H252" s="2" cm="1">
        <f t="array" aca="1" ref="H252" ca="1">_FV(A252,"Employees")</f>
        <v>8524</v>
      </c>
      <c r="I252" t="str" cm="1">
        <f t="array" aca="1" ref="I252" ca="1">_FV(A252,"Industry")</f>
        <v>Investment Banking &amp; Investment Services</v>
      </c>
    </row>
    <row r="253" spans="1:9" x14ac:dyDescent="0.3">
      <c r="A253" t="e" vm="252">
        <v>#VALUE!</v>
      </c>
      <c r="B253" s="2" cm="1">
        <f t="array" aca="1" ref="B253" ca="1">_FV(A253,"Shares outstanding",TRUE)</f>
        <v>124017100</v>
      </c>
      <c r="C253" t="str" cm="1">
        <f t="array" aca="1" ref="C253" ca="1">_FV(A253,"Exchange abbreviation",TRUE)</f>
        <v>XNYS</v>
      </c>
      <c r="D253" s="3" cm="1">
        <f t="array" aca="1" ref="D253" ca="1">_FV(A253,"P/E",TRUE)</f>
        <v>29.525400000000001</v>
      </c>
      <c r="E253" s="2" cm="1">
        <f t="array" aca="1" ref="E253" ca="1">_FV(A253,"Volume average",TRUE)</f>
        <v>682347</v>
      </c>
      <c r="F253" s="4" cm="1">
        <f t="array" aca="1" ref="F253" ca="1">_FV(A253,"Year incorporated",TRUE)</f>
        <v>2022</v>
      </c>
      <c r="G253" s="5" cm="1">
        <f t="array" aca="1" ref="G253" ca="1">_FV(A253,"Price")</f>
        <v>141.22</v>
      </c>
      <c r="H253" s="2" cm="1">
        <f t="array" aca="1" ref="H253" ca="1">_FV(A253,"Employees")</f>
        <v>45000</v>
      </c>
      <c r="I253" t="str" cm="1">
        <f t="array" aca="1" ref="I253" ca="1">_FV(A253,"Industry")</f>
        <v>Professional &amp; Commercial Services</v>
      </c>
    </row>
    <row r="254" spans="1:9" x14ac:dyDescent="0.3">
      <c r="A254" t="e" vm="253">
        <v>#VALUE!</v>
      </c>
      <c r="B254" s="2" cm="1">
        <f t="array" aca="1" ref="B254" ca="1">_FV(A254,"Shares outstanding",TRUE)</f>
        <v>100555000</v>
      </c>
      <c r="C254" t="str" cm="1">
        <f t="array" aca="1" ref="C254" ca="1">_FV(A254,"Exchange abbreviation",TRUE)</f>
        <v>XNAS</v>
      </c>
      <c r="D254" s="3" cm="1">
        <f t="array" aca="1" ref="D254" ca="1">_FV(A254,"P/E",TRUE)</f>
        <v>31.0154</v>
      </c>
      <c r="E254" s="2" cm="1">
        <f t="array" aca="1" ref="E254" ca="1">_FV(A254,"Volume average",TRUE)</f>
        <v>838375</v>
      </c>
      <c r="F254" s="4" cm="1">
        <f t="array" aca="1" ref="F254" ca="1">_FV(A254,"Year incorporated",TRUE)</f>
        <v>1961</v>
      </c>
      <c r="G254" s="5" cm="1">
        <f t="array" aca="1" ref="G254" ca="1">_FV(A254,"Price")</f>
        <v>174.43</v>
      </c>
      <c r="H254" s="2" cm="1">
        <f t="array" aca="1" ref="H254" ca="1">_FV(A254,"Employees")</f>
        <v>34718</v>
      </c>
      <c r="I254" t="str" cm="1">
        <f t="array" aca="1" ref="I254" ca="1">_FV(A254,"Industry")</f>
        <v>Freight &amp; Logistics Services</v>
      </c>
    </row>
    <row r="255" spans="1:9" x14ac:dyDescent="0.3">
      <c r="A255" t="e" vm="254">
        <v>#VALUE!</v>
      </c>
      <c r="B255" s="2" cm="1">
        <f t="array" aca="1" ref="B255" ca="1">_FV(A255,"Shares outstanding",TRUE)</f>
        <v>662185400</v>
      </c>
      <c r="C255" t="str" cm="1">
        <f t="array" aca="1" ref="C255" ca="1">_FV(A255,"Exchange abbreviation",TRUE)</f>
        <v>XNYS</v>
      </c>
      <c r="D255" s="3" cm="1">
        <f t="array" aca="1" ref="D255" ca="1">_FV(A255,"P/E",TRUE)</f>
        <v>39.452800000000003</v>
      </c>
      <c r="E255" s="2" cm="1">
        <f t="array" aca="1" ref="E255" ca="1">_FV(A255,"Volume average",TRUE)</f>
        <v>2984441</v>
      </c>
      <c r="F255" s="4" cm="1">
        <f t="array" aca="1" ref="F255" ca="1">_FV(A255,"Year incorporated",TRUE)</f>
        <v>2014</v>
      </c>
      <c r="G255" s="5" cm="1">
        <f t="array" aca="1" ref="G255" ca="1">_FV(A255,"Price")</f>
        <v>82.48</v>
      </c>
      <c r="H255" s="2" cm="1">
        <f t="array" aca="1" ref="H255" ca="1">_FV(A255,"Employees")</f>
        <v>94000</v>
      </c>
      <c r="I255" t="str" cm="1">
        <f t="array" aca="1" ref="I255" ca="1">_FV(A255,"Industry")</f>
        <v>Machinery, Equipment &amp; Components</v>
      </c>
    </row>
    <row r="256" spans="1:9" x14ac:dyDescent="0.3">
      <c r="A256" t="e" vm="255">
        <v>#VALUE!</v>
      </c>
      <c r="B256" s="2" cm="1">
        <f t="array" aca="1" ref="B256" ca="1">_FV(A256,"Shares outstanding",TRUE)</f>
        <v>72959330</v>
      </c>
      <c r="C256" t="str" cm="1">
        <f t="array" aca="1" ref="C256" ca="1">_FV(A256,"Exchange abbreviation",TRUE)</f>
        <v>XNAS</v>
      </c>
      <c r="D256" s="3" cm="1">
        <f t="array" aca="1" ref="D256" ca="1">_FV(A256,"P/E",TRUE)</f>
        <v>31.6737</v>
      </c>
      <c r="E256" s="2" cm="1">
        <f t="array" aca="1" ref="E256" ca="1">_FV(A256,"Volume average",TRUE)</f>
        <v>558352</v>
      </c>
      <c r="F256" s="4" cm="1">
        <f t="array" aca="1" ref="F256" ca="1">_FV(A256,"Year incorporated",TRUE)</f>
        <v>1985</v>
      </c>
      <c r="G256" s="5" cm="1">
        <f t="array" aca="1" ref="G256" ca="1">_FV(A256,"Price")</f>
        <v>174.75</v>
      </c>
      <c r="H256" s="2" cm="1">
        <f t="array" aca="1" ref="H256" ca="1">_FV(A256,"Employees")</f>
        <v>7170</v>
      </c>
      <c r="I256" t="str" cm="1">
        <f t="array" aca="1" ref="I256" ca="1">_FV(A256,"Industry")</f>
        <v>Software &amp; IT Services</v>
      </c>
    </row>
    <row r="257" spans="1:9" x14ac:dyDescent="0.3">
      <c r="A257" t="e" vm="256">
        <v>#VALUE!</v>
      </c>
      <c r="B257" s="2" cm="1">
        <f t="array" aca="1" ref="B257" ca="1">_FV(A257,"Shares outstanding",TRUE)</f>
        <v>2407623000</v>
      </c>
      <c r="C257" t="str" cm="1">
        <f t="array" aca="1" ref="C257" ca="1">_FV(A257,"Exchange abbreviation",TRUE)</f>
        <v>XNYS</v>
      </c>
      <c r="D257" s="3" cm="1">
        <f t="array" aca="1" ref="D257" ca="1">_FV(A257,"P/E",TRUE)</f>
        <v>24.353999999999999</v>
      </c>
      <c r="E257" s="2" cm="1">
        <f t="array" aca="1" ref="E257" ca="1">_FV(A257,"Volume average",TRUE)</f>
        <v>8491177</v>
      </c>
      <c r="F257" s="4" cm="1">
        <f t="array" aca="1" ref="F257" ca="1">_FV(A257,"Year incorporated",TRUE)</f>
        <v>1887</v>
      </c>
      <c r="G257" s="5" cm="1">
        <f t="array" aca="1" ref="G257" ca="1">_FV(A257,"Price")</f>
        <v>148.15</v>
      </c>
      <c r="H257" s="2" cm="1">
        <f t="array" aca="1" ref="H257" ca="1">_FV(A257,"Employees")</f>
        <v>131900</v>
      </c>
      <c r="I257" t="str" cm="1">
        <f t="array" aca="1" ref="I257" ca="1">_FV(A257,"Industry")</f>
        <v>Pharmaceuticals</v>
      </c>
    </row>
    <row r="258" spans="1:9" x14ac:dyDescent="0.3">
      <c r="A258" t="e" vm="257">
        <v>#VALUE!</v>
      </c>
      <c r="B258" s="2" cm="1">
        <f t="array" aca="1" ref="B258" ca="1">_FV(A258,"Shares outstanding",TRUE)</f>
        <v>329163500</v>
      </c>
      <c r="C258" t="str" cm="1">
        <f t="array" aca="1" ref="C258" ca="1">_FV(A258,"Exchange abbreviation",TRUE)</f>
        <v>XNYS</v>
      </c>
      <c r="D258" s="3" cm="1">
        <f t="array" aca="1" ref="D258" ca="1">_FV(A258,"P/E",TRUE)</f>
        <v>50.8504</v>
      </c>
      <c r="E258" s="2" cm="1">
        <f t="array" aca="1" ref="E258" ca="1">_FV(A258,"Volume average",TRUE)</f>
        <v>2349439</v>
      </c>
      <c r="F258" s="4" cm="1">
        <f t="array" aca="1" ref="F258" ca="1">_FV(A258,"Year incorporated",TRUE)</f>
        <v>1997</v>
      </c>
      <c r="G258" s="5" cm="1">
        <f t="array" aca="1" ref="G258" ca="1">_FV(A258,"Price")</f>
        <v>38.57</v>
      </c>
      <c r="H258" s="2" cm="1">
        <f t="array" aca="1" ref="H258" ca="1">_FV(A258,"Employees")</f>
        <v>11144</v>
      </c>
      <c r="I258" t="str" cm="1">
        <f t="array" aca="1" ref="I258" ca="1">_FV(A258,"Industry")</f>
        <v>Communications &amp; Networking</v>
      </c>
    </row>
    <row r="259" spans="1:9" x14ac:dyDescent="0.3">
      <c r="A259" t="e" vm="258">
        <v>#VALUE!</v>
      </c>
      <c r="B259" s="2" cm="1">
        <f t="array" aca="1" ref="B259" ca="1">_FV(A259,"Shares outstanding",TRUE)</f>
        <v>2815340000</v>
      </c>
      <c r="C259" t="str" cm="1">
        <f t="array" aca="1" ref="C259" ca="1">_FV(A259,"Exchange abbreviation",TRUE)</f>
        <v>XNYS</v>
      </c>
      <c r="D259" s="3" cm="1">
        <f t="array" aca="1" ref="D259" ca="1">_FV(A259,"P/E",TRUE)</f>
        <v>13.3246</v>
      </c>
      <c r="E259" s="2" cm="1">
        <f t="array" aca="1" ref="E259" ca="1">_FV(A259,"Volume average",TRUE)</f>
        <v>10409330</v>
      </c>
      <c r="F259" s="4" cm="1">
        <f t="array" aca="1" ref="F259" ca="1">_FV(A259,"Year incorporated",TRUE)</f>
        <v>1968</v>
      </c>
      <c r="G259" s="5" cm="1">
        <f t="array" aca="1" ref="G259" ca="1">_FV(A259,"Price")</f>
        <v>263.16000000000003</v>
      </c>
      <c r="H259" s="2" cm="1">
        <f t="array" aca="1" ref="H259" ca="1">_FV(A259,"Employees")</f>
        <v>317233</v>
      </c>
      <c r="I259" t="str" cm="1">
        <f t="array" aca="1" ref="I259" ca="1">_FV(A259,"Industry")</f>
        <v>Banking Services</v>
      </c>
    </row>
    <row r="260" spans="1:9" x14ac:dyDescent="0.3">
      <c r="A260" t="e" vm="259">
        <v>#VALUE!</v>
      </c>
      <c r="B260" s="2" cm="1">
        <f t="array" aca="1" ref="B260" ca="1">_FV(A260,"Shares outstanding",TRUE)</f>
        <v>344697900</v>
      </c>
      <c r="C260" t="str" cm="1">
        <f t="array" aca="1" ref="C260" ca="1">_FV(A260,"Exchange abbreviation",TRUE)</f>
        <v>XNYS</v>
      </c>
      <c r="D260" s="3" cm="1">
        <f t="array" aca="1" ref="D260" ca="1">_FV(A260,"P/E",TRUE)</f>
        <v>34.105699999999999</v>
      </c>
      <c r="E260" s="2" cm="1">
        <f t="array" aca="1" ref="E260" ca="1">_FV(A260,"Volume average",TRUE)</f>
        <v>2113027</v>
      </c>
      <c r="F260" s="4" cm="1">
        <f t="array" aca="1" ref="F260" ca="1">_FV(A260,"Year incorporated",TRUE)</f>
        <v>1922</v>
      </c>
      <c r="G260" s="5" cm="1">
        <f t="array" aca="1" ref="G260" ca="1">_FV(A260,"Price")</f>
        <v>81.69</v>
      </c>
      <c r="H260" s="2" cm="1">
        <f t="array" aca="1" ref="H260" ca="1">_FV(A260,"Employees")</f>
        <v>23000</v>
      </c>
      <c r="I260" t="str" cm="1">
        <f t="array" aca="1" ref="I260" ca="1">_FV(A260,"Industry")</f>
        <v>Food &amp; Tobacco</v>
      </c>
    </row>
    <row r="261" spans="1:9" x14ac:dyDescent="0.3">
      <c r="A261" t="e" vm="260">
        <v>#VALUE!</v>
      </c>
      <c r="B261" s="2" cm="1">
        <f t="array" aca="1" ref="B261" ca="1">_FV(A261,"Shares outstanding",TRUE)</f>
        <v>1356454000</v>
      </c>
      <c r="C261" t="str" cm="1">
        <f t="array" aca="1" ref="C261" ca="1">_FV(A261,"Exchange abbreviation",TRUE)</f>
        <v>XNAS</v>
      </c>
      <c r="D261" s="3" cm="1">
        <f t="array" aca="1" ref="D261" ca="1">_FV(A261,"P/E",TRUE)</f>
        <v>19.1358</v>
      </c>
      <c r="E261" s="2" cm="1">
        <f t="array" aca="1" ref="E261" ca="1">_FV(A261,"Volume average",TRUE)</f>
        <v>8944808</v>
      </c>
      <c r="F261" s="4" cm="1">
        <f t="array" aca="1" ref="F261" ca="1">_FV(A261,"Year incorporated",TRUE)</f>
        <v>2007</v>
      </c>
      <c r="G261" s="5" cm="1">
        <f t="array" aca="1" ref="G261" ca="1">_FV(A261,"Price")</f>
        <v>31.71</v>
      </c>
      <c r="H261" s="2" cm="1">
        <f t="array" aca="1" ref="H261" ca="1">_FV(A261,"Employees")</f>
        <v>28100</v>
      </c>
      <c r="I261" t="str" cm="1">
        <f t="array" aca="1" ref="I261" ca="1">_FV(A261,"Industry")</f>
        <v>Beverages</v>
      </c>
    </row>
    <row r="262" spans="1:9" x14ac:dyDescent="0.3">
      <c r="A262" t="e" vm="261">
        <v>#VALUE!</v>
      </c>
      <c r="B262" s="2" cm="1">
        <f t="array" aca="1" ref="B262" ca="1">_FV(A262,"Shares outstanding",TRUE)</f>
        <v>173172800</v>
      </c>
      <c r="C262" t="str" cm="1">
        <f t="array" aca="1" ref="C262" ca="1">_FV(A262,"Exchange abbreviation",TRUE)</f>
        <v>XNYS</v>
      </c>
      <c r="D262" s="3" cm="1">
        <f t="array" aca="1" ref="D262" ca="1">_FV(A262,"P/E",TRUE)</f>
        <v>48.891599999999997</v>
      </c>
      <c r="E262" s="2" cm="1">
        <f t="array" aca="1" ref="E262" ca="1">_FV(A262,"Volume average",TRUE)</f>
        <v>932534</v>
      </c>
      <c r="F262" s="4" cm="1">
        <f t="array" aca="1" ref="F262" ca="1">_FV(A262,"Year incorporated",TRUE)</f>
        <v>2013</v>
      </c>
      <c r="G262" s="5" cm="1">
        <f t="array" aca="1" ref="G262" ca="1">_FV(A262,"Price")</f>
        <v>171.15</v>
      </c>
      <c r="H262" s="2" cm="1">
        <f t="array" aca="1" ref="H262" ca="1">_FV(A262,"Employees")</f>
        <v>15500</v>
      </c>
      <c r="I262" t="str" cm="1">
        <f t="array" aca="1" ref="I262" ca="1">_FV(A262,"Industry")</f>
        <v>Electronic Equipment &amp; Parts</v>
      </c>
    </row>
    <row r="263" spans="1:9" x14ac:dyDescent="0.3">
      <c r="A263" t="e" vm="261">
        <v>#VALUE!</v>
      </c>
      <c r="B263" s="2" cm="1">
        <f t="array" aca="1" ref="B263" ca="1">_FV(A263,"Shares outstanding",TRUE)</f>
        <v>173172800</v>
      </c>
      <c r="C263" t="str" cm="1">
        <f t="array" aca="1" ref="C263" ca="1">_FV(A263,"Exchange abbreviation",TRUE)</f>
        <v>XNYS</v>
      </c>
      <c r="D263" s="3" cm="1">
        <f t="array" aca="1" ref="D263" ca="1">_FV(A263,"P/E",TRUE)</f>
        <v>48.891599999999997</v>
      </c>
      <c r="E263" s="2" cm="1">
        <f t="array" aca="1" ref="E263" ca="1">_FV(A263,"Volume average",TRUE)</f>
        <v>932534</v>
      </c>
      <c r="F263" s="4" cm="1">
        <f t="array" aca="1" ref="F263" ca="1">_FV(A263,"Year incorporated",TRUE)</f>
        <v>2013</v>
      </c>
      <c r="G263" s="5" cm="1">
        <f t="array" aca="1" ref="G263" ca="1">_FV(A263,"Price")</f>
        <v>171.15</v>
      </c>
      <c r="H263" s="2" cm="1">
        <f t="array" aca="1" ref="H263" ca="1">_FV(A263,"Employees")</f>
        <v>15500</v>
      </c>
      <c r="I263" t="str" cm="1">
        <f t="array" aca="1" ref="I263" ca="1">_FV(A263,"Industry")</f>
        <v>Electronic Equipment &amp; Parts</v>
      </c>
    </row>
    <row r="264" spans="1:9" x14ac:dyDescent="0.3">
      <c r="A264" t="e" vm="262">
        <v>#VALUE!</v>
      </c>
      <c r="B264" s="2" cm="1">
        <f t="array" aca="1" ref="B264" ca="1">_FV(A264,"Shares outstanding",TRUE)</f>
        <v>1209175000</v>
      </c>
      <c r="C264" t="str" cm="1">
        <f t="array" aca="1" ref="C264" ca="1">_FV(A264,"Exchange abbreviation",TRUE)</f>
        <v>XNAS</v>
      </c>
      <c r="D264" s="3" cm="1">
        <f t="array" aca="1" ref="D264" ca="1">_FV(A264,"P/E",TRUE)</f>
        <v>26.319600000000001</v>
      </c>
      <c r="E264" s="2" cm="1">
        <f t="array" aca="1" ref="E264" ca="1">_FV(A264,"Volume average",TRUE)</f>
        <v>9888912</v>
      </c>
      <c r="F264" s="4" cm="1">
        <f t="array" aca="1" ref="F264" ca="1">_FV(A264,"Year incorporated",TRUE)</f>
        <v>2013</v>
      </c>
      <c r="G264" s="5" cm="1">
        <f t="array" aca="1" ref="G264" ca="1">_FV(A264,"Price")</f>
        <v>29.48</v>
      </c>
      <c r="H264" s="2" cm="1">
        <f t="array" aca="1" ref="H264" ca="1">_FV(A264,"Employees")</f>
        <v>36000</v>
      </c>
      <c r="I264" t="str" cm="1">
        <f t="array" aca="1" ref="I264" ca="1">_FV(A264,"Industry")</f>
        <v>Food &amp; Tobacco</v>
      </c>
    </row>
    <row r="265" spans="1:9" x14ac:dyDescent="0.3">
      <c r="A265" t="e" vm="263">
        <v>#VALUE!</v>
      </c>
      <c r="B265" s="2" cm="1">
        <f t="array" aca="1" ref="B265" ca="1">_FV(A265,"Shares outstanding",TRUE)</f>
        <v>674081400</v>
      </c>
      <c r="C265" t="str" cm="1">
        <f t="array" aca="1" ref="C265" ca="1">_FV(A265,"Exchange abbreviation",TRUE)</f>
        <v>XNYS</v>
      </c>
      <c r="D265" s="3" cm="1">
        <f t="array" aca="1" ref="D265" ca="1">_FV(A265,"P/E",TRUE)</f>
        <v>41.466999999999999</v>
      </c>
      <c r="E265" s="2" cm="1">
        <f t="array" aca="1" ref="E265" ca="1">_FV(A265,"Volume average",TRUE)</f>
        <v>4024498</v>
      </c>
      <c r="F265" s="4" cm="1">
        <f t="array" aca="1" ref="F265" ca="1">_FV(A265,"Year incorporated",TRUE)</f>
        <v>2022</v>
      </c>
      <c r="G265" s="5" cm="1">
        <f t="array" aca="1" ref="G265" ca="1">_FV(A265,"Price")</f>
        <v>22.5</v>
      </c>
      <c r="H265" s="2" cm="1">
        <f t="array" aca="1" ref="H265" ca="1">_FV(A265,"Employees")</f>
        <v>660</v>
      </c>
      <c r="I265" t="str" cm="1">
        <f t="array" aca="1" ref="I265" ca="1">_FV(A265,"Industry")</f>
        <v>Residential &amp; Commercial REIT</v>
      </c>
    </row>
    <row r="266" spans="1:9" x14ac:dyDescent="0.3">
      <c r="A266" t="e" vm="264">
        <v>#VALUE!</v>
      </c>
      <c r="B266" s="2" cm="1">
        <f t="array" aca="1" ref="B266" ca="1">_FV(A266,"Shares outstanding",TRUE)</f>
        <v>133759800</v>
      </c>
      <c r="C266" t="str" cm="1">
        <f t="array" aca="1" ref="C266" ca="1">_FV(A266,"Exchange abbreviation",TRUE)</f>
        <v>XNAS</v>
      </c>
      <c r="D266" s="3" cm="1">
        <f t="array" aca="1" ref="D266" ca="1">_FV(A266,"P/E",TRUE)</f>
        <v>35.047400000000003</v>
      </c>
      <c r="E266" s="2" cm="1">
        <f t="array" aca="1" ref="E266" ca="1">_FV(A266,"Volume average",TRUE)</f>
        <v>1148985</v>
      </c>
      <c r="F266" s="4" cm="1">
        <f t="array" aca="1" ref="F266" ca="1">_FV(A266,"Year incorporated",TRUE)</f>
        <v>1975</v>
      </c>
      <c r="G266" s="5" cm="1">
        <f t="array" aca="1" ref="G266" ca="1">_FV(A266,"Price")</f>
        <v>767.24</v>
      </c>
      <c r="H266" s="2" cm="1">
        <f t="array" aca="1" ref="H266" ca="1">_FV(A266,"Employees")</f>
        <v>15000</v>
      </c>
      <c r="I266" t="str" cm="1">
        <f t="array" aca="1" ref="I266" ca="1">_FV(A266,"Industry")</f>
        <v>Semiconductors &amp; Semiconductor Equipment</v>
      </c>
    </row>
    <row r="267" spans="1:9" x14ac:dyDescent="0.3">
      <c r="A267" t="e" vm="265">
        <v>#VALUE!</v>
      </c>
      <c r="B267" s="2" cm="1">
        <f t="array" aca="1" ref="B267" ca="1">_FV(A267,"Shares outstanding",TRUE)</f>
        <v>333485300</v>
      </c>
      <c r="C267" t="str" cm="1">
        <f t="array" aca="1" ref="C267" ca="1">_FV(A267,"Exchange abbreviation",TRUE)</f>
        <v>XNYS</v>
      </c>
      <c r="D267" s="3" cm="1">
        <f t="array" aca="1" ref="D267" ca="1">_FV(A267,"P/E",TRUE)</f>
        <v>16.4011</v>
      </c>
      <c r="E267" s="2" cm="1">
        <f t="array" aca="1" ref="E267" ca="1">_FV(A267,"Volume average",TRUE)</f>
        <v>2082268</v>
      </c>
      <c r="F267" s="4" cm="1">
        <f t="array" aca="1" ref="F267" ca="1">_FV(A267,"Year incorporated",TRUE)</f>
        <v>1928</v>
      </c>
      <c r="G267" s="5" cm="1">
        <f t="array" aca="1" ref="G267" ca="1">_FV(A267,"Price")</f>
        <v>126.52</v>
      </c>
      <c r="H267" s="2" cm="1">
        <f t="array" aca="1" ref="H267" ca="1">_FV(A267,"Employees")</f>
        <v>41000</v>
      </c>
      <c r="I267" t="str" cm="1">
        <f t="array" aca="1" ref="I267" ca="1">_FV(A267,"Industry")</f>
        <v>Personal &amp; Household Products &amp; Services</v>
      </c>
    </row>
    <row r="268" spans="1:9" x14ac:dyDescent="0.3">
      <c r="A268" t="e" vm="266">
        <v>#VALUE!</v>
      </c>
      <c r="B268" s="2" cm="1">
        <f t="array" aca="1" ref="B268" ca="1">_FV(A268,"Shares outstanding",TRUE)</f>
        <v>2221640000</v>
      </c>
      <c r="C268" t="str" cm="1">
        <f t="array" aca="1" ref="C268" ca="1">_FV(A268,"Exchange abbreviation",TRUE)</f>
        <v>XNYS</v>
      </c>
      <c r="D268" s="3" cm="1">
        <f t="array" aca="1" ref="D268" ca="1">_FV(A268,"P/E",TRUE)</f>
        <v>27.4437</v>
      </c>
      <c r="E268" s="2" cm="1">
        <f t="array" aca="1" ref="E268" ca="1">_FV(A268,"Volume average",TRUE)</f>
        <v>12593428</v>
      </c>
      <c r="F268" s="4" cm="1">
        <f t="array" aca="1" ref="F268" ca="1">_FV(A268,"Year incorporated",TRUE)</f>
        <v>2006</v>
      </c>
      <c r="G268" s="5" cm="1">
        <f t="array" aca="1" ref="G268" ca="1">_FV(A268,"Price")</f>
        <v>31.22</v>
      </c>
      <c r="H268" s="2" cm="1">
        <f t="array" aca="1" ref="H268" ca="1">_FV(A268,"Employees")</f>
        <v>10891</v>
      </c>
      <c r="I268" t="str" cm="1">
        <f t="array" aca="1" ref="I268" ca="1">_FV(A268,"Industry")</f>
        <v>Oil &amp; Gas Related Equipment and Services</v>
      </c>
    </row>
    <row r="269" spans="1:9" x14ac:dyDescent="0.3">
      <c r="A269" t="e" vm="267">
        <v>#VALUE!</v>
      </c>
      <c r="B269" s="2" cm="1">
        <f t="array" aca="1" ref="B269" ca="1">_FV(A269,"Shares outstanding",TRUE)</f>
        <v>153800000</v>
      </c>
      <c r="C269" t="str" cm="1">
        <f t="array" aca="1" ref="C269" ca="1">_FV(A269,"Exchange abbreviation",TRUE)</f>
        <v>XNYS</v>
      </c>
      <c r="D269" s="3" cm="1">
        <f t="array" aca="1" ref="D269" ca="1">_FV(A269,"P/E",TRUE)</f>
        <v>27.034400000000002</v>
      </c>
      <c r="E269" s="2" cm="1">
        <f t="array" aca="1" ref="E269" ca="1">_FV(A269,"Volume average",TRUE)</f>
        <v>1999540</v>
      </c>
      <c r="F269" s="4" cm="1">
        <f t="array" aca="1" ref="F269" ca="1">_FV(A269,"Year incorporated",TRUE)</f>
        <v>1996</v>
      </c>
      <c r="G269" s="5" cm="1">
        <f t="array" aca="1" ref="G269" ca="1">_FV(A269,"Price")</f>
        <v>79.5</v>
      </c>
      <c r="H269" s="2" cm="1">
        <f t="array" aca="1" ref="H269" ca="1">_FV(A269,"Employees")</f>
        <v>29836</v>
      </c>
      <c r="I269" t="str" cm="1">
        <f t="array" aca="1" ref="I269" ca="1">_FV(A269,"Industry")</f>
        <v>Specialty Retailers</v>
      </c>
    </row>
    <row r="270" spans="1:9" x14ac:dyDescent="0.3">
      <c r="A270" t="e" vm="268">
        <v>#VALUE!</v>
      </c>
      <c r="B270" s="2" cm="1">
        <f t="array" aca="1" ref="B270" ca="1">_FV(A270,"Shares outstanding",TRUE)</f>
        <v>4307797000</v>
      </c>
      <c r="C270" t="str" cm="1">
        <f t="array" aca="1" ref="C270" ca="1">_FV(A270,"Exchange abbreviation",TRUE)</f>
        <v>XNYS</v>
      </c>
      <c r="D270" s="3" cm="1">
        <f t="array" aca="1" ref="D270" ca="1">_FV(A270,"P/E",TRUE)</f>
        <v>25.933299999999999</v>
      </c>
      <c r="E270" s="2" cm="1">
        <f t="array" aca="1" ref="E270" ca="1">_FV(A270,"Volume average",TRUE)</f>
        <v>17002229</v>
      </c>
      <c r="F270" s="4" cm="1">
        <f t="array" aca="1" ref="F270" ca="1">_FV(A270,"Year incorporated",TRUE)</f>
        <v>1919</v>
      </c>
      <c r="G270" s="5" cm="1">
        <f t="array" aca="1" ref="G270" ca="1">_FV(A270,"Price")</f>
        <v>62.45</v>
      </c>
      <c r="H270" s="2" cm="1">
        <f t="array" aca="1" ref="H270" ca="1">_FV(A270,"Employees")</f>
        <v>79100</v>
      </c>
      <c r="I270" t="str" cm="1">
        <f t="array" aca="1" ref="I270" ca="1">_FV(A270,"Industry")</f>
        <v>Beverages</v>
      </c>
    </row>
    <row r="271" spans="1:9" x14ac:dyDescent="0.3">
      <c r="A271" t="e" vm="269">
        <v>#VALUE!</v>
      </c>
      <c r="B271" s="2" cm="1">
        <f t="array" aca="1" ref="B271" ca="1">_FV(A271,"Shares outstanding",TRUE)</f>
        <v>723606100</v>
      </c>
      <c r="C271" t="str" cm="1">
        <f t="array" aca="1" ref="C271" ca="1">_FV(A271,"Exchange abbreviation",TRUE)</f>
        <v>XNYS</v>
      </c>
      <c r="D271" s="3" cm="1">
        <f t="array" aca="1" ref="D271" ca="1">_FV(A271,"P/E",TRUE)</f>
        <v>15.445399999999999</v>
      </c>
      <c r="E271" s="2" cm="1">
        <f t="array" aca="1" ref="E271" ca="1">_FV(A271,"Volume average",TRUE)</f>
        <v>7151614</v>
      </c>
      <c r="F271" s="4" cm="1">
        <f t="array" aca="1" ref="F271" ca="1">_FV(A271,"Year incorporated",TRUE)</f>
        <v>1902</v>
      </c>
      <c r="G271" s="5" cm="1">
        <f t="array" aca="1" ref="G271" ca="1">_FV(A271,"Price")</f>
        <v>59.04</v>
      </c>
      <c r="H271" s="2" cm="1">
        <f t="array" aca="1" ref="H271" ca="1">_FV(A271,"Employees")</f>
        <v>414000</v>
      </c>
      <c r="I271" t="str" cm="1">
        <f t="array" aca="1" ref="I271" ca="1">_FV(A271,"Industry")</f>
        <v>Food &amp; Drug Retailing</v>
      </c>
    </row>
    <row r="272" spans="1:9" x14ac:dyDescent="0.3">
      <c r="A272" t="e" vm="270">
        <v>#VALUE!</v>
      </c>
      <c r="B272" s="2" cm="1">
        <f t="array" aca="1" ref="B272" ca="1">_FV(A272,"Shares outstanding",TRUE)</f>
        <v>217776700</v>
      </c>
      <c r="C272" t="str" cm="1">
        <f t="array" aca="1" ref="C272" ca="1">_FV(A272,"Exchange abbreviation",TRUE)</f>
        <v>XNYS</v>
      </c>
      <c r="D272" s="3" cm="1">
        <f t="array" aca="1" ref="D272" ca="1">_FV(A272,"P/E",TRUE)</f>
        <v>11.4551</v>
      </c>
      <c r="E272" s="2" cm="1">
        <f t="array" aca="1" ref="E272" ca="1">_FV(A272,"Volume average",TRUE)</f>
        <v>829896</v>
      </c>
      <c r="F272" s="4" cm="1">
        <f t="array" aca="1" ref="F272" ca="1">_FV(A272,"Year incorporated",TRUE)</f>
        <v>1969</v>
      </c>
      <c r="G272" s="5" cm="1">
        <f t="array" aca="1" ref="G272" ca="1">_FV(A272,"Price")</f>
        <v>86.29</v>
      </c>
      <c r="H272" s="2" cm="1">
        <f t="array" aca="1" ref="H272" ca="1">_FV(A272,"Employees")</f>
        <v>12280</v>
      </c>
      <c r="I272" t="str" cm="1">
        <f t="array" aca="1" ref="I272" ca="1">_FV(A272,"Industry")</f>
        <v>Insurance</v>
      </c>
    </row>
    <row r="273" spans="1:9" x14ac:dyDescent="0.3">
      <c r="A273" t="e" vm="271">
        <v>#VALUE!</v>
      </c>
      <c r="B273" s="2" cm="1">
        <f t="array" aca="1" ref="B273" ca="1">_FV(A273,"Shares outstanding",TRUE)</f>
        <v>133433100</v>
      </c>
      <c r="C273" t="str" cm="1">
        <f t="array" aca="1" ref="C273" ca="1">_FV(A273,"Exchange abbreviation",TRUE)</f>
        <v>XNYS</v>
      </c>
      <c r="D273" s="3" cm="1">
        <f t="array" aca="1" ref="D273" ca="1">_FV(A273,"P/E",TRUE)</f>
        <v>18.3705</v>
      </c>
      <c r="E273" s="2" cm="1">
        <f t="array" aca="1" ref="E273" ca="1">_FV(A273,"Volume average",TRUE)</f>
        <v>1246247</v>
      </c>
      <c r="F273" s="4" cm="1">
        <f t="array" aca="1" ref="F273" ca="1">_FV(A273,"Year incorporated",TRUE)</f>
        <v>2005</v>
      </c>
      <c r="G273" s="5" cm="1">
        <f t="array" aca="1" ref="G273" ca="1">_FV(A273,"Price")</f>
        <v>160.58000000000001</v>
      </c>
      <c r="H273" s="2" cm="1">
        <f t="array" aca="1" ref="H273" ca="1">_FV(A273,"Employees")</f>
        <v>47000</v>
      </c>
      <c r="I273" t="str" cm="1">
        <f t="array" aca="1" ref="I273" ca="1">_FV(A273,"Industry")</f>
        <v>Software &amp; IT Services</v>
      </c>
    </row>
    <row r="274" spans="1:9" x14ac:dyDescent="0.3">
      <c r="A274" t="e" vm="272">
        <v>#VALUE!</v>
      </c>
      <c r="B274" s="2" cm="1">
        <f t="array" aca="1" ref="B274" ca="1">_FV(A274,"Shares outstanding",TRUE)</f>
        <v>271244800</v>
      </c>
      <c r="C274" t="str" cm="1">
        <f t="array" aca="1" ref="C274" ca="1">_FV(A274,"Exchange abbreviation",TRUE)</f>
        <v>XNYS</v>
      </c>
      <c r="D274" s="3" cm="1">
        <f t="array" aca="1" ref="D274" ca="1">_FV(A274,"P/E",TRUE)</f>
        <v>8.9938000000000002</v>
      </c>
      <c r="E274" s="2" cm="1">
        <f t="array" aca="1" ref="E274" ca="1">_FV(A274,"Volume average",TRUE)</f>
        <v>3411396</v>
      </c>
      <c r="F274" s="4" cm="1">
        <f t="array" aca="1" ref="F274" ca="1">_FV(A274,"Year incorporated",TRUE)</f>
        <v>1991</v>
      </c>
      <c r="G274" s="5" cm="1">
        <f t="array" aca="1" ref="G274" ca="1">_FV(A274,"Price")</f>
        <v>133.12</v>
      </c>
      <c r="H274" s="2" cm="1">
        <f t="array" aca="1" ref="H274" ca="1">_FV(A274,"Employees")</f>
        <v>12284</v>
      </c>
      <c r="I274" t="str" cm="1">
        <f t="array" aca="1" ref="I274" ca="1">_FV(A274,"Industry")</f>
        <v>Homebuilding &amp; Construction Supplies</v>
      </c>
    </row>
    <row r="275" spans="1:9" x14ac:dyDescent="0.3">
      <c r="A275" t="e" vm="273">
        <v>#VALUE!</v>
      </c>
      <c r="B275" s="2" cm="1">
        <f t="array" aca="1" ref="B275" ca="1">_FV(A275,"Shares outstanding",TRUE)</f>
        <v>83639260</v>
      </c>
      <c r="C275" t="str" cm="1">
        <f t="array" aca="1" ref="C275" ca="1">_FV(A275,"Exchange abbreviation",TRUE)</f>
        <v>XNYS</v>
      </c>
      <c r="D275" s="3" cm="1">
        <f t="array" aca="1" ref="D275" ca="1">_FV(A275,"P/E",TRUE)</f>
        <v>47.2821</v>
      </c>
      <c r="E275" s="2" cm="1">
        <f t="array" aca="1" ref="E275" ca="1">_FV(A275,"Volume average",TRUE)</f>
        <v>519981</v>
      </c>
      <c r="F275" s="4" cm="1">
        <f t="array" aca="1" ref="F275" ca="1">_FV(A275,"Year incorporated",TRUE)</f>
        <v>2024</v>
      </c>
      <c r="G275" s="5" cm="1">
        <f t="array" aca="1" ref="G275" ca="1">_FV(A275,"Price")</f>
        <v>243.99</v>
      </c>
      <c r="H275" s="2" cm="1">
        <f t="array" aca="1" ref="H275" ca="1">_FV(A275,"Employees")</f>
        <v>67000</v>
      </c>
      <c r="I275" t="str" cm="1">
        <f t="array" aca="1" ref="I275" ca="1">_FV(A275,"Industry")</f>
        <v>Healthcare Providers &amp; Services</v>
      </c>
    </row>
    <row r="276" spans="1:9" x14ac:dyDescent="0.3">
      <c r="A276" t="e" vm="274">
        <v>#VALUE!</v>
      </c>
      <c r="B276" s="2" cm="1">
        <f t="array" aca="1" ref="B276" ca="1">_FV(A276,"Shares outstanding",TRUE)</f>
        <v>189668400</v>
      </c>
      <c r="C276" t="str" cm="1">
        <f t="array" aca="1" ref="C276" ca="1">_FV(A276,"Exchange abbreviation",TRUE)</f>
        <v>XNYS</v>
      </c>
      <c r="D276" s="3" cm="1">
        <f t="array" aca="1" ref="D276" ca="1">_FV(A276,"P/E",TRUE)</f>
        <v>35.198700000000002</v>
      </c>
      <c r="E276" s="2" cm="1">
        <f t="array" aca="1" ref="E276" ca="1">_FV(A276,"Volume average",TRUE)</f>
        <v>1101705</v>
      </c>
      <c r="F276" s="4" cm="1">
        <f t="array" aca="1" ref="F276" ca="1">_FV(A276,"Year incorporated",TRUE)</f>
        <v>1926</v>
      </c>
      <c r="G276" s="5" cm="1">
        <f t="array" aca="1" ref="G276" ca="1">_FV(A276,"Price")</f>
        <v>222.88499999999999</v>
      </c>
      <c r="H276" s="2" cm="1">
        <f t="array" aca="1" ref="H276" ca="1">_FV(A276,"Employees")</f>
        <v>50000</v>
      </c>
      <c r="I276" t="str" cm="1">
        <f t="array" aca="1" ref="I276" ca="1">_FV(A276,"Industry")</f>
        <v>Aerospace &amp; Defense</v>
      </c>
    </row>
    <row r="277" spans="1:9" x14ac:dyDescent="0.3">
      <c r="A277" t="e" vm="275">
        <v>#VALUE!</v>
      </c>
      <c r="B277" s="2" cm="1">
        <f t="array" aca="1" ref="B277" ca="1">_FV(A277,"Shares outstanding",TRUE)</f>
        <v>476157900</v>
      </c>
      <c r="C277" t="str" cm="1">
        <f t="array" aca="1" ref="C277" ca="1">_FV(A277,"Exchange abbreviation",TRUE)</f>
        <v>XNAS</v>
      </c>
      <c r="D277" s="3" cm="1">
        <f t="array" aca="1" ref="D277" ca="1">_FV(A277,"P/E",TRUE)</f>
        <v>33.584800000000001</v>
      </c>
      <c r="E277" s="2" cm="1">
        <f t="array" aca="1" ref="E277" ca="1">_FV(A277,"Volume average",TRUE)</f>
        <v>2412893</v>
      </c>
      <c r="F277" s="4" cm="1">
        <f t="array" aca="1" ref="F277" ca="1">_FV(A277,"Year incorporated",TRUE)</f>
        <v>2017</v>
      </c>
      <c r="G277" s="5" cm="1">
        <f t="array" aca="1" ref="G277" ca="1">_FV(A277,"Price")</f>
        <v>442.46</v>
      </c>
      <c r="H277" s="2" cm="1">
        <f t="array" aca="1" ref="H277" ca="1">_FV(A277,"Employees")</f>
        <v>65596</v>
      </c>
      <c r="I277" t="str" cm="1">
        <f t="array" aca="1" ref="I277" ca="1">_FV(A277,"Industry")</f>
        <v>Chemicals</v>
      </c>
    </row>
    <row r="278" spans="1:9" x14ac:dyDescent="0.3">
      <c r="A278" t="e" vm="276">
        <v>#VALUE!</v>
      </c>
      <c r="B278" s="2" cm="1">
        <f t="array" aca="1" ref="B278" ca="1">_FV(A278,"Shares outstanding",TRUE)</f>
        <v>259959900</v>
      </c>
      <c r="C278" t="str" cm="1">
        <f t="array" aca="1" ref="C278" ca="1">_FV(A278,"Exchange abbreviation",TRUE)</f>
        <v>XNAS</v>
      </c>
      <c r="D278" s="3" cm="1">
        <f t="array" aca="1" ref="D278" ca="1">_FV(A278,"P/E",TRUE)</f>
        <v>14.244999999999999</v>
      </c>
      <c r="E278" s="2" cm="1">
        <f t="array" aca="1" ref="E278" ca="1">_FV(A278,"Volume average",TRUE)</f>
        <v>2251797</v>
      </c>
      <c r="F278" s="4" cm="1">
        <f t="array" aca="1" ref="F278" ca="1">_FV(A278,"Year incorporated",TRUE)</f>
        <v>1998</v>
      </c>
      <c r="G278" s="5" cm="1">
        <f t="array" aca="1" ref="G278" ca="1">_FV(A278,"Price")</f>
        <v>39.21</v>
      </c>
      <c r="H278" s="2" cm="1">
        <f t="array" aca="1" ref="H278" ca="1">_FV(A278,"Employees")</f>
        <v>49000</v>
      </c>
      <c r="I278" t="str" cm="1">
        <f t="array" aca="1" ref="I278" ca="1">_FV(A278,"Industry")</f>
        <v>Automobiles &amp; Auto Parts</v>
      </c>
    </row>
    <row r="279" spans="1:9" x14ac:dyDescent="0.3">
      <c r="A279" t="e" vm="277">
        <v>#VALUE!</v>
      </c>
      <c r="B279" s="2" cm="1">
        <f t="array" aca="1" ref="B279" ca="1">_FV(A279,"Shares outstanding",TRUE)</f>
        <v>949315700</v>
      </c>
      <c r="C279" t="str" cm="1">
        <f t="array" aca="1" ref="C279" ca="1">_FV(A279,"Exchange abbreviation",TRUE)</f>
        <v>XNYS</v>
      </c>
      <c r="D279" s="3" cm="1">
        <f t="array" aca="1" ref="D279" ca="1">_FV(A279,"P/E",TRUE)</f>
        <v>80.201599999999999</v>
      </c>
      <c r="E279" s="2" cm="1">
        <f t="array" aca="1" ref="E279" ca="1">_FV(A279,"Volume average",TRUE)</f>
        <v>3738690</v>
      </c>
      <c r="F279" s="4" cm="1">
        <f t="array" aca="1" ref="F279" ca="1">_FV(A279,"Year incorporated",TRUE)</f>
        <v>1901</v>
      </c>
      <c r="G279" s="5" cm="1">
        <f t="array" aca="1" ref="G279" ca="1">_FV(A279,"Price")</f>
        <v>742.49</v>
      </c>
      <c r="H279" s="2" cm="1">
        <f t="array" aca="1" ref="H279" ca="1">_FV(A279,"Employees")</f>
        <v>43000</v>
      </c>
      <c r="I279" t="str" cm="1">
        <f t="array" aca="1" ref="I279" ca="1">_FV(A279,"Industry")</f>
        <v>Pharmaceuticals</v>
      </c>
    </row>
    <row r="280" spans="1:9" x14ac:dyDescent="0.3">
      <c r="A280" t="e" vm="278">
        <v>#VALUE!</v>
      </c>
      <c r="B280" s="2" cm="1">
        <f t="array" aca="1" ref="B280" ca="1">_FV(A280,"Shares outstanding",TRUE)</f>
        <v>237035300</v>
      </c>
      <c r="C280" t="str" cm="1">
        <f t="array" aca="1" ref="C280" ca="1">_FV(A280,"Exchange abbreviation",TRUE)</f>
        <v>XNYS</v>
      </c>
      <c r="D280" s="3" cm="1">
        <f t="array" aca="1" ref="D280" ca="1">_FV(A280,"P/E",TRUE)</f>
        <v>18.3095</v>
      </c>
      <c r="E280" s="2" cm="1">
        <f t="array" aca="1" ref="E280" ca="1">_FV(A280,"Volume average",TRUE)</f>
        <v>1233125</v>
      </c>
      <c r="F280" s="4" cm="1">
        <f t="array" aca="1" ref="F280" ca="1">_FV(A280,"Year incorporated",TRUE)</f>
        <v>1994</v>
      </c>
      <c r="G280" s="5" cm="1">
        <f t="array" aca="1" ref="G280" ca="1">_FV(A280,"Price")</f>
        <v>506.2</v>
      </c>
      <c r="H280" s="2" cm="1">
        <f t="array" aca="1" ref="H280" ca="1">_FV(A280,"Employees")</f>
        <v>122000</v>
      </c>
      <c r="I280" t="str" cm="1">
        <f t="array" aca="1" ref="I280" ca="1">_FV(A280,"Industry")</f>
        <v>Aerospace &amp; Defense</v>
      </c>
    </row>
    <row r="281" spans="1:9" x14ac:dyDescent="0.3">
      <c r="A281" t="e" vm="279">
        <v>#VALUE!</v>
      </c>
      <c r="B281" s="2" cm="1">
        <f t="array" aca="1" ref="B281" ca="1">_FV(A281,"Shares outstanding",TRUE)</f>
        <v>170343200</v>
      </c>
      <c r="C281" t="str" cm="1">
        <f t="array" aca="1" ref="C281" ca="1">_FV(A281,"Exchange abbreviation",TRUE)</f>
        <v>XNYS</v>
      </c>
      <c r="D281" s="3" cm="1">
        <f t="array" aca="1" ref="D281" ca="1">_FV(A281,"P/E",TRUE)</f>
        <v>23.5107</v>
      </c>
      <c r="E281" s="2" cm="1">
        <f t="array" aca="1" ref="E281" ca="1">_FV(A281,"Volume average",TRUE)</f>
        <v>1320492</v>
      </c>
      <c r="F281" s="4" cm="1">
        <f t="array" aca="1" ref="F281" ca="1">_FV(A281,"Year incorporated",TRUE)</f>
        <v>1968</v>
      </c>
      <c r="G281" s="5" cm="1">
        <f t="array" aca="1" ref="G281" ca="1">_FV(A281,"Price")</f>
        <v>33.270000000000003</v>
      </c>
      <c r="H281" s="2" cm="1">
        <f t="array" aca="1" ref="H281" ca="1">_FV(A281,"Employees")</f>
        <v>11024</v>
      </c>
      <c r="I281" t="str" cm="1">
        <f t="array" aca="1" ref="I281" ca="1">_FV(A281,"Industry")</f>
        <v>Insurance</v>
      </c>
    </row>
    <row r="282" spans="1:9" x14ac:dyDescent="0.3">
      <c r="A282" t="e" vm="280">
        <v>#VALUE!</v>
      </c>
      <c r="B282" s="2" cm="1">
        <f t="array" aca="1" ref="B282" ca="1">_FV(A282,"Shares outstanding",TRUE)</f>
        <v>256599200</v>
      </c>
      <c r="C282" t="str" cm="1">
        <f t="array" aca="1" ref="C282" ca="1">_FV(A282,"Exchange abbreviation",TRUE)</f>
        <v>XNAS</v>
      </c>
      <c r="D282" s="3" cm="1">
        <f t="array" aca="1" ref="D282" ca="1">_FV(A282,"P/E",TRUE)</f>
        <v>23.506599999999999</v>
      </c>
      <c r="E282" s="2" cm="1">
        <f t="array" aca="1" ref="E282" ca="1">_FV(A282,"Volume average",TRUE)</f>
        <v>1343132</v>
      </c>
      <c r="F282" s="4" cm="1">
        <f t="array" aca="1" ref="F282" ca="1">_FV(A282,"Year incorporated",TRUE)</f>
        <v>1981</v>
      </c>
      <c r="G282" s="5" cm="1">
        <f t="array" aca="1" ref="G282" ca="1">_FV(A282,"Price")</f>
        <v>61</v>
      </c>
      <c r="H282" s="2" cm="1">
        <f t="array" aca="1" ref="H282" ca="1">_FV(A282,"Employees")</f>
        <v>3281</v>
      </c>
      <c r="I282" t="str" cm="1">
        <f t="array" aca="1" ref="I282" ca="1">_FV(A282,"Industry")</f>
        <v>Electrical Utilities &amp; IPPs</v>
      </c>
    </row>
    <row r="283" spans="1:9" x14ac:dyDescent="0.3">
      <c r="A283" t="e" vm="281">
        <v>#VALUE!</v>
      </c>
      <c r="B283" s="2" cm="1">
        <f t="array" aca="1" ref="B283" ca="1">_FV(A283,"Shares outstanding",TRUE)</f>
        <v>564650000</v>
      </c>
      <c r="C283" t="str" cm="1">
        <f t="array" aca="1" ref="C283" ca="1">_FV(A283,"Exchange abbreviation",TRUE)</f>
        <v>XNYS</v>
      </c>
      <c r="D283" s="3" cm="1">
        <f t="array" aca="1" ref="D283" ca="1">_FV(A283,"P/E",TRUE)</f>
        <v>22.052600000000002</v>
      </c>
      <c r="E283" s="2" cm="1">
        <f t="array" aca="1" ref="E283" ca="1">_FV(A283,"Volume average",TRUE)</f>
        <v>2411120</v>
      </c>
      <c r="F283" s="4" cm="1">
        <f t="array" aca="1" ref="F283" ca="1">_FV(A283,"Year incorporated",TRUE)</f>
        <v>1952</v>
      </c>
      <c r="G283" s="5" cm="1">
        <f t="array" aca="1" ref="G283" ca="1">_FV(A283,"Price")</f>
        <v>264.36</v>
      </c>
      <c r="H283" s="2" cm="1">
        <f t="array" aca="1" ref="H283" ca="1">_FV(A283,"Employees")</f>
        <v>168000</v>
      </c>
      <c r="I283" t="str" cm="1">
        <f t="array" aca="1" ref="I283" ca="1">_FV(A283,"Industry")</f>
        <v>Specialty Retailers</v>
      </c>
    </row>
    <row r="284" spans="1:9" x14ac:dyDescent="0.3">
      <c r="A284" t="e" vm="282">
        <v>#VALUE!</v>
      </c>
      <c r="B284" s="2" cm="1">
        <f t="array" aca="1" ref="B284" ca="1">_FV(A284,"Shares outstanding",TRUE)</f>
        <v>1286685000</v>
      </c>
      <c r="C284" t="str" cm="1">
        <f t="array" aca="1" ref="C284" ca="1">_FV(A284,"Exchange abbreviation",TRUE)</f>
        <v>XNAS</v>
      </c>
      <c r="D284" s="3" cm="1">
        <f t="array" aca="1" ref="D284" ca="1">_FV(A284,"P/E",TRUE)</f>
        <v>34.624400000000001</v>
      </c>
      <c r="E284" s="2" cm="1">
        <f t="array" aca="1" ref="E284" ca="1">_FV(A284,"Volume average",TRUE)</f>
        <v>11607379</v>
      </c>
      <c r="F284" s="4" cm="1">
        <f t="array" aca="1" ref="F284" ca="1">_FV(A284,"Year incorporated",TRUE)</f>
        <v>1989</v>
      </c>
      <c r="G284" s="5" cm="1">
        <f t="array" aca="1" ref="G284" ca="1">_FV(A284,"Price")</f>
        <v>81.5</v>
      </c>
      <c r="H284" s="2" cm="1">
        <f t="array" aca="1" ref="H284" ca="1">_FV(A284,"Employees")</f>
        <v>17450</v>
      </c>
      <c r="I284" t="str" cm="1">
        <f t="array" aca="1" ref="I284" ca="1">_FV(A284,"Industry")</f>
        <v>Semiconductors &amp; Semiconductor Equipment</v>
      </c>
    </row>
    <row r="285" spans="1:9" x14ac:dyDescent="0.3">
      <c r="A285" t="e" vm="283">
        <v>#VALUE!</v>
      </c>
      <c r="B285" s="2" cm="1">
        <f t="array" aca="1" ref="B285" ca="1">_FV(A285,"Shares outstanding",TRUE)</f>
        <v>1014812000</v>
      </c>
      <c r="C285" t="str" cm="1">
        <f t="array" aca="1" ref="C285" ca="1">_FV(A285,"Exchange abbreviation",TRUE)</f>
        <v>XNYS</v>
      </c>
      <c r="D285" s="3" t="e" cm="1" vm="24">
        <f t="array" ref="D285">_FV(A285,"P/E",TRUE)</f>
        <v>#VALUE!</v>
      </c>
      <c r="E285" s="2" cm="1">
        <f t="array" aca="1" ref="E285" ca="1">_FV(A285,"Volume average",TRUE)</f>
        <v>10979194</v>
      </c>
      <c r="F285" s="4" cm="1">
        <f t="array" aca="1" ref="F285" ca="1">_FV(A285,"Year incorporated",TRUE)</f>
        <v>1968</v>
      </c>
      <c r="G285" s="5" cm="1">
        <f t="array" aca="1" ref="G285" ca="1">_FV(A285,"Price")</f>
        <v>5.48</v>
      </c>
      <c r="H285" s="2" cm="1">
        <f t="array" aca="1" ref="H285" ca="1">_FV(A285,"Employees")</f>
        <v>25000</v>
      </c>
      <c r="I285" t="str" cm="1">
        <f t="array" aca="1" ref="I285" ca="1">_FV(A285,"Industry")</f>
        <v>Telecommunications Services</v>
      </c>
    </row>
    <row r="286" spans="1:9" x14ac:dyDescent="0.3">
      <c r="A286" t="e" vm="284">
        <v>#VALUE!</v>
      </c>
      <c r="B286" s="2" cm="1">
        <f t="array" aca="1" ref="B286" ca="1">_FV(A286,"Shares outstanding",TRUE)</f>
        <v>599737200</v>
      </c>
      <c r="C286" t="str" cm="1">
        <f t="array" aca="1" ref="C286" ca="1">_FV(A286,"Exchange abbreviation",TRUE)</f>
        <v>XNYS</v>
      </c>
      <c r="D286" s="3" t="e" cm="1" vm="24">
        <f t="array" ref="D286">_FV(A286,"P/E",TRUE)</f>
        <v>#VALUE!</v>
      </c>
      <c r="E286" s="2" cm="1">
        <f t="array" aca="1" ref="E286" ca="1">_FV(A286,"Volume average",TRUE)</f>
        <v>6372563</v>
      </c>
      <c r="F286" s="4" cm="1">
        <f t="array" aca="1" ref="F286" ca="1">_FV(A286,"Year incorporated",TRUE)</f>
        <v>1967</v>
      </c>
      <c r="G286" s="5" cm="1">
        <f t="array" aca="1" ref="G286" ca="1">_FV(A286,"Price")</f>
        <v>33.270000000000003</v>
      </c>
      <c r="H286" s="2" cm="1">
        <f t="array" aca="1" ref="H286" ca="1">_FV(A286,"Employees")</f>
        <v>73463</v>
      </c>
      <c r="I286" t="str" cm="1">
        <f t="array" aca="1" ref="I286" ca="1">_FV(A286,"Industry")</f>
        <v>Passenger Transportation Services</v>
      </c>
    </row>
    <row r="287" spans="1:9" x14ac:dyDescent="0.3">
      <c r="A287" t="e" vm="285">
        <v>#VALUE!</v>
      </c>
      <c r="B287" s="2" cm="1">
        <f t="array" aca="1" ref="B287" ca="1">_FV(A287,"Shares outstanding",TRUE)</f>
        <v>725026200</v>
      </c>
      <c r="C287" t="str" cm="1">
        <f t="array" aca="1" ref="C287" ca="1">_FV(A287,"Exchange abbreviation",TRUE)</f>
        <v>XNYS</v>
      </c>
      <c r="D287" s="3" cm="1">
        <f t="array" aca="1" ref="D287" ca="1">_FV(A287,"P/E",TRUE)</f>
        <v>22.543600000000001</v>
      </c>
      <c r="E287" s="2" cm="1">
        <f t="array" aca="1" ref="E287" ca="1">_FV(A287,"Volume average",TRUE)</f>
        <v>4123685</v>
      </c>
      <c r="F287" s="4" cm="1">
        <f t="array" aca="1" ref="F287" ca="1">_FV(A287,"Year incorporated",TRUE)</f>
        <v>2004</v>
      </c>
      <c r="G287" s="5" cm="1">
        <f t="array" aca="1" ref="G287" ca="1">_FV(A287,"Price")</f>
        <v>45.36</v>
      </c>
      <c r="H287" s="2" cm="1">
        <f t="array" aca="1" ref="H287" ca="1">_FV(A287,"Employees")</f>
        <v>38400</v>
      </c>
      <c r="I287" t="str" cm="1">
        <f t="array" aca="1" ref="I287" ca="1">_FV(A287,"Industry")</f>
        <v>Hotels &amp; Entertainment Services</v>
      </c>
    </row>
    <row r="288" spans="1:9" x14ac:dyDescent="0.3">
      <c r="A288" t="e" vm="286">
        <v>#VALUE!</v>
      </c>
      <c r="B288" s="2" cm="1">
        <f t="array" aca="1" ref="B288" ca="1">_FV(A288,"Shares outstanding",TRUE)</f>
        <v>142640600</v>
      </c>
      <c r="C288" t="str" cm="1">
        <f t="array" aca="1" ref="C288" ca="1">_FV(A288,"Exchange abbreviation",TRUE)</f>
        <v>XNYS</v>
      </c>
      <c r="D288" s="3" cm="1">
        <f t="array" aca="1" ref="D288" ca="1">_FV(A288,"P/E",TRUE)</f>
        <v>24.7758</v>
      </c>
      <c r="E288" s="2" cm="1">
        <f t="array" aca="1" ref="E288" ca="1">_FV(A288,"Volume average",TRUE)</f>
        <v>3478512</v>
      </c>
      <c r="F288" s="4" cm="1">
        <f t="array" aca="1" ref="F288" ca="1">_FV(A288,"Year incorporated",TRUE)</f>
        <v>2016</v>
      </c>
      <c r="G288" s="5" cm="1">
        <f t="array" aca="1" ref="G288" ca="1">_FV(A288,"Price")</f>
        <v>62.7</v>
      </c>
      <c r="H288" s="2" cm="1">
        <f t="array" aca="1" ref="H288" ca="1">_FV(A288,"Employees")</f>
        <v>10700</v>
      </c>
      <c r="I288" t="str" cm="1">
        <f t="array" aca="1" ref="I288" ca="1">_FV(A288,"Industry")</f>
        <v>Food &amp; Tobacco</v>
      </c>
    </row>
    <row r="289" spans="1:9" x14ac:dyDescent="0.3">
      <c r="A289" t="e" vm="287">
        <v>#VALUE!</v>
      </c>
      <c r="B289" s="2" cm="1">
        <f t="array" aca="1" ref="B289" ca="1">_FV(A289,"Shares outstanding",TRUE)</f>
        <v>324756800</v>
      </c>
      <c r="C289" t="str" cm="1">
        <f t="array" aca="1" ref="C289" ca="1">_FV(A289,"Exchange abbreviation",TRUE)</f>
        <v>XNYS</v>
      </c>
      <c r="D289" s="3" cm="1">
        <f t="array" aca="1" ref="D289" ca="1">_FV(A289,"P/E",TRUE)</f>
        <v>11.796900000000001</v>
      </c>
      <c r="E289" s="2" cm="1">
        <f t="array" aca="1" ref="E289" ca="1">_FV(A289,"Volume average",TRUE)</f>
        <v>2886316</v>
      </c>
      <c r="F289" s="4" cm="1">
        <f t="array" aca="1" ref="F289" ca="1">_FV(A289,"Year incorporated",TRUE)</f>
        <v>2009</v>
      </c>
      <c r="G289" s="5" cm="1">
        <f t="array" aca="1" ref="G289" ca="1">_FV(A289,"Price")</f>
        <v>77.73</v>
      </c>
      <c r="H289" s="2" cm="1">
        <f t="array" aca="1" ref="H289" ca="1">_FV(A289,"Employees")</f>
        <v>20000</v>
      </c>
      <c r="I289" t="str" cm="1">
        <f t="array" aca="1" ref="I289" ca="1">_FV(A289,"Industry")</f>
        <v>Chemicals</v>
      </c>
    </row>
    <row r="290" spans="1:9" x14ac:dyDescent="0.3">
      <c r="A290" t="e" vm="288">
        <v>#VALUE!</v>
      </c>
      <c r="B290" s="2" cm="1">
        <f t="array" aca="1" ref="B290" ca="1">_FV(A290,"Shares outstanding",TRUE)</f>
        <v>232353700</v>
      </c>
      <c r="C290" t="str" cm="1">
        <f t="array" aca="1" ref="C290" ca="1">_FV(A290,"Exchange abbreviation",TRUE)</f>
        <v>XNYS</v>
      </c>
      <c r="D290" s="3" cm="1">
        <f t="array" aca="1" ref="D290" ca="1">_FV(A290,"P/E",TRUE)</f>
        <v>152.5247</v>
      </c>
      <c r="E290" s="2" cm="1">
        <f t="array" aca="1" ref="E290" ca="1">_FV(A290,"Volume average",TRUE)</f>
        <v>1633208</v>
      </c>
      <c r="F290" s="4" cm="1">
        <f t="array" aca="1" ref="F290" ca="1">_FV(A290,"Year incorporated",TRUE)</f>
        <v>2005</v>
      </c>
      <c r="G290" s="5" cm="1">
        <f t="array" aca="1" ref="G290" ca="1">_FV(A290,"Price")</f>
        <v>138.94999999999999</v>
      </c>
      <c r="H290" s="2" cm="1">
        <f t="array" aca="1" ref="H290" ca="1">_FV(A290,"Employees")</f>
        <v>14700</v>
      </c>
      <c r="I290" t="str" cm="1">
        <f t="array" aca="1" ref="I290" ca="1">_FV(A290,"Industry")</f>
        <v>Media &amp; Publishing</v>
      </c>
    </row>
    <row r="291" spans="1:9" x14ac:dyDescent="0.3">
      <c r="A291" t="e" vm="289">
        <v>#VALUE!</v>
      </c>
      <c r="B291" s="2" cm="1">
        <f t="array" aca="1" ref="B291" ca="1">_FV(A291,"Shares outstanding",TRUE)</f>
        <v>917831100</v>
      </c>
      <c r="C291" t="str" cm="1">
        <f t="array" aca="1" ref="C291" ca="1">_FV(A291,"Exchange abbreviation",TRUE)</f>
        <v>XNYS</v>
      </c>
      <c r="D291" s="3" cm="1">
        <f t="array" aca="1" ref="D291" ca="1">_FV(A291,"P/E",TRUE)</f>
        <v>39.914400000000001</v>
      </c>
      <c r="E291" s="2" cm="1">
        <f t="array" aca="1" ref="E291" ca="1">_FV(A291,"Volume average",TRUE)</f>
        <v>2609060</v>
      </c>
      <c r="F291" s="4" cm="1">
        <f t="array" aca="1" ref="F291" ca="1">_FV(A291,"Year incorporated",TRUE)</f>
        <v>2001</v>
      </c>
      <c r="G291" s="5" cm="1">
        <f t="array" aca="1" ref="G291" ca="1">_FV(A291,"Price")</f>
        <v>528.05999999999995</v>
      </c>
      <c r="H291" s="2" cm="1">
        <f t="array" aca="1" ref="H291" ca="1">_FV(A291,"Employees")</f>
        <v>33400</v>
      </c>
      <c r="I291" t="str" cm="1">
        <f t="array" aca="1" ref="I291" ca="1">_FV(A291,"Industry")</f>
        <v>Software &amp; IT Services</v>
      </c>
    </row>
    <row r="292" spans="1:9" x14ac:dyDescent="0.3">
      <c r="A292" t="e" vm="290">
        <v>#VALUE!</v>
      </c>
      <c r="B292" s="2" cm="1">
        <f t="array" aca="1" ref="B292" ca="1">_FV(A292,"Shares outstanding",TRUE)</f>
        <v>116880300</v>
      </c>
      <c r="C292" t="str" cm="1">
        <f t="array" aca="1" ref="C292" ca="1">_FV(A292,"Exchange abbreviation",TRUE)</f>
        <v>XNYS</v>
      </c>
      <c r="D292" s="3" cm="1">
        <f t="array" aca="1" ref="D292" ca="1">_FV(A292,"P/E",TRUE)</f>
        <v>34.017400000000002</v>
      </c>
      <c r="E292" s="2" cm="1">
        <f t="array" aca="1" ref="E292" ca="1">_FV(A292,"Volume average",TRUE)</f>
        <v>652522</v>
      </c>
      <c r="F292" s="4" cm="1">
        <f t="array" aca="1" ref="F292" ca="1">_FV(A292,"Year incorporated",TRUE)</f>
        <v>1993</v>
      </c>
      <c r="G292" s="5" cm="1">
        <f t="array" aca="1" ref="G292" ca="1">_FV(A292,"Price")</f>
        <v>150.51</v>
      </c>
      <c r="H292" s="2" cm="1">
        <f t="array" aca="1" ref="H292" ca="1">_FV(A292,"Employees")</f>
        <v>2427</v>
      </c>
      <c r="I292" t="str" cm="1">
        <f t="array" aca="1" ref="I292" ca="1">_FV(A292,"Industry")</f>
        <v>Residential &amp; Commercial REIT</v>
      </c>
    </row>
    <row r="293" spans="1:9" x14ac:dyDescent="0.3">
      <c r="A293" t="e" vm="291">
        <v>#VALUE!</v>
      </c>
      <c r="B293" s="2" cm="1">
        <f t="array" aca="1" ref="B293" ca="1">_FV(A293,"Shares outstanding",TRUE)</f>
        <v>277893400</v>
      </c>
      <c r="C293" t="str" cm="1">
        <f t="array" aca="1" ref="C293" ca="1">_FV(A293,"Exchange abbreviation",TRUE)</f>
        <v>XNAS</v>
      </c>
      <c r="D293" s="3" cm="1">
        <f t="array" aca="1" ref="D293" ca="1">_FV(A293,"P/E",TRUE)</f>
        <v>29.042300000000001</v>
      </c>
      <c r="E293" s="2" cm="1">
        <f t="array" aca="1" ref="E293" ca="1">_FV(A293,"Volume average",TRUE)</f>
        <v>1208096</v>
      </c>
      <c r="F293" s="4" cm="1">
        <f t="array" aca="1" ref="F293" ca="1">_FV(A293,"Year incorporated",TRUE)</f>
        <v>1997</v>
      </c>
      <c r="G293" s="5" cm="1">
        <f t="array" aca="1" ref="G293" ca="1">_FV(A293,"Price")</f>
        <v>277.72000000000003</v>
      </c>
      <c r="H293" s="2" cm="1">
        <f t="array" aca="1" ref="H293" ca="1">_FV(A293,"Employees")</f>
        <v>148000</v>
      </c>
      <c r="I293" t="str" cm="1">
        <f t="array" aca="1" ref="I293" ca="1">_FV(A293,"Industry")</f>
        <v>Hotels &amp; Entertainment Services</v>
      </c>
    </row>
    <row r="294" spans="1:9" x14ac:dyDescent="0.3">
      <c r="A294" t="e" vm="292">
        <v>#VALUE!</v>
      </c>
      <c r="B294" s="2" cm="1">
        <f t="array" aca="1" ref="B294" ca="1">_FV(A294,"Shares outstanding",TRUE)</f>
        <v>215748900</v>
      </c>
      <c r="C294" t="str" cm="1">
        <f t="array" aca="1" ref="C294" ca="1">_FV(A294,"Exchange abbreviation",TRUE)</f>
        <v>XNYS</v>
      </c>
      <c r="D294" s="3" cm="1">
        <f t="array" aca="1" ref="D294" ca="1">_FV(A294,"P/E",TRUE)</f>
        <v>20.9407</v>
      </c>
      <c r="E294" s="2" cm="1">
        <f t="array" aca="1" ref="E294" ca="1">_FV(A294,"Volume average",TRUE)</f>
        <v>1314154</v>
      </c>
      <c r="F294" s="4" cm="1">
        <f t="array" aca="1" ref="F294" ca="1">_FV(A294,"Year incorporated",TRUE)</f>
        <v>1962</v>
      </c>
      <c r="G294" s="5" cm="1">
        <f t="array" aca="1" ref="G294" ca="1">_FV(A294,"Price")</f>
        <v>78.67</v>
      </c>
      <c r="H294" s="2" cm="1">
        <f t="array" aca="1" ref="H294" ca="1">_FV(A294,"Employees")</f>
        <v>18000</v>
      </c>
      <c r="I294" t="str" cm="1">
        <f t="array" aca="1" ref="I294" ca="1">_FV(A294,"Industry")</f>
        <v>Homebuilding &amp; Construction Supplies</v>
      </c>
    </row>
    <row r="295" spans="1:9" x14ac:dyDescent="0.3">
      <c r="A295" t="e" vm="293">
        <v>#VALUE!</v>
      </c>
      <c r="B295" s="2" cm="1">
        <f t="array" aca="1" ref="B295" ca="1">_FV(A295,"Shares outstanding",TRUE)</f>
        <v>716619700</v>
      </c>
      <c r="C295" t="str" cm="1">
        <f t="array" aca="1" ref="C295" ca="1">_FV(A295,"Exchange abbreviation",TRUE)</f>
        <v>XNYS</v>
      </c>
      <c r="D295" s="3" cm="1">
        <f t="array" aca="1" ref="D295" ca="1">_FV(A295,"P/E",TRUE)</f>
        <v>24.811499999999999</v>
      </c>
      <c r="E295" s="2" cm="1">
        <f t="array" aca="1" ref="E295" ca="1">_FV(A295,"Volume average",TRUE)</f>
        <v>2935255</v>
      </c>
      <c r="F295" s="4" cm="1">
        <f t="array" aca="1" ref="F295" ca="1">_FV(A295,"Year incorporated",TRUE)</f>
        <v>1964</v>
      </c>
      <c r="G295" s="5" cm="1">
        <f t="array" aca="1" ref="G295" ca="1">_FV(A295,"Price")</f>
        <v>282.64</v>
      </c>
      <c r="H295" s="2" cm="1">
        <f t="array" aca="1" ref="H295" ca="1">_FV(A295,"Employees")</f>
        <v>150000</v>
      </c>
      <c r="I295" t="str" cm="1">
        <f t="array" aca="1" ref="I295" ca="1">_FV(A295,"Industry")</f>
        <v>Hotels &amp; Entertainment Services</v>
      </c>
    </row>
    <row r="296" spans="1:9" x14ac:dyDescent="0.3">
      <c r="A296" t="e" vm="294">
        <v>#VALUE!</v>
      </c>
      <c r="B296" s="2" cm="1">
        <f t="array" aca="1" ref="B296" ca="1">_FV(A296,"Shares outstanding",TRUE)</f>
        <v>537010300</v>
      </c>
      <c r="C296" t="str" cm="1">
        <f t="array" aca="1" ref="C296" ca="1">_FV(A296,"Exchange abbreviation",TRUE)</f>
        <v>XNAS</v>
      </c>
      <c r="D296" s="3" cm="1">
        <f t="array" aca="1" ref="D296" ca="1">_FV(A296,"P/E",TRUE)</f>
        <v>40.807600000000001</v>
      </c>
      <c r="E296" s="2" cm="1">
        <f t="array" aca="1" ref="E296" ca="1">_FV(A296,"Volume average",TRUE)</f>
        <v>8329154</v>
      </c>
      <c r="F296" s="4" cm="1">
        <f t="array" aca="1" ref="F296" ca="1">_FV(A296,"Year incorporated",TRUE)</f>
        <v>1989</v>
      </c>
      <c r="G296" s="5" cm="1">
        <f t="array" aca="1" ref="G296" ca="1">_FV(A296,"Price")</f>
        <v>58.51</v>
      </c>
      <c r="H296" s="2" cm="1">
        <f t="array" aca="1" ref="H296" ca="1">_FV(A296,"Employees")</f>
        <v>22300</v>
      </c>
      <c r="I296" t="str" cm="1">
        <f t="array" aca="1" ref="I296" ca="1">_FV(A296,"Industry")</f>
        <v>Semiconductors &amp; Semiconductor Equipment</v>
      </c>
    </row>
    <row r="297" spans="1:9" x14ac:dyDescent="0.3">
      <c r="A297" t="e" vm="295">
        <v>#VALUE!</v>
      </c>
      <c r="B297" s="2" cm="1">
        <f t="array" aca="1" ref="B297" ca="1">_FV(A297,"Shares outstanding",TRUE)</f>
        <v>126940100</v>
      </c>
      <c r="C297" t="str" cm="1">
        <f t="array" aca="1" ref="C297" ca="1">_FV(A297,"Exchange abbreviation",TRUE)</f>
        <v>XNYS</v>
      </c>
      <c r="D297" s="3" cm="1">
        <f t="array" aca="1" ref="D297" ca="1">_FV(A297,"P/E",TRUE)</f>
        <v>26.221299999999999</v>
      </c>
      <c r="E297" s="2" cm="1">
        <f t="array" aca="1" ref="E297" ca="1">_FV(A297,"Volume average",TRUE)</f>
        <v>733836</v>
      </c>
      <c r="F297" s="4" cm="1">
        <f t="array" aca="1" ref="F297" ca="1">_FV(A297,"Year incorporated",TRUE)</f>
        <v>1994</v>
      </c>
      <c r="G297" s="5" cm="1">
        <f t="array" aca="1" ref="G297" ca="1">_FV(A297,"Price")</f>
        <v>586.08000000000004</v>
      </c>
      <c r="H297" s="2" cm="1">
        <f t="array" aca="1" ref="H297" ca="1">_FV(A297,"Employees")</f>
        <v>45000</v>
      </c>
      <c r="I297" t="str" cm="1">
        <f t="array" aca="1" ref="I297" ca="1">_FV(A297,"Industry")</f>
        <v>Pharmaceuticals</v>
      </c>
    </row>
    <row r="298" spans="1:9" x14ac:dyDescent="0.3">
      <c r="A298" t="e" vm="296">
        <v>#VALUE!</v>
      </c>
      <c r="B298" s="2" cm="1">
        <f t="array" aca="1" ref="B298" ca="1">_FV(A298,"Shares outstanding",TRUE)</f>
        <v>181200000</v>
      </c>
      <c r="C298" t="str" cm="1">
        <f t="array" aca="1" ref="C298" ca="1">_FV(A298,"Exchange abbreviation",TRUE)</f>
        <v>XNYS</v>
      </c>
      <c r="D298" s="3" cm="1">
        <f t="array" aca="1" ref="D298" ca="1">_FV(A298,"P/E",TRUE)</f>
        <v>43.983800000000002</v>
      </c>
      <c r="E298" s="2" cm="1">
        <f t="array" aca="1" ref="E298" ca="1">_FV(A298,"Volume average",TRUE)</f>
        <v>575003</v>
      </c>
      <c r="F298" s="4" cm="1">
        <f t="array" aca="1" ref="F298" ca="1">_FV(A298,"Year incorporated",TRUE)</f>
        <v>2000</v>
      </c>
      <c r="G298" s="5" cm="1">
        <f t="array" aca="1" ref="G298" ca="1">_FV(A298,"Price")</f>
        <v>484.75</v>
      </c>
      <c r="H298" s="2" cm="1">
        <f t="array" aca="1" ref="H298" ca="1">_FV(A298,"Employees")</f>
        <v>15776</v>
      </c>
      <c r="I298" t="str" cm="1">
        <f t="array" aca="1" ref="I298" ca="1">_FV(A298,"Industry")</f>
        <v>Professional &amp; Commercial Services</v>
      </c>
    </row>
    <row r="299" spans="1:9" x14ac:dyDescent="0.3">
      <c r="A299" t="e" vm="297">
        <v>#VALUE!</v>
      </c>
      <c r="B299" s="2" cm="1">
        <f t="array" aca="1" ref="B299" ca="1">_FV(A299,"Shares outstanding",TRUE)</f>
        <v>1337194000</v>
      </c>
      <c r="C299" t="str" cm="1">
        <f t="array" aca="1" ref="C299" ca="1">_FV(A299,"Exchange abbreviation",TRUE)</f>
        <v>XNAS</v>
      </c>
      <c r="D299" s="3" cm="1">
        <f t="array" aca="1" ref="D299" ca="1">_FV(A299,"P/E",TRUE)</f>
        <v>20.432099999999998</v>
      </c>
      <c r="E299" s="2" cm="1">
        <f t="array" aca="1" ref="E299" ca="1">_FV(A299,"Volume average",TRUE)</f>
        <v>10633873</v>
      </c>
      <c r="F299" s="4" cm="1">
        <f t="array" aca="1" ref="F299" ca="1">_FV(A299,"Year incorporated",TRUE)</f>
        <v>2000</v>
      </c>
      <c r="G299" s="5" cm="1">
        <f t="array" aca="1" ref="G299" ca="1">_FV(A299,"Price")</f>
        <v>57.6</v>
      </c>
      <c r="H299" s="2" cm="1">
        <f t="array" aca="1" ref="H299" ca="1">_FV(A299,"Employees")</f>
        <v>91000</v>
      </c>
      <c r="I299" t="str" cm="1">
        <f t="array" aca="1" ref="I299" ca="1">_FV(A299,"Industry")</f>
        <v>Food &amp; Tobacco</v>
      </c>
    </row>
    <row r="300" spans="1:9" x14ac:dyDescent="0.3">
      <c r="A300" t="e" vm="298">
        <v>#VALUE!</v>
      </c>
      <c r="B300" s="2" cm="1">
        <f t="array" aca="1" ref="B300" ca="1">_FV(A300,"Shares outstanding",TRUE)</f>
        <v>1282286000</v>
      </c>
      <c r="C300" t="str" cm="1">
        <f t="array" aca="1" ref="C300" ca="1">_FV(A300,"Exchange abbreviation",TRUE)</f>
        <v>XNYS</v>
      </c>
      <c r="D300" s="3" cm="1">
        <f t="array" aca="1" ref="D300" ca="1">_FV(A300,"P/E",TRUE)</f>
        <v>26.9726</v>
      </c>
      <c r="E300" s="2" cm="1">
        <f t="array" aca="1" ref="E300" ca="1">_FV(A300,"Volume average",TRUE)</f>
        <v>7027854</v>
      </c>
      <c r="F300" s="4" cm="1">
        <f t="array" aca="1" ref="F300" ca="1">_FV(A300,"Year incorporated",TRUE)</f>
        <v>2014</v>
      </c>
      <c r="G300" s="5" cm="1">
        <f t="array" aca="1" ref="G300" ca="1">_FV(A300,"Price")</f>
        <v>88.4</v>
      </c>
      <c r="H300" s="2" cm="1">
        <f t="array" aca="1" ref="H300" ca="1">_FV(A300,"Employees")</f>
        <v>95000</v>
      </c>
      <c r="I300" t="str" cm="1">
        <f t="array" aca="1" ref="I300" ca="1">_FV(A300,"Industry")</f>
        <v>Healthcare Equipment &amp; Supplies</v>
      </c>
    </row>
    <row r="301" spans="1:9" x14ac:dyDescent="0.3">
      <c r="A301" t="e" vm="299">
        <v>#VALUE!</v>
      </c>
      <c r="B301" s="2" cm="1">
        <f t="array" aca="1" ref="B301" ca="1">_FV(A301,"Shares outstanding",TRUE)</f>
        <v>692420400</v>
      </c>
      <c r="C301" t="str" cm="1">
        <f t="array" aca="1" ref="C301" ca="1">_FV(A301,"Exchange abbreviation",TRUE)</f>
        <v>XNYS</v>
      </c>
      <c r="D301" s="3" cm="1">
        <f t="array" aca="1" ref="D301" ca="1">_FV(A301,"P/E",TRUE)</f>
        <v>17.5077</v>
      </c>
      <c r="E301" s="2" cm="1">
        <f t="array" aca="1" ref="E301" ca="1">_FV(A301,"Volume average",TRUE)</f>
        <v>3571885</v>
      </c>
      <c r="F301" s="4" cm="1">
        <f t="array" aca="1" ref="F301" ca="1">_FV(A301,"Year incorporated",TRUE)</f>
        <v>1999</v>
      </c>
      <c r="G301" s="5" cm="1">
        <f t="array" aca="1" ref="G301" ca="1">_FV(A301,"Price")</f>
        <v>86.88</v>
      </c>
      <c r="H301" s="2" cm="1">
        <f t="array" aca="1" ref="H301" ca="1">_FV(A301,"Employees")</f>
        <v>45000</v>
      </c>
      <c r="I301" t="str" cm="1">
        <f t="array" aca="1" ref="I301" ca="1">_FV(A301,"Industry")</f>
        <v>Insurance</v>
      </c>
    </row>
    <row r="302" spans="1:9" x14ac:dyDescent="0.3">
      <c r="A302" t="e" vm="300">
        <v>#VALUE!</v>
      </c>
      <c r="B302" s="2" cm="1">
        <f t="array" aca="1" ref="B302" ca="1">_FV(A302,"Shares outstanding",TRUE)</f>
        <v>2524489000</v>
      </c>
      <c r="C302" t="str" cm="1">
        <f t="array" aca="1" ref="C302" ca="1">_FV(A302,"Exchange abbreviation",TRUE)</f>
        <v>XNAS</v>
      </c>
      <c r="D302" s="3" cm="1">
        <f t="array" aca="1" ref="D302" ca="1">_FV(A302,"P/E",TRUE)</f>
        <v>28.5336</v>
      </c>
      <c r="E302" s="2" cm="1">
        <f t="array" aca="1" ref="E302" ca="1">_FV(A302,"Volume average",TRUE)</f>
        <v>12774454</v>
      </c>
      <c r="F302" s="4" cm="1">
        <f t="array" aca="1" ref="F302" ca="1">_FV(A302,"Year incorporated",TRUE)</f>
        <v>2004</v>
      </c>
      <c r="G302" s="5" cm="1">
        <f t="array" aca="1" ref="G302" ca="1">_FV(A302,"Price")</f>
        <v>616.46</v>
      </c>
      <c r="H302" s="2" cm="1">
        <f t="array" aca="1" ref="H302" ca="1">_FV(A302,"Employees")</f>
        <v>72404</v>
      </c>
      <c r="I302" t="str" cm="1">
        <f t="array" aca="1" ref="I302" ca="1">_FV(A302,"Industry")</f>
        <v>Software &amp; IT Services</v>
      </c>
    </row>
    <row r="303" spans="1:9" x14ac:dyDescent="0.3">
      <c r="A303" t="e" vm="301">
        <v>#VALUE!</v>
      </c>
      <c r="B303" s="2" cm="1">
        <f t="array" aca="1" ref="B303" ca="1">_FV(A303,"Shares outstanding",TRUE)</f>
        <v>297740500</v>
      </c>
      <c r="C303" t="str" cm="1">
        <f t="array" aca="1" ref="C303" ca="1">_FV(A303,"Exchange abbreviation",TRUE)</f>
        <v>XNYS</v>
      </c>
      <c r="D303" s="3" cm="1">
        <f t="array" aca="1" ref="D303" ca="1">_FV(A303,"P/E",TRUE)</f>
        <v>11.9213</v>
      </c>
      <c r="E303" s="2" cm="1">
        <f t="array" aca="1" ref="E303" ca="1">_FV(A303,"Volume average",TRUE)</f>
        <v>4330778</v>
      </c>
      <c r="F303" s="4" cm="1">
        <f t="array" aca="1" ref="F303" ca="1">_FV(A303,"Year incorporated",TRUE)</f>
        <v>1986</v>
      </c>
      <c r="G303" s="5" cm="1">
        <f t="array" aca="1" ref="G303" ca="1">_FV(A303,"Price")</f>
        <v>33.369999999999997</v>
      </c>
      <c r="H303" s="2" cm="1">
        <f t="array" aca="1" ref="H303" ca="1">_FV(A303,"Employees")</f>
        <v>45000</v>
      </c>
      <c r="I303" t="str" cm="1">
        <f t="array" aca="1" ref="I303" ca="1">_FV(A303,"Industry")</f>
        <v>Hotels &amp; Entertainment Services</v>
      </c>
    </row>
    <row r="304" spans="1:9" x14ac:dyDescent="0.3">
      <c r="A304" t="e" vm="302">
        <v>#VALUE!</v>
      </c>
      <c r="B304" s="2" cm="1">
        <f t="array" aca="1" ref="B304" ca="1">_FV(A304,"Shares outstanding",TRUE)</f>
        <v>63121260</v>
      </c>
      <c r="C304" t="str" cm="1">
        <f t="array" aca="1" ref="C304" ca="1">_FV(A304,"Exchange abbreviation",TRUE)</f>
        <v>XNYS</v>
      </c>
      <c r="D304" s="3" cm="1">
        <f t="array" aca="1" ref="D304" ca="1">_FV(A304,"P/E",TRUE)</f>
        <v>14.5075</v>
      </c>
      <c r="E304" s="2" cm="1">
        <f t="array" aca="1" ref="E304" ca="1">_FV(A304,"Volume average",TRUE)</f>
        <v>617015</v>
      </c>
      <c r="F304" s="4" cm="1">
        <f t="array" aca="1" ref="F304" ca="1">_FV(A304,"Year incorporated",TRUE)</f>
        <v>1988</v>
      </c>
      <c r="G304" s="5" cm="1">
        <f t="array" aca="1" ref="G304" ca="1">_FV(A304,"Price")</f>
        <v>130.66</v>
      </c>
      <c r="H304" s="2" cm="1">
        <f t="array" aca="1" ref="H304" ca="1">_FV(A304,"Employees")</f>
        <v>43300</v>
      </c>
      <c r="I304" t="str" cm="1">
        <f t="array" aca="1" ref="I304" ca="1">_FV(A304,"Industry")</f>
        <v>Household Goods</v>
      </c>
    </row>
    <row r="305" spans="1:9" x14ac:dyDescent="0.3">
      <c r="A305" t="e" vm="303">
        <v>#VALUE!</v>
      </c>
      <c r="B305" s="2" cm="1">
        <f t="array" aca="1" ref="B305" ca="1">_FV(A305,"Shares outstanding",TRUE)</f>
        <v>268357100</v>
      </c>
      <c r="C305" t="str" cm="1">
        <f t="array" aca="1" ref="C305" ca="1">_FV(A305,"Exchange abbreviation",TRUE)</f>
        <v>XNYS</v>
      </c>
      <c r="D305" s="3" t="e" cm="1" vm="24">
        <f t="array" ref="D305">_FV(A305,"P/E",TRUE)</f>
        <v>#VALUE!</v>
      </c>
      <c r="E305" s="2" cm="1">
        <f t="array" aca="1" ref="E305" ca="1">_FV(A305,"Volume average",TRUE)</f>
        <v>3021</v>
      </c>
      <c r="F305" s="4" cm="1">
        <f t="array" aca="1" ref="F305" ca="1">_FV(A305,"Year incorporated",TRUE)</f>
        <v>1915</v>
      </c>
      <c r="G305" s="5" cm="1">
        <f t="array" aca="1" ref="G305" ca="1">_FV(A305,"Price")</f>
        <v>74.64</v>
      </c>
      <c r="H305" s="2" cm="1">
        <f t="array" aca="1" ref="H305" ca="1">_FV(A305,"Employees")</f>
        <v>13800</v>
      </c>
      <c r="I305" t="str" cm="1">
        <f t="array" aca="1" ref="I305" ca="1">_FV(A305,"Industry")</f>
        <v>Food &amp; Tobacco</v>
      </c>
    </row>
    <row r="306" spans="1:9" x14ac:dyDescent="0.3">
      <c r="A306" t="e" vm="304">
        <v>#VALUE!</v>
      </c>
      <c r="B306" s="2" cm="1">
        <f t="array" aca="1" ref="B306" ca="1">_FV(A306,"Shares outstanding",TRUE)</f>
        <v>37704360</v>
      </c>
      <c r="C306" t="str" cm="1">
        <f t="array" aca="1" ref="C306" ca="1">_FV(A306,"Exchange abbreviation",TRUE)</f>
        <v>XNAS</v>
      </c>
      <c r="D306" s="3" cm="1">
        <f t="array" aca="1" ref="D306" ca="1">_FV(A306,"P/E",TRUE)</f>
        <v>29.849299999999999</v>
      </c>
      <c r="E306" s="2" cm="1">
        <f t="array" aca="1" ref="E306" ca="1">_FV(A306,"Volume average",TRUE)</f>
        <v>417165</v>
      </c>
      <c r="F306" s="4" cm="1">
        <f t="array" aca="1" ref="F306" ca="1">_FV(A306,"Year incorporated",TRUE)</f>
        <v>2000</v>
      </c>
      <c r="G306" s="5" cm="1">
        <f t="array" aca="1" ref="G306" ca="1">_FV(A306,"Price")</f>
        <v>221.96</v>
      </c>
      <c r="H306" s="2" cm="1">
        <f t="array" aca="1" ref="H306" ca="1">_FV(A306,"Employees")</f>
        <v>881</v>
      </c>
      <c r="I306" t="str" cm="1">
        <f t="array" aca="1" ref="I306" ca="1">_FV(A306,"Industry")</f>
        <v>Investment Banking &amp; Investment Services</v>
      </c>
    </row>
    <row r="307" spans="1:9" x14ac:dyDescent="0.3">
      <c r="A307" t="e" vm="305">
        <v>#VALUE!</v>
      </c>
      <c r="B307" s="2" cm="1">
        <f t="array" aca="1" ref="B307" ca="1">_FV(A307,"Shares outstanding",TRUE)</f>
        <v>61118060</v>
      </c>
      <c r="C307" t="str" cm="1">
        <f t="array" aca="1" ref="C307" ca="1">_FV(A307,"Exchange abbreviation",TRUE)</f>
        <v>XNYS</v>
      </c>
      <c r="D307" s="3" cm="1">
        <f t="array" aca="1" ref="D307" ca="1">_FV(A307,"P/E",TRUE)</f>
        <v>17.173100000000002</v>
      </c>
      <c r="E307" s="2" cm="1">
        <f t="array" aca="1" ref="E307" ca="1">_FV(A307,"Volume average",TRUE)</f>
        <v>389573</v>
      </c>
      <c r="F307" s="4" cm="1">
        <f t="array" aca="1" ref="F307" ca="1">_FV(A307,"Year incorporated",TRUE)</f>
        <v>1993</v>
      </c>
      <c r="G307" s="5" cm="1">
        <f t="array" aca="1" ref="G307" ca="1">_FV(A307,"Price")</f>
        <v>552.64</v>
      </c>
      <c r="H307" s="2" cm="1">
        <f t="array" aca="1" ref="H307" ca="1">_FV(A307,"Employees")</f>
        <v>9400</v>
      </c>
      <c r="I307" t="str" cm="1">
        <f t="array" aca="1" ref="I307" ca="1">_FV(A307,"Industry")</f>
        <v>Construction Materials</v>
      </c>
    </row>
    <row r="308" spans="1:9" x14ac:dyDescent="0.3">
      <c r="A308" t="e" vm="306">
        <v>#VALUE!</v>
      </c>
      <c r="B308" s="2" cm="1">
        <f t="array" aca="1" ref="B308" ca="1">_FV(A308,"Shares outstanding",TRUE)</f>
        <v>491121500</v>
      </c>
      <c r="C308" t="str" cm="1">
        <f t="array" aca="1" ref="C308" ca="1">_FV(A308,"Exchange abbreviation",TRUE)</f>
        <v>XNYS</v>
      </c>
      <c r="D308" s="3" cm="1">
        <f t="array" aca="1" ref="D308" ca="1">_FV(A308,"P/E",TRUE)</f>
        <v>26.920500000000001</v>
      </c>
      <c r="E308" s="2" cm="1">
        <f t="array" aca="1" ref="E308" ca="1">_FV(A308,"Volume average",TRUE)</f>
        <v>1933257</v>
      </c>
      <c r="F308" s="4" cm="1">
        <f t="array" aca="1" ref="F308" ca="1">_FV(A308,"Year incorporated",TRUE)</f>
        <v>1969</v>
      </c>
      <c r="G308" s="5" cm="1">
        <f t="array" aca="1" ref="G308" ca="1">_FV(A308,"Price")</f>
        <v>218.22</v>
      </c>
      <c r="H308" s="2" cm="1">
        <f t="array" aca="1" ref="H308" ca="1">_FV(A308,"Employees")</f>
        <v>85000</v>
      </c>
      <c r="I308" t="str" cm="1">
        <f t="array" aca="1" ref="I308" ca="1">_FV(A308,"Industry")</f>
        <v>Insurance</v>
      </c>
    </row>
    <row r="309" spans="1:9" x14ac:dyDescent="0.3">
      <c r="A309" t="e" vm="307">
        <v>#VALUE!</v>
      </c>
      <c r="B309" s="2" cm="1">
        <f t="array" aca="1" ref="B309" ca="1">_FV(A309,"Shares outstanding",TRUE)</f>
        <v>544558600</v>
      </c>
      <c r="C309" t="str" cm="1">
        <f t="array" aca="1" ref="C309" ca="1">_FV(A309,"Exchange abbreviation",TRUE)</f>
        <v>XNYS</v>
      </c>
      <c r="D309" s="3" cm="1">
        <f t="array" aca="1" ref="D309" ca="1">_FV(A309,"P/E",TRUE)</f>
        <v>20.2486</v>
      </c>
      <c r="E309" s="2" cm="1">
        <f t="array" aca="1" ref="E309" ca="1">_FV(A309,"Volume average",TRUE)</f>
        <v>3401319</v>
      </c>
      <c r="F309" s="4" cm="1">
        <f t="array" aca="1" ref="F309" ca="1">_FV(A309,"Year incorporated",TRUE)</f>
        <v>1929</v>
      </c>
      <c r="G309" s="5" cm="1">
        <f t="array" aca="1" ref="G309" ca="1">_FV(A309,"Price")</f>
        <v>146.91</v>
      </c>
      <c r="H309" s="2" cm="1">
        <f t="array" aca="1" ref="H309" ca="1">_FV(A309,"Employees")</f>
        <v>85000</v>
      </c>
      <c r="I309" t="str" cm="1">
        <f t="array" aca="1" ref="I309" ca="1">_FV(A309,"Industry")</f>
        <v>Consumer Goods Conglomerates</v>
      </c>
    </row>
    <row r="310" spans="1:9" x14ac:dyDescent="0.3">
      <c r="A310" t="e" vm="308">
        <v>#VALUE!</v>
      </c>
      <c r="B310" s="2" cm="1">
        <f t="array" aca="1" ref="B310" ca="1">_FV(A310,"Shares outstanding",TRUE)</f>
        <v>972519700</v>
      </c>
      <c r="C310" t="str" cm="1">
        <f t="array" aca="1" ref="C310" ca="1">_FV(A310,"Exchange abbreviation",TRUE)</f>
        <v>XNAS</v>
      </c>
      <c r="D310" s="3" cm="1">
        <f t="array" aca="1" ref="D310" ca="1">_FV(A310,"P/E",TRUE)</f>
        <v>31.750699999999998</v>
      </c>
      <c r="E310" s="2" cm="1">
        <f t="array" aca="1" ref="E310" ca="1">_FV(A310,"Volume average",TRUE)</f>
        <v>5095804</v>
      </c>
      <c r="F310" s="4" cm="1">
        <f t="array" aca="1" ref="F310" ca="1">_FV(A310,"Year incorporated",TRUE)</f>
        <v>2014</v>
      </c>
      <c r="G310" s="5" cm="1">
        <f t="array" aca="1" ref="G310" ca="1">_FV(A310,"Price")</f>
        <v>49.22</v>
      </c>
      <c r="H310" s="2" cm="1">
        <f t="array" aca="1" ref="H310" ca="1">_FV(A310,"Employees")</f>
        <v>6003</v>
      </c>
      <c r="I310" t="str" cm="1">
        <f t="array" aca="1" ref="I310" ca="1">_FV(A310,"Industry")</f>
        <v>Beverages</v>
      </c>
    </row>
    <row r="311" spans="1:9" x14ac:dyDescent="0.3">
      <c r="A311" t="e" vm="309">
        <v>#VALUE!</v>
      </c>
      <c r="B311" s="2" cm="1">
        <f t="array" aca="1" ref="B311" ca="1">_FV(A311,"Shares outstanding",TRUE)</f>
        <v>1694813000</v>
      </c>
      <c r="C311" t="str" cm="1">
        <f t="array" aca="1" ref="C311" ca="1">_FV(A311,"Exchange abbreviation",TRUE)</f>
        <v>XNYS</v>
      </c>
      <c r="D311" s="3" cm="1">
        <f t="array" aca="1" ref="D311" ca="1">_FV(A311,"P/E",TRUE)</f>
        <v>8.6898999999999997</v>
      </c>
      <c r="E311" s="2" cm="1">
        <f t="array" aca="1" ref="E311" ca="1">_FV(A311,"Volume average",TRUE)</f>
        <v>7793240</v>
      </c>
      <c r="F311" s="4" cm="1">
        <f t="array" aca="1" ref="F311" ca="1">_FV(A311,"Year incorporated",TRUE)</f>
        <v>1985</v>
      </c>
      <c r="G311" s="5" cm="1">
        <f t="array" aca="1" ref="G311" ca="1">_FV(A311,"Price")</f>
        <v>51.46</v>
      </c>
      <c r="H311" s="2" cm="1">
        <f t="array" aca="1" ref="H311" ca="1">_FV(A311,"Employees")</f>
        <v>6400</v>
      </c>
      <c r="I311" t="str" cm="1">
        <f t="array" aca="1" ref="I311" ca="1">_FV(A311,"Industry")</f>
        <v>Food &amp; Tobacco</v>
      </c>
    </row>
    <row r="312" spans="1:9" x14ac:dyDescent="0.3">
      <c r="A312" t="e" vm="310">
        <v>#VALUE!</v>
      </c>
      <c r="B312" s="2" cm="1">
        <f t="array" aca="1" ref="B312" ca="1">_FV(A312,"Shares outstanding",TRUE)</f>
        <v>317645300</v>
      </c>
      <c r="C312" t="str" cm="1">
        <f t="array" aca="1" ref="C312" ca="1">_FV(A312,"Exchange abbreviation",TRUE)</f>
        <v>XNYS</v>
      </c>
      <c r="D312" s="3" cm="1">
        <f t="array" aca="1" ref="D312" ca="1">_FV(A312,"P/E",TRUE)</f>
        <v>23.887599999999999</v>
      </c>
      <c r="E312" s="2" cm="1">
        <f t="array" aca="1" ref="E312" ca="1">_FV(A312,"Volume average",TRUE)</f>
        <v>4466816</v>
      </c>
      <c r="F312" s="4" cm="1">
        <f t="array" aca="1" ref="F312" ca="1">_FV(A312,"Year incorporated",TRUE)</f>
        <v>2004</v>
      </c>
      <c r="G312" s="5" cm="1">
        <f t="array" aca="1" ref="G312" ca="1">_FV(A312,"Price")</f>
        <v>27.11</v>
      </c>
      <c r="H312" s="2" cm="1">
        <f t="array" aca="1" ref="H312" ca="1">_FV(A312,"Employees")</f>
        <v>10352</v>
      </c>
      <c r="I312" t="str" cm="1">
        <f t="array" aca="1" ref="I312" ca="1">_FV(A312,"Industry")</f>
        <v>Chemicals</v>
      </c>
    </row>
    <row r="313" spans="1:9" x14ac:dyDescent="0.3">
      <c r="A313" t="e" vm="311">
        <v>#VALUE!</v>
      </c>
      <c r="B313" s="2" cm="1">
        <f t="array" aca="1" ref="B313" ca="1">_FV(A313,"Shares outstanding",TRUE)</f>
        <v>321388900</v>
      </c>
      <c r="C313" t="str" cm="1">
        <f t="array" aca="1" ref="C313" ca="1">_FV(A313,"Exchange abbreviation",TRUE)</f>
        <v>XNYS</v>
      </c>
      <c r="D313" s="3" cm="1">
        <f t="array" aca="1" ref="D313" ca="1">_FV(A313,"P/E",TRUE)</f>
        <v>11.9139</v>
      </c>
      <c r="E313" s="2" cm="1">
        <f t="array" aca="1" ref="E313" ca="1">_FV(A313,"Volume average",TRUE)</f>
        <v>3126040</v>
      </c>
      <c r="F313" s="4" cm="1">
        <f t="array" aca="1" ref="F313" ca="1">_FV(A313,"Year incorporated",TRUE)</f>
        <v>2009</v>
      </c>
      <c r="G313" s="5" cm="1">
        <f t="array" aca="1" ref="G313" ca="1">_FV(A313,"Price")</f>
        <v>150.82</v>
      </c>
      <c r="H313" s="2" cm="1">
        <f t="array" aca="1" ref="H313" ca="1">_FV(A313,"Employees")</f>
        <v>18200</v>
      </c>
      <c r="I313" t="str" cm="1">
        <f t="array" aca="1" ref="I313" ca="1">_FV(A313,"Industry")</f>
        <v>Oil &amp; Gas</v>
      </c>
    </row>
    <row r="314" spans="1:9" x14ac:dyDescent="0.3">
      <c r="A314" t="e" vm="312">
        <v>#VALUE!</v>
      </c>
      <c r="B314" s="2" cm="1">
        <f t="array" aca="1" ref="B314" ca="1">_FV(A314,"Shares outstanding",TRUE)</f>
        <v>48780000</v>
      </c>
      <c r="C314" t="str" cm="1">
        <f t="array" aca="1" ref="C314" ca="1">_FV(A314,"Exchange abbreviation",TRUE)</f>
        <v>XNAS</v>
      </c>
      <c r="D314" s="3" cm="1">
        <f t="array" aca="1" ref="D314" ca="1">_FV(A314,"P/E",TRUE)</f>
        <v>70.522099999999995</v>
      </c>
      <c r="E314" s="2" cm="1">
        <f t="array" aca="1" ref="E314" ca="1">_FV(A314,"Volume average",TRUE)</f>
        <v>760777</v>
      </c>
      <c r="F314" s="4" cm="1">
        <f t="array" aca="1" ref="F314" ca="1">_FV(A314,"Year incorporated",TRUE)</f>
        <v>2004</v>
      </c>
      <c r="G314" s="5" cm="1">
        <f t="array" aca="1" ref="G314" ca="1">_FV(A314,"Price")</f>
        <v>638.49</v>
      </c>
      <c r="H314" s="2" cm="1">
        <f t="array" aca="1" ref="H314" ca="1">_FV(A314,"Employees")</f>
        <v>3564</v>
      </c>
      <c r="I314" t="str" cm="1">
        <f t="array" aca="1" ref="I314" ca="1">_FV(A314,"Industry")</f>
        <v>Semiconductors &amp; Semiconductor Equipment</v>
      </c>
    </row>
    <row r="315" spans="1:9" x14ac:dyDescent="0.3">
      <c r="A315" t="e" vm="313">
        <v>#VALUE!</v>
      </c>
      <c r="B315" s="2" cm="1">
        <f t="array" aca="1" ref="B315" ca="1">_FV(A315,"Shares outstanding",TRUE)</f>
        <v>2529636000</v>
      </c>
      <c r="C315" t="str" cm="1">
        <f t="array" aca="1" ref="C315" ca="1">_FV(A315,"Exchange abbreviation",TRUE)</f>
        <v>XNYS</v>
      </c>
      <c r="D315" s="3" cm="1">
        <f t="array" aca="1" ref="D315" ca="1">_FV(A315,"P/E",TRUE)</f>
        <v>20.182200000000002</v>
      </c>
      <c r="E315" s="2" cm="1">
        <f t="array" aca="1" ref="E315" ca="1">_FV(A315,"Volume average",TRUE)</f>
        <v>10492802</v>
      </c>
      <c r="F315" s="4" cm="1">
        <f t="array" aca="1" ref="F315" ca="1">_FV(A315,"Year incorporated",TRUE)</f>
        <v>1970</v>
      </c>
      <c r="G315" s="5" cm="1">
        <f t="array" aca="1" ref="G315" ca="1">_FV(A315,"Price")</f>
        <v>96.234999999999999</v>
      </c>
      <c r="H315" s="2" cm="1">
        <f t="array" aca="1" ref="H315" ca="1">_FV(A315,"Employees")</f>
        <v>72000</v>
      </c>
      <c r="I315" t="str" cm="1">
        <f t="array" aca="1" ref="I315" ca="1">_FV(A315,"Industry")</f>
        <v>Pharmaceuticals</v>
      </c>
    </row>
    <row r="316" spans="1:9" x14ac:dyDescent="0.3">
      <c r="A316" t="e" vm="314">
        <v>#VALUE!</v>
      </c>
      <c r="B316" s="2" cm="1">
        <f t="array" aca="1" ref="B316" ca="1">_FV(A316,"Shares outstanding",TRUE)</f>
        <v>384817800</v>
      </c>
      <c r="C316" t="str" cm="1">
        <f t="array" aca="1" ref="C316" ca="1">_FV(A316,"Exchange abbreviation",TRUE)</f>
        <v>XNAS</v>
      </c>
      <c r="D316" s="3" cm="1">
        <f t="array" aca="1" ref="D316" ca="1">_FV(A316,"P/E",TRUE)</f>
        <v>0</v>
      </c>
      <c r="E316" s="2" cm="1">
        <f t="array" aca="1" ref="E316" ca="1">_FV(A316,"Volume average",TRUE)</f>
        <v>9760197</v>
      </c>
      <c r="F316" s="4" cm="1">
        <f t="array" aca="1" ref="F316" ca="1">_FV(A316,"Year incorporated",TRUE)</f>
        <v>2016</v>
      </c>
      <c r="G316" s="5" cm="1">
        <f t="array" aca="1" ref="G316" ca="1">_FV(A316,"Price")</f>
        <v>35.89</v>
      </c>
      <c r="H316" s="2" cm="1">
        <f t="array" aca="1" ref="H316" ca="1">_FV(A316,"Employees")</f>
        <v>5600</v>
      </c>
      <c r="I316" t="str" cm="1">
        <f t="array" aca="1" ref="I316" ca="1">_FV(A316,"Industry")</f>
        <v>Biotechnology &amp; Medical Research</v>
      </c>
    </row>
    <row r="317" spans="1:9" x14ac:dyDescent="0.3">
      <c r="A317" t="e" vm="315">
        <v>#VALUE!</v>
      </c>
      <c r="B317" s="2" cm="1">
        <f t="array" aca="1" ref="B317" ca="1">_FV(A317,"Shares outstanding",TRUE)</f>
        <v>622875200</v>
      </c>
      <c r="C317" t="str" cm="1">
        <f t="array" aca="1" ref="C317" ca="1">_FV(A317,"Exchange abbreviation",TRUE)</f>
        <v>XNYS</v>
      </c>
      <c r="D317" s="3" cm="1">
        <f t="array" aca="1" ref="D317" ca="1">_FV(A317,"P/E",TRUE)</f>
        <v>5.4710000000000001</v>
      </c>
      <c r="E317" s="2" cm="1">
        <f t="array" aca="1" ref="E317" ca="1">_FV(A317,"Volume average",TRUE)</f>
        <v>10739305</v>
      </c>
      <c r="F317" s="4" cm="1">
        <f t="array" aca="1" ref="F317" ca="1">_FV(A317,"Year incorporated",TRUE)</f>
        <v>2001</v>
      </c>
      <c r="G317" s="5" cm="1">
        <f t="array" aca="1" ref="G317" ca="1">_FV(A317,"Price")</f>
        <v>22.08</v>
      </c>
      <c r="H317" s="2" cm="1">
        <f t="array" aca="1" ref="H317" ca="1">_FV(A317,"Employees")</f>
        <v>1570</v>
      </c>
      <c r="I317" t="str" cm="1">
        <f t="array" aca="1" ref="I317" ca="1">_FV(A317,"Industry")</f>
        <v>Oil &amp; Gas</v>
      </c>
    </row>
    <row r="318" spans="1:9" x14ac:dyDescent="0.3">
      <c r="A318" t="e" vm="316">
        <v>#VALUE!</v>
      </c>
      <c r="B318" s="2" cm="1">
        <f t="array" aca="1" ref="B318" ca="1">_FV(A318,"Shares outstanding",TRUE)</f>
        <v>1607000000</v>
      </c>
      <c r="C318" t="str" cm="1">
        <f t="array" aca="1" ref="C318" ca="1">_FV(A318,"Exchange abbreviation",TRUE)</f>
        <v>XNYS</v>
      </c>
      <c r="D318" s="3" cm="1">
        <f t="array" aca="1" ref="D318" ca="1">_FV(A318,"P/E",TRUE)</f>
        <v>17.2849</v>
      </c>
      <c r="E318" s="2" cm="1">
        <f t="array" aca="1" ref="E318" ca="1">_FV(A318,"Volume average",TRUE)</f>
        <v>6898512</v>
      </c>
      <c r="F318" s="4" cm="1">
        <f t="array" aca="1" ref="F318" ca="1">_FV(A318,"Year incorporated",TRUE)</f>
        <v>1981</v>
      </c>
      <c r="G318" s="5" cm="1">
        <f t="array" aca="1" ref="G318" ca="1">_FV(A318,"Price")</f>
        <v>137.32</v>
      </c>
      <c r="H318" s="2" cm="1">
        <f t="array" aca="1" ref="H318" ca="1">_FV(A318,"Employees")</f>
        <v>80478</v>
      </c>
      <c r="I318" t="str" cm="1">
        <f t="array" aca="1" ref="I318" ca="1">_FV(A318,"Industry")</f>
        <v>Investment Banking &amp; Investment Services</v>
      </c>
    </row>
    <row r="319" spans="1:9" x14ac:dyDescent="0.3">
      <c r="A319" t="e" vm="317">
        <v>#VALUE!</v>
      </c>
      <c r="B319" s="2" cm="1">
        <f t="array" aca="1" ref="B319" ca="1">_FV(A319,"Shares outstanding",TRUE)</f>
        <v>78371290</v>
      </c>
      <c r="C319" t="str" cm="1">
        <f t="array" aca="1" ref="C319" ca="1">_FV(A319,"Exchange abbreviation",TRUE)</f>
        <v>XNYS</v>
      </c>
      <c r="D319" s="3" cm="1">
        <f t="array" aca="1" ref="D319" ca="1">_FV(A319,"P/E",TRUE)</f>
        <v>40.546500000000002</v>
      </c>
      <c r="E319" s="2" cm="1">
        <f t="array" aca="1" ref="E319" ca="1">_FV(A319,"Volume average",TRUE)</f>
        <v>411708</v>
      </c>
      <c r="F319" s="4" cm="1">
        <f t="array" aca="1" ref="F319" ca="1">_FV(A319,"Year incorporated",TRUE)</f>
        <v>1998</v>
      </c>
      <c r="G319" s="5" cm="1">
        <f t="array" aca="1" ref="G319" ca="1">_FV(A319,"Price")</f>
        <v>617.42999999999995</v>
      </c>
      <c r="H319" s="2" cm="1">
        <f t="array" aca="1" ref="H319" ca="1">_FV(A319,"Employees")</f>
        <v>6118</v>
      </c>
      <c r="I319" t="str" cm="1">
        <f t="array" aca="1" ref="I319" ca="1">_FV(A319,"Industry")</f>
        <v>Professional &amp; Commercial Services</v>
      </c>
    </row>
    <row r="320" spans="1:9" x14ac:dyDescent="0.3">
      <c r="A320" t="e" vm="318">
        <v>#VALUE!</v>
      </c>
      <c r="B320" s="2" cm="1">
        <f t="array" aca="1" ref="B320" ca="1">_FV(A320,"Shares outstanding",TRUE)</f>
        <v>7434881000</v>
      </c>
      <c r="C320" t="str" cm="1">
        <f t="array" aca="1" ref="C320" ca="1">_FV(A320,"Exchange abbreviation",TRUE)</f>
        <v>XNAS</v>
      </c>
      <c r="D320" s="3" cm="1">
        <f t="array" aca="1" ref="D320" ca="1">_FV(A320,"P/E",TRUE)</f>
        <v>35.413899999999998</v>
      </c>
      <c r="E320" s="2" cm="1">
        <f t="array" aca="1" ref="E320" ca="1">_FV(A320,"Volume average",TRUE)</f>
        <v>20018433</v>
      </c>
      <c r="F320" s="4" cm="1">
        <f t="array" aca="1" ref="F320" ca="1">_FV(A320,"Year incorporated",TRUE)</f>
        <v>1993</v>
      </c>
      <c r="G320" s="5" cm="1">
        <f t="array" aca="1" ref="G320" ca="1">_FV(A320,"Price")</f>
        <v>428.5</v>
      </c>
      <c r="H320" s="2" cm="1">
        <f t="array" aca="1" ref="H320" ca="1">_FV(A320,"Employees")</f>
        <v>228000</v>
      </c>
      <c r="I320" t="str" cm="1">
        <f t="array" aca="1" ref="I320" ca="1">_FV(A320,"Industry")</f>
        <v>Software &amp; IT Services</v>
      </c>
    </row>
    <row r="321" spans="1:9" x14ac:dyDescent="0.3">
      <c r="A321" t="e" vm="319">
        <v>#VALUE!</v>
      </c>
      <c r="B321" s="2" cm="1">
        <f t="array" aca="1" ref="B321" ca="1">_FV(A321,"Shares outstanding",TRUE)</f>
        <v>167120600</v>
      </c>
      <c r="C321" t="str" cm="1">
        <f t="array" aca="1" ref="C321" ca="1">_FV(A321,"Exchange abbreviation",TRUE)</f>
        <v>XNYS</v>
      </c>
      <c r="D321" s="3" cm="1">
        <f t="array" aca="1" ref="D321" ca="1">_FV(A321,"P/E",TRUE)</f>
        <v>51.273499999999999</v>
      </c>
      <c r="E321" s="2" cm="1">
        <f t="array" aca="1" ref="E321" ca="1">_FV(A321,"Volume average",TRUE)</f>
        <v>828074</v>
      </c>
      <c r="F321" s="4" cm="1">
        <f t="array" aca="1" ref="F321" ca="1">_FV(A321,"Year incorporated",TRUE)</f>
        <v>1973</v>
      </c>
      <c r="G321" s="5" cm="1">
        <f t="array" aca="1" ref="G321" ca="1">_FV(A321,"Price")</f>
        <v>467.84</v>
      </c>
      <c r="H321" s="2" cm="1">
        <f t="array" aca="1" ref="H321" ca="1">_FV(A321,"Employees")</f>
        <v>21000</v>
      </c>
      <c r="I321" t="str" cm="1">
        <f t="array" aca="1" ref="I321" ca="1">_FV(A321,"Industry")</f>
        <v>Communications &amp; Networking</v>
      </c>
    </row>
    <row r="322" spans="1:9" x14ac:dyDescent="0.3">
      <c r="A322" t="e" vm="320">
        <v>#VALUE!</v>
      </c>
      <c r="B322" s="2" cm="1">
        <f t="array" aca="1" ref="B322" ca="1">_FV(A322,"Shares outstanding",TRUE)</f>
        <v>165921200</v>
      </c>
      <c r="C322" t="str" cm="1">
        <f t="array" aca="1" ref="C322" ca="1">_FV(A322,"Exchange abbreviation",TRUE)</f>
        <v>XNYS</v>
      </c>
      <c r="D322" s="3" t="e" cm="1" vm="24">
        <f t="array" ref="D322">_FV(A322,"P/E",TRUE)</f>
        <v>#VALUE!</v>
      </c>
      <c r="E322" s="2" cm="1">
        <f t="array" aca="1" ref="E322" ca="1">_FV(A322,"Volume average",TRUE)</f>
        <v>26382</v>
      </c>
      <c r="F322" s="4" cm="1">
        <f t="array" aca="1" ref="F322" ca="1">_FV(A322,"Year incorporated",TRUE)</f>
        <v>1969</v>
      </c>
      <c r="G322" s="5" cm="1">
        <f t="array" aca="1" ref="G322" ca="1">_FV(A322,"Price")</f>
        <v>24.97</v>
      </c>
      <c r="H322" s="2" cm="1">
        <f t="array" aca="1" ref="H322" ca="1">_FV(A322,"Employees")</f>
        <v>21986</v>
      </c>
      <c r="I322" t="str" cm="1">
        <f t="array" aca="1" ref="I322" ca="1">_FV(A322,"Industry")</f>
        <v>Banking Services</v>
      </c>
    </row>
    <row r="323" spans="1:9" x14ac:dyDescent="0.3">
      <c r="A323" t="e" vm="321">
        <v>#VALUE!</v>
      </c>
      <c r="B323" s="2" cm="1">
        <f t="array" aca="1" ref="B323" ca="1">_FV(A323,"Shares outstanding",TRUE)</f>
        <v>251091000</v>
      </c>
      <c r="C323" t="str" cm="1">
        <f t="array" aca="1" ref="C323" ca="1">_FV(A323,"Exchange abbreviation",TRUE)</f>
        <v>XNAS</v>
      </c>
      <c r="D323" s="3" cm="1">
        <f t="array" aca="1" ref="D323" ca="1">_FV(A323,"P/E",TRUE)</f>
        <v>14.616099999999999</v>
      </c>
      <c r="E323" s="2" cm="1">
        <f t="array" aca="1" ref="E323" ca="1">_FV(A323,"Volume average",TRUE)</f>
        <v>4618612</v>
      </c>
      <c r="F323" s="4" cm="1">
        <f t="array" aca="1" ref="F323" ca="1">_FV(A323,"Year incorporated",TRUE)</f>
        <v>1986</v>
      </c>
      <c r="G323" s="5" cm="1">
        <f t="array" aca="1" ref="G323" ca="1">_FV(A323,"Price")</f>
        <v>32.74</v>
      </c>
      <c r="H323" s="2" cm="1">
        <f t="array" aca="1" ref="H323" ca="1">_FV(A323,"Employees")</f>
        <v>2600</v>
      </c>
      <c r="I323" t="str" cm="1">
        <f t="array" aca="1" ref="I323" ca="1">_FV(A323,"Industry")</f>
        <v>Software &amp; IT Services</v>
      </c>
    </row>
    <row r="324" spans="1:9" x14ac:dyDescent="0.3">
      <c r="A324" t="e" vm="322">
        <v>#VALUE!</v>
      </c>
      <c r="B324" s="2" cm="1">
        <f t="array" aca="1" ref="B324" ca="1">_FV(A324,"Shares outstanding",TRUE)</f>
        <v>21102670</v>
      </c>
      <c r="C324" t="str" cm="1">
        <f t="array" aca="1" ref="C324" ca="1">_FV(A324,"Exchange abbreviation",TRUE)</f>
        <v>XNYS</v>
      </c>
      <c r="D324" s="3" cm="1">
        <f t="array" aca="1" ref="D324" ca="1">_FV(A324,"P/E",TRUE)</f>
        <v>35.712000000000003</v>
      </c>
      <c r="E324" s="2" cm="1">
        <f t="array" aca="1" ref="E324" ca="1">_FV(A324,"Volume average",TRUE)</f>
        <v>112840</v>
      </c>
      <c r="F324" s="4" cm="1">
        <f t="array" aca="1" ref="F324" ca="1">_FV(A324,"Year incorporated",TRUE)</f>
        <v>1991</v>
      </c>
      <c r="G324" s="5" cm="1">
        <f t="array" aca="1" ref="G324" ca="1">_FV(A324,"Price")</f>
        <v>1324.48</v>
      </c>
      <c r="H324" s="2" cm="1">
        <f t="array" aca="1" ref="H324" ca="1">_FV(A324,"Employees")</f>
        <v>16000</v>
      </c>
      <c r="I324" t="str" cm="1">
        <f t="array" aca="1" ref="I324" ca="1">_FV(A324,"Industry")</f>
        <v>Office Equipment</v>
      </c>
    </row>
    <row r="325" spans="1:9" x14ac:dyDescent="0.3">
      <c r="A325" t="e" vm="323">
        <v>#VALUE!</v>
      </c>
      <c r="B325" s="2" cm="1">
        <f t="array" aca="1" ref="B325" ca="1">_FV(A325,"Shares outstanding",TRUE)</f>
        <v>1114172000</v>
      </c>
      <c r="C325" t="str" cm="1">
        <f t="array" aca="1" ref="C325" ca="1">_FV(A325,"Exchange abbreviation",TRUE)</f>
        <v>XNAS</v>
      </c>
      <c r="D325" s="3" cm="1">
        <f t="array" aca="1" ref="D325" ca="1">_FV(A325,"P/E",TRUE)</f>
        <v>30.751799999999999</v>
      </c>
      <c r="E325" s="2" cm="1">
        <f t="array" aca="1" ref="E325" ca="1">_FV(A325,"Volume average",TRUE)</f>
        <v>29825920</v>
      </c>
      <c r="F325" s="4" cm="1">
        <f t="array" aca="1" ref="F325" ca="1">_FV(A325,"Year incorporated",TRUE)</f>
        <v>1984</v>
      </c>
      <c r="G325" s="5" cm="1">
        <f t="array" aca="1" ref="G325" ca="1">_FV(A325,"Price")</f>
        <v>109.38</v>
      </c>
      <c r="H325" s="2" cm="1">
        <f t="array" aca="1" ref="H325" ca="1">_FV(A325,"Employees")</f>
        <v>48000</v>
      </c>
      <c r="I325" t="str" cm="1">
        <f t="array" aca="1" ref="I325" ca="1">_FV(A325,"Industry")</f>
        <v>Semiconductors &amp; Semiconductor Equipment</v>
      </c>
    </row>
    <row r="326" spans="1:9" x14ac:dyDescent="0.3">
      <c r="A326" t="e" vm="324">
        <v>#VALUE!</v>
      </c>
      <c r="B326" s="2" cm="1">
        <f t="array" aca="1" ref="B326" ca="1">_FV(A326,"Shares outstanding",TRUE)</f>
        <v>439708300</v>
      </c>
      <c r="C326" t="str" cm="1">
        <f t="array" aca="1" ref="C326" ca="1">_FV(A326,"Exchange abbreviation",TRUE)</f>
        <v>XNYS</v>
      </c>
      <c r="D326" s="3" cm="1">
        <f t="array" aca="1" ref="D326" ca="1">_FV(A326,"P/E",TRUE)</f>
        <v>26.217700000000001</v>
      </c>
      <c r="E326" s="2" cm="1">
        <f t="array" aca="1" ref="E326" ca="1">_FV(A326,"Volume average",TRUE)</f>
        <v>8150510</v>
      </c>
      <c r="F326" s="4" cm="1">
        <f t="array" aca="1" ref="F326" ca="1">_FV(A326,"Year incorporated",TRUE)</f>
        <v>2011</v>
      </c>
      <c r="G326" s="5" cm="1">
        <f t="array" aca="1" ref="G326" ca="1">_FV(A326,"Price")</f>
        <v>27.02</v>
      </c>
      <c r="H326" s="2" cm="1">
        <f t="array" aca="1" ref="H326" ca="1">_FV(A326,"Employees")</f>
        <v>41000</v>
      </c>
      <c r="I326" t="str" cm="1">
        <f t="array" aca="1" ref="I326" ca="1">_FV(A326,"Industry")</f>
        <v>Hotels &amp; Entertainment Services</v>
      </c>
    </row>
    <row r="327" spans="1:9" x14ac:dyDescent="0.3">
      <c r="A327" t="e" vm="325">
        <v>#VALUE!</v>
      </c>
      <c r="B327" s="2" cm="1">
        <f t="array" aca="1" ref="B327" ca="1">_FV(A327,"Shares outstanding",TRUE)</f>
        <v>574757600</v>
      </c>
      <c r="C327" t="str" cm="1">
        <f t="array" aca="1" ref="C327" ca="1">_FV(A327,"Exchange abbreviation",TRUE)</f>
        <v>XNAS</v>
      </c>
      <c r="D327" s="3" cm="1">
        <f t="array" aca="1" ref="D327" ca="1">_FV(A327,"P/E",TRUE)</f>
        <v>47.1021</v>
      </c>
      <c r="E327" s="2" cm="1">
        <f t="array" aca="1" ref="E327" ca="1">_FV(A327,"Volume average",TRUE)</f>
        <v>2581175</v>
      </c>
      <c r="F327" s="4" cm="1">
        <f t="array" aca="1" ref="F327" ca="1">_FV(A327,"Year incorporated",TRUE)</f>
        <v>1979</v>
      </c>
      <c r="G327" s="5" cm="1">
        <f t="array" aca="1" ref="G327" ca="1">_FV(A327,"Price")</f>
        <v>79.87</v>
      </c>
      <c r="H327" s="2" cm="1">
        <f t="array" aca="1" ref="H327" ca="1">_FV(A327,"Employees")</f>
        <v>9120</v>
      </c>
      <c r="I327" t="str" cm="1">
        <f t="array" aca="1" ref="I327" ca="1">_FV(A327,"Industry")</f>
        <v>Investment Banking &amp; Investment Services</v>
      </c>
    </row>
    <row r="328" spans="1:9" x14ac:dyDescent="0.3">
      <c r="A328" t="e" vm="326">
        <v>#VALUE!</v>
      </c>
      <c r="B328" s="2" cm="1">
        <f t="array" aca="1" ref="B328" ca="1">_FV(A328,"Shares outstanding",TRUE)</f>
        <v>57087780</v>
      </c>
      <c r="C328" t="str" cm="1">
        <f t="array" aca="1" ref="C328" ca="1">_FV(A328,"Exchange abbreviation",TRUE)</f>
        <v>XNAS</v>
      </c>
      <c r="D328" s="3" cm="1">
        <f t="array" aca="1" ref="D328" ca="1">_FV(A328,"P/E",TRUE)</f>
        <v>26.68</v>
      </c>
      <c r="E328" s="2" cm="1">
        <f t="array" aca="1" ref="E328" ca="1">_FV(A328,"Volume average",TRUE)</f>
        <v>492831</v>
      </c>
      <c r="F328" s="4" cm="1">
        <f t="array" aca="1" ref="F328" ca="1">_FV(A328,"Year incorporated",TRUE)</f>
        <v>1935</v>
      </c>
      <c r="G328" s="5" cm="1">
        <f t="array" aca="1" ref="G328" ca="1">_FV(A328,"Price")</f>
        <v>220.18</v>
      </c>
      <c r="H328" s="2" cm="1">
        <f t="array" aca="1" ref="H328" ca="1">_FV(A328,"Employees")</f>
        <v>8000</v>
      </c>
      <c r="I328" t="str" cm="1">
        <f t="array" aca="1" ref="I328" ca="1">_FV(A328,"Industry")</f>
        <v>Machinery, Equipment &amp; Components</v>
      </c>
    </row>
    <row r="329" spans="1:9" x14ac:dyDescent="0.3">
      <c r="A329" t="e" vm="327">
        <v>#VALUE!</v>
      </c>
      <c r="B329" s="2" cm="1">
        <f t="array" aca="1" ref="B329" ca="1">_FV(A329,"Shares outstanding",TRUE)</f>
        <v>2056405000</v>
      </c>
      <c r="C329" t="str" cm="1">
        <f t="array" aca="1" ref="C329" ca="1">_FV(A329,"Exchange abbreviation",TRUE)</f>
        <v>XNYS</v>
      </c>
      <c r="D329" s="3" cm="1">
        <f t="array" aca="1" ref="D329" ca="1">_FV(A329,"P/E",TRUE)</f>
        <v>21.0184</v>
      </c>
      <c r="E329" s="2" cm="1">
        <f t="array" aca="1" ref="E329" ca="1">_FV(A329,"Volume average",TRUE)</f>
        <v>9736157</v>
      </c>
      <c r="F329" s="4" cm="1">
        <f t="array" aca="1" ref="F329" ca="1">_FV(A329,"Year incorporated",TRUE)</f>
        <v>1984</v>
      </c>
      <c r="G329" s="5" cm="1">
        <f t="array" aca="1" ref="G329" ca="1">_FV(A329,"Price")</f>
        <v>70.87</v>
      </c>
      <c r="H329" s="2" cm="1">
        <f t="array" aca="1" ref="H329" ca="1">_FV(A329,"Employees")</f>
        <v>16800</v>
      </c>
      <c r="I329" t="str" cm="1">
        <f t="array" aca="1" ref="I329" ca="1">_FV(A329,"Industry")</f>
        <v>Electrical Utilities &amp; IPPs</v>
      </c>
    </row>
    <row r="330" spans="1:9" x14ac:dyDescent="0.3">
      <c r="A330" t="e" vm="328">
        <v>#VALUE!</v>
      </c>
      <c r="B330" s="2" cm="1">
        <f t="array" aca="1" ref="B330" ca="1">_FV(A330,"Shares outstanding",TRUE)</f>
        <v>1138450000</v>
      </c>
      <c r="C330" t="str" cm="1">
        <f t="array" aca="1" ref="C330" ca="1">_FV(A330,"Exchange abbreviation",TRUE)</f>
        <v>XNYS</v>
      </c>
      <c r="D330" s="3" t="e" cm="1" vm="24">
        <f t="array" ref="D330">_FV(A330,"P/E",TRUE)</f>
        <v>#VALUE!</v>
      </c>
      <c r="E330" s="2" cm="1">
        <f t="array" aca="1" ref="E330" ca="1">_FV(A330,"Volume average",TRUE)</f>
        <v>9620224</v>
      </c>
      <c r="F330" s="4" cm="1">
        <f t="array" aca="1" ref="F330" ca="1">_FV(A330,"Year incorporated",TRUE)</f>
        <v>2001</v>
      </c>
      <c r="G330" s="5" cm="1">
        <f t="array" aca="1" ref="G330" ca="1">_FV(A330,"Price")</f>
        <v>42.35</v>
      </c>
      <c r="H330" s="2" cm="1">
        <f t="array" aca="1" ref="H330" ca="1">_FV(A330,"Employees")</f>
        <v>21700</v>
      </c>
      <c r="I330" t="str" cm="1">
        <f t="array" aca="1" ref="I330" ca="1">_FV(A330,"Industry")</f>
        <v>Metals &amp; Mining</v>
      </c>
    </row>
    <row r="331" spans="1:9" x14ac:dyDescent="0.3">
      <c r="A331" t="e" vm="329">
        <v>#VALUE!</v>
      </c>
      <c r="B331" s="2" cm="1">
        <f t="array" aca="1" ref="B331" ca="1">_FV(A331,"Shares outstanding",TRUE)</f>
        <v>427458100</v>
      </c>
      <c r="C331" t="str" cm="1">
        <f t="array" aca="1" ref="C331" ca="1">_FV(A331,"Exchange abbreviation",TRUE)</f>
        <v>XNAS</v>
      </c>
      <c r="D331" s="3" cm="1">
        <f t="array" aca="1" ref="D331" ca="1">_FV(A331,"P/E",TRUE)</f>
        <v>48.553699999999999</v>
      </c>
      <c r="E331" s="2" cm="1">
        <f t="array" aca="1" ref="E331" ca="1">_FV(A331,"Volume average",TRUE)</f>
        <v>2945340</v>
      </c>
      <c r="F331" s="4" cm="1">
        <f t="array" aca="1" ref="F331" ca="1">_FV(A331,"Year incorporated",TRUE)</f>
        <v>1997</v>
      </c>
      <c r="G331" s="5" cm="1">
        <f t="array" aca="1" ref="G331" ca="1">_FV(A331,"Price")</f>
        <v>869.68</v>
      </c>
      <c r="H331" s="2" cm="1">
        <f t="array" aca="1" ref="H331" ca="1">_FV(A331,"Employees")</f>
        <v>13000</v>
      </c>
      <c r="I331" t="str" cm="1">
        <f t="array" aca="1" ref="I331" ca="1">_FV(A331,"Industry")</f>
        <v>Software &amp; IT Services</v>
      </c>
    </row>
    <row r="332" spans="1:9" x14ac:dyDescent="0.3">
      <c r="A332" t="e" vm="330">
        <v>#VALUE!</v>
      </c>
      <c r="B332" s="2" cm="1">
        <f t="array" aca="1" ref="B332" ca="1">_FV(A332,"Shares outstanding",TRUE)</f>
        <v>412982600</v>
      </c>
      <c r="C332" t="str" cm="1">
        <f t="array" aca="1" ref="C332" ca="1">_FV(A332,"Exchange abbreviation",TRUE)</f>
        <v>XNYS</v>
      </c>
      <c r="D332" s="3" t="e" cm="1" vm="24">
        <f t="array" ref="D332">_FV(A332,"P/E",TRUE)</f>
        <v>#VALUE!</v>
      </c>
      <c r="E332" s="2" cm="1">
        <f t="array" aca="1" ref="E332" ca="1">_FV(A332,"Volume average",TRUE)</f>
        <v>142465</v>
      </c>
      <c r="F332" s="4" cm="1">
        <f t="array" aca="1" ref="F332" ca="1">_FV(A332,"Year incorporated",TRUE)</f>
        <v>2000</v>
      </c>
      <c r="G332" s="5" cm="1">
        <f t="array" aca="1" ref="G332" ca="1">_FV(A332,"Price")</f>
        <v>24.44</v>
      </c>
      <c r="H332" s="2" cm="1">
        <f t="array" aca="1" ref="H332" ca="1">_FV(A332,"Employees")</f>
        <v>7117</v>
      </c>
      <c r="I332" t="str" cm="1">
        <f t="array" aca="1" ref="I332" ca="1">_FV(A332,"Industry")</f>
        <v>Multiline Utilities</v>
      </c>
    </row>
    <row r="333" spans="1:9" x14ac:dyDescent="0.3">
      <c r="A333" t="e" vm="331">
        <v>#VALUE!</v>
      </c>
      <c r="B333" s="2" cm="1">
        <f t="array" aca="1" ref="B333" ca="1">_FV(A333,"Shares outstanding",TRUE)</f>
        <v>1479127000</v>
      </c>
      <c r="C333" t="str" cm="1">
        <f t="array" aca="1" ref="C333" ca="1">_FV(A333,"Exchange abbreviation",TRUE)</f>
        <v>XNYS</v>
      </c>
      <c r="D333" s="3" cm="1">
        <f t="array" aca="1" ref="D333" ca="1">_FV(A333,"P/E",TRUE)</f>
        <v>22.609000000000002</v>
      </c>
      <c r="E333" s="2" cm="1">
        <f t="array" aca="1" ref="E333" ca="1">_FV(A333,"Volume average",TRUE)</f>
        <v>13450482</v>
      </c>
      <c r="F333" s="4" cm="1">
        <f t="array" aca="1" ref="F333" ca="1">_FV(A333,"Year incorporated",TRUE)</f>
        <v>1969</v>
      </c>
      <c r="G333" s="5" cm="1">
        <f t="array" aca="1" ref="G333" ca="1">_FV(A333,"Price")</f>
        <v>73.19</v>
      </c>
      <c r="H333" s="2" cm="1">
        <f t="array" aca="1" ref="H333" ca="1">_FV(A333,"Employees")</f>
        <v>79400</v>
      </c>
      <c r="I333" t="str" cm="1">
        <f t="array" aca="1" ref="I333" ca="1">_FV(A333,"Industry")</f>
        <v>Textiles &amp; Apparel</v>
      </c>
    </row>
    <row r="334" spans="1:9" x14ac:dyDescent="0.3">
      <c r="A334" t="e" vm="332">
        <v>#VALUE!</v>
      </c>
      <c r="B334" s="2" cm="1">
        <f t="array" aca="1" ref="B334" ca="1">_FV(A334,"Shares outstanding",TRUE)</f>
        <v>145695300</v>
      </c>
      <c r="C334" t="str" cm="1">
        <f t="array" aca="1" ref="C334" ca="1">_FV(A334,"Exchange abbreviation",TRUE)</f>
        <v>XNYS</v>
      </c>
      <c r="D334" s="3" cm="1">
        <f t="array" aca="1" ref="D334" ca="1">_FV(A334,"P/E",TRUE)</f>
        <v>31.264700000000001</v>
      </c>
      <c r="E334" s="2" cm="1">
        <f t="array" aca="1" ref="E334" ca="1">_FV(A334,"Volume average",TRUE)</f>
        <v>737445</v>
      </c>
      <c r="F334" s="4" cm="1">
        <f t="array" aca="1" ref="F334" ca="1">_FV(A334,"Year incorporated",TRUE)</f>
        <v>2010</v>
      </c>
      <c r="G334" s="5" cm="1">
        <f t="array" aca="1" ref="G334" ca="1">_FV(A334,"Price")</f>
        <v>504.55</v>
      </c>
      <c r="H334" s="2" cm="1">
        <f t="array" aca="1" ref="H334" ca="1">_FV(A334,"Employees")</f>
        <v>101000</v>
      </c>
      <c r="I334" t="str" cm="1">
        <f t="array" aca="1" ref="I334" ca="1">_FV(A334,"Industry")</f>
        <v>Aerospace &amp; Defense</v>
      </c>
    </row>
    <row r="335" spans="1:9" x14ac:dyDescent="0.3">
      <c r="A335" t="e" vm="333">
        <v>#VALUE!</v>
      </c>
      <c r="B335" s="2" cm="1">
        <f t="array" aca="1" ref="B335" ca="1">_FV(A335,"Shares outstanding",TRUE)</f>
        <v>206000000</v>
      </c>
      <c r="C335" t="str" cm="1">
        <f t="array" aca="1" ref="C335" ca="1">_FV(A335,"Exchange abbreviation",TRUE)</f>
        <v>XNYS</v>
      </c>
      <c r="D335" s="3" cm="1">
        <f t="array" aca="1" ref="D335" ca="1">_FV(A335,"P/E",TRUE)</f>
        <v>170.602</v>
      </c>
      <c r="E335" s="2" cm="1">
        <f t="array" aca="1" ref="E335" ca="1">_FV(A335,"Volume average",TRUE)</f>
        <v>1135792</v>
      </c>
      <c r="F335" s="4" cm="1">
        <f t="array" aca="1" ref="F335" ca="1">_FV(A335,"Year incorporated",TRUE)</f>
        <v>2012</v>
      </c>
      <c r="G335" s="5" cm="1">
        <f t="array" aca="1" ref="G335" ca="1">_FV(A335,"Price")</f>
        <v>1096.92</v>
      </c>
      <c r="H335" s="2" cm="1">
        <f t="array" aca="1" ref="H335" ca="1">_FV(A335,"Employees")</f>
        <v>22668</v>
      </c>
      <c r="I335" t="str" cm="1">
        <f t="array" aca="1" ref="I335" ca="1">_FV(A335,"Industry")</f>
        <v>Software &amp; IT Services</v>
      </c>
    </row>
    <row r="336" spans="1:9" x14ac:dyDescent="0.3">
      <c r="A336" t="e" vm="334">
        <v>#VALUE!</v>
      </c>
      <c r="B336" s="2" cm="1">
        <f t="array" aca="1" ref="B336" ca="1">_FV(A336,"Shares outstanding",TRUE)</f>
        <v>202566400</v>
      </c>
      <c r="C336" t="str" cm="1">
        <f t="array" aca="1" ref="C336" ca="1">_FV(A336,"Exchange abbreviation",TRUE)</f>
        <v>XNYS</v>
      </c>
      <c r="D336" s="3" cm="1">
        <f t="array" aca="1" ref="D336" ca="1">_FV(A336,"P/E",TRUE)</f>
        <v>27.944299999999998</v>
      </c>
      <c r="E336" s="2" cm="1">
        <f t="array" aca="1" ref="E336" ca="1">_FV(A336,"Volume average",TRUE)</f>
        <v>2809942</v>
      </c>
      <c r="F336" s="4" cm="1">
        <f t="array" aca="1" ref="F336" ca="1">_FV(A336,"Year incorporated",TRUE)</f>
        <v>1992</v>
      </c>
      <c r="G336" s="5" cm="1">
        <f t="array" aca="1" ref="G336" ca="1">_FV(A336,"Price")</f>
        <v>111.52</v>
      </c>
      <c r="H336" s="2" cm="1">
        <f t="array" aca="1" ref="H336" ca="1">_FV(A336,"Employees")</f>
        <v>18131</v>
      </c>
      <c r="I336" t="str" cm="1">
        <f t="array" aca="1" ref="I336" ca="1">_FV(A336,"Industry")</f>
        <v>Electrical Utilities &amp; IPPs</v>
      </c>
    </row>
    <row r="337" spans="1:9" x14ac:dyDescent="0.3">
      <c r="A337" t="e" vm="335">
        <v>#VALUE!</v>
      </c>
      <c r="B337" s="2" cm="1">
        <f t="array" aca="1" ref="B337" ca="1">_FV(A337,"Shares outstanding",TRUE)</f>
        <v>226239700</v>
      </c>
      <c r="C337" t="str" cm="1">
        <f t="array" aca="1" ref="C337" ca="1">_FV(A337,"Exchange abbreviation",TRUE)</f>
        <v>XNYS</v>
      </c>
      <c r="D337" s="3" cm="1">
        <f t="array" aca="1" ref="D337" ca="1">_FV(A337,"P/E",TRUE)</f>
        <v>23.6295</v>
      </c>
      <c r="E337" s="2" cm="1">
        <f t="array" aca="1" ref="E337" ca="1">_FV(A337,"Volume average",TRUE)</f>
        <v>1173669</v>
      </c>
      <c r="F337" s="4" cm="1">
        <f t="array" aca="1" ref="F337" ca="1">_FV(A337,"Year incorporated",TRUE)</f>
        <v>1980</v>
      </c>
      <c r="G337" s="5" cm="1">
        <f t="array" aca="1" ref="G337" ca="1">_FV(A337,"Price")</f>
        <v>251.85</v>
      </c>
      <c r="H337" s="2" cm="1">
        <f t="array" aca="1" ref="H337" ca="1">_FV(A337,"Employees")</f>
        <v>20700</v>
      </c>
      <c r="I337" t="str" cm="1">
        <f t="array" aca="1" ref="I337" ca="1">_FV(A337,"Industry")</f>
        <v>Freight &amp; Logistics Services</v>
      </c>
    </row>
    <row r="338" spans="1:9" x14ac:dyDescent="0.3">
      <c r="A338" t="e" vm="336">
        <v>#VALUE!</v>
      </c>
      <c r="B338" s="2" cm="1">
        <f t="array" aca="1" ref="B338" ca="1">_FV(A338,"Shares outstanding",TRUE)</f>
        <v>203306400</v>
      </c>
      <c r="C338" t="str" cm="1">
        <f t="array" aca="1" ref="C338" ca="1">_FV(A338,"Exchange abbreviation",TRUE)</f>
        <v>XNAS</v>
      </c>
      <c r="D338" s="3" cm="1">
        <f t="array" aca="1" ref="D338" ca="1">_FV(A338,"P/E",TRUE)</f>
        <v>22.4298</v>
      </c>
      <c r="E338" s="2" cm="1">
        <f t="array" aca="1" ref="E338" ca="1">_FV(A338,"Volume average",TRUE)</f>
        <v>1506122</v>
      </c>
      <c r="F338" s="4" cm="1">
        <f t="array" aca="1" ref="F338" ca="1">_FV(A338,"Year incorporated",TRUE)</f>
        <v>2001</v>
      </c>
      <c r="G338" s="5" cm="1">
        <f t="array" aca="1" ref="G338" ca="1">_FV(A338,"Price")</f>
        <v>123.67</v>
      </c>
      <c r="H338" s="2" cm="1">
        <f t="array" aca="1" ref="H338" ca="1">_FV(A338,"Employees")</f>
        <v>11800</v>
      </c>
      <c r="I338" t="str" cm="1">
        <f t="array" aca="1" ref="I338" ca="1">_FV(A338,"Industry")</f>
        <v>Computers, Phones &amp; Household Electronics</v>
      </c>
    </row>
    <row r="339" spans="1:9" x14ac:dyDescent="0.3">
      <c r="A339" t="e" vm="337">
        <v>#VALUE!</v>
      </c>
      <c r="B339" s="2" cm="1">
        <f t="array" aca="1" ref="B339" ca="1">_FV(A339,"Shares outstanding",TRUE)</f>
        <v>198218500</v>
      </c>
      <c r="C339" t="str" cm="1">
        <f t="array" aca="1" ref="C339" ca="1">_FV(A339,"Exchange abbreviation",TRUE)</f>
        <v>XNAS</v>
      </c>
      <c r="D339" s="3" cm="1">
        <f t="array" aca="1" ref="D339" ca="1">_FV(A339,"P/E",TRUE)</f>
        <v>13.2996</v>
      </c>
      <c r="E339" s="2" cm="1">
        <f t="array" aca="1" ref="E339" ca="1">_FV(A339,"Volume average",TRUE)</f>
        <v>1229771</v>
      </c>
      <c r="F339" s="4" cm="1">
        <f t="array" aca="1" ref="F339" ca="1">_FV(A339,"Year incorporated",TRUE)</f>
        <v>1971</v>
      </c>
      <c r="G339" s="5" cm="1">
        <f t="array" aca="1" ref="G339" ca="1">_FV(A339,"Price")</f>
        <v>107.75</v>
      </c>
      <c r="H339" s="2" cm="1">
        <f t="array" aca="1" ref="H339" ca="1">_FV(A339,"Employees")</f>
        <v>23300</v>
      </c>
      <c r="I339" t="str" cm="1">
        <f t="array" aca="1" ref="I339" ca="1">_FV(A339,"Industry")</f>
        <v>Investment Banking &amp; Investment Services</v>
      </c>
    </row>
    <row r="340" spans="1:9" x14ac:dyDescent="0.3">
      <c r="A340" t="e" vm="338">
        <v>#VALUE!</v>
      </c>
      <c r="B340" s="2" cm="1">
        <f t="array" aca="1" ref="B340" ca="1">_FV(A340,"Shares outstanding",TRUE)</f>
        <v>234812900</v>
      </c>
      <c r="C340" t="str" cm="1">
        <f t="array" aca="1" ref="C340" ca="1">_FV(A340,"Exchange abbreviation",TRUE)</f>
        <v>XNYS</v>
      </c>
      <c r="D340" s="3" cm="1">
        <f t="array" aca="1" ref="D340" ca="1">_FV(A340,"P/E",TRUE)</f>
        <v>12.0502</v>
      </c>
      <c r="E340" s="2" cm="1">
        <f t="array" aca="1" ref="E340" ca="1">_FV(A340,"Volume average",TRUE)</f>
        <v>2513904</v>
      </c>
      <c r="F340" s="4" cm="1">
        <f t="array" aca="1" ref="F340" ca="1">_FV(A340,"Year incorporated",TRUE)</f>
        <v>1958</v>
      </c>
      <c r="G340" s="5" cm="1">
        <f t="array" aca="1" ref="G340" ca="1">_FV(A340,"Price")</f>
        <v>125.03</v>
      </c>
      <c r="H340" s="2" cm="1">
        <f t="array" aca="1" ref="H340" ca="1">_FV(A340,"Employees")</f>
        <v>32000</v>
      </c>
      <c r="I340" t="str" cm="1">
        <f t="array" aca="1" ref="I340" ca="1">_FV(A340,"Industry")</f>
        <v>Metals &amp; Mining</v>
      </c>
    </row>
    <row r="341" spans="1:9" x14ac:dyDescent="0.3">
      <c r="A341" t="e" vm="339">
        <v>#VALUE!</v>
      </c>
      <c r="B341" s="2" cm="1">
        <f t="array" aca="1" ref="B341" ca="1">_FV(A341,"Shares outstanding",TRUE)</f>
        <v>24490000000</v>
      </c>
      <c r="C341" t="str" cm="1">
        <f t="array" aca="1" ref="C341" ca="1">_FV(A341,"Exchange abbreviation",TRUE)</f>
        <v>XNAS</v>
      </c>
      <c r="D341" s="3" cm="1">
        <f t="array" aca="1" ref="D341" ca="1">_FV(A341,"P/E",TRUE)</f>
        <v>54.261800000000001</v>
      </c>
      <c r="E341" s="2" cm="1">
        <f t="array" aca="1" ref="E341" ca="1">_FV(A341,"Volume average",TRUE)</f>
        <v>209364559</v>
      </c>
      <c r="F341" s="4" cm="1">
        <f t="array" aca="1" ref="F341" ca="1">_FV(A341,"Year incorporated",TRUE)</f>
        <v>1998</v>
      </c>
      <c r="G341" s="5" cm="1">
        <f t="array" aca="1" ref="G341" ca="1">_FV(A341,"Price")</f>
        <v>140.83000000000001</v>
      </c>
      <c r="H341" s="2" cm="1">
        <f t="array" aca="1" ref="H341" ca="1">_FV(A341,"Employees")</f>
        <v>29600</v>
      </c>
      <c r="I341" t="str" cm="1">
        <f t="array" aca="1" ref="I341" ca="1">_FV(A341,"Industry")</f>
        <v>Semiconductors &amp; Semiconductor Equipment</v>
      </c>
    </row>
    <row r="342" spans="1:9" x14ac:dyDescent="0.3">
      <c r="A342" t="e" vm="340">
        <v>#VALUE!</v>
      </c>
      <c r="B342" s="2" cm="1">
        <f t="array" aca="1" ref="B342" ca="1">_FV(A342,"Shares outstanding",TRUE)</f>
        <v>3063880</v>
      </c>
      <c r="C342" t="str" cm="1">
        <f t="array" aca="1" ref="C342" ca="1">_FV(A342,"Exchange abbreviation",TRUE)</f>
        <v>XNYS</v>
      </c>
      <c r="D342" s="3" cm="1">
        <f t="array" aca="1" ref="D342" ca="1">_FV(A342,"P/E",TRUE)</f>
        <v>17.063400000000001</v>
      </c>
      <c r="E342" s="2" cm="1">
        <f t="array" aca="1" ref="E342" ca="1">_FV(A342,"Volume average",TRUE)</f>
        <v>27333</v>
      </c>
      <c r="F342" s="4" cm="1">
        <f t="array" aca="1" ref="F342" ca="1">_FV(A342,"Year incorporated",TRUE)</f>
        <v>1993</v>
      </c>
      <c r="G342" s="5" cm="1">
        <f t="array" aca="1" ref="G342" ca="1">_FV(A342,"Price")</f>
        <v>8347.0499999999993</v>
      </c>
      <c r="H342" s="2" cm="1">
        <f t="array" aca="1" ref="H342" ca="1">_FV(A342,"Employees")</f>
        <v>6300</v>
      </c>
      <c r="I342" t="str" cm="1">
        <f t="array" aca="1" ref="I342" ca="1">_FV(A342,"Industry")</f>
        <v>Homebuilding &amp; Construction Supplies</v>
      </c>
    </row>
    <row r="343" spans="1:9" x14ac:dyDescent="0.3">
      <c r="A343" t="e" vm="341">
        <v>#VALUE!</v>
      </c>
      <c r="B343" s="2" cm="1">
        <f t="array" aca="1" ref="B343" ca="1">_FV(A343,"Shares outstanding",TRUE)</f>
        <v>416000000</v>
      </c>
      <c r="C343" t="str" cm="1">
        <f t="array" aca="1" ref="C343" ca="1">_FV(A343,"Exchange abbreviation",TRUE)</f>
        <v>XNAS</v>
      </c>
      <c r="D343" s="3" cm="1">
        <f t="array" aca="1" ref="D343" ca="1">_FV(A343,"P/E",TRUE)</f>
        <v>0</v>
      </c>
      <c r="E343" s="2" cm="1">
        <f t="array" aca="1" ref="E343" ca="1">_FV(A343,"Volume average",TRUE)</f>
        <v>5279246</v>
      </c>
      <c r="F343" s="4" cm="1">
        <f t="array" aca="1" ref="F343" ca="1">_FV(A343,"Year incorporated",TRUE)</f>
        <v>1987</v>
      </c>
      <c r="G343" s="5" cm="1">
        <f t="array" aca="1" ref="G343" ca="1">_FV(A343,"Price")</f>
        <v>10.24</v>
      </c>
      <c r="H343" s="2" cm="1">
        <f t="array" aca="1" ref="H343" ca="1">_FV(A343,"Employees")</f>
        <v>24600</v>
      </c>
      <c r="I343" t="str" cm="1">
        <f t="array" aca="1" ref="I343" ca="1">_FV(A343,"Industry")</f>
        <v>Household Goods</v>
      </c>
    </row>
    <row r="344" spans="1:9" x14ac:dyDescent="0.3">
      <c r="A344" t="e" vm="342">
        <v>#VALUE!</v>
      </c>
      <c r="B344" s="2" cm="1">
        <f t="array" aca="1" ref="B344" ca="1">_FV(A344,"Shares outstanding",TRUE)</f>
        <v>568677400</v>
      </c>
      <c r="C344" t="str" cm="1">
        <f t="array" aca="1" ref="C344" ca="1">_FV(A344,"Exchange abbreviation",TRUE)</f>
        <v>XNAS</v>
      </c>
      <c r="D344" s="3" cm="1">
        <f t="array" aca="1" ref="D344" ca="1">_FV(A344,"P/E",TRUE)</f>
        <v>84.374099999999999</v>
      </c>
      <c r="E344" s="2" cm="1">
        <f t="array" aca="1" ref="E344" ca="1">_FV(A344,"Volume average",TRUE)</f>
        <v>566640</v>
      </c>
      <c r="F344" s="4" cm="1">
        <f t="array" aca="1" ref="F344" ca="1">_FV(A344,"Year incorporated",TRUE)</f>
        <v>2012</v>
      </c>
      <c r="G344" s="5" cm="1">
        <f t="array" aca="1" ref="G344" ca="1">_FV(A344,"Price")</f>
        <v>30.94</v>
      </c>
      <c r="H344" s="2" cm="1">
        <f t="array" aca="1" ref="H344" ca="1">_FV(A344,"Employees")</f>
        <v>23900</v>
      </c>
      <c r="I344" t="str" cm="1">
        <f t="array" aca="1" ref="I344" ca="1">_FV(A344,"Industry")</f>
        <v>Media &amp; Publishing</v>
      </c>
    </row>
    <row r="345" spans="1:9" x14ac:dyDescent="0.3">
      <c r="A345" t="e" vm="342">
        <v>#VALUE!</v>
      </c>
      <c r="B345" s="2" cm="1">
        <f t="array" aca="1" ref="B345" ca="1">_FV(A345,"Shares outstanding",TRUE)</f>
        <v>568677400</v>
      </c>
      <c r="C345" t="str" cm="1">
        <f t="array" aca="1" ref="C345" ca="1">_FV(A345,"Exchange abbreviation",TRUE)</f>
        <v>XNAS</v>
      </c>
      <c r="D345" s="3" cm="1">
        <f t="array" aca="1" ref="D345" ca="1">_FV(A345,"P/E",TRUE)</f>
        <v>84.374099999999999</v>
      </c>
      <c r="E345" s="2" cm="1">
        <f t="array" aca="1" ref="E345" ca="1">_FV(A345,"Volume average",TRUE)</f>
        <v>566640</v>
      </c>
      <c r="F345" s="4" cm="1">
        <f t="array" aca="1" ref="F345" ca="1">_FV(A345,"Year incorporated",TRUE)</f>
        <v>2012</v>
      </c>
      <c r="G345" s="5" cm="1">
        <f t="array" aca="1" ref="G345" ca="1">_FV(A345,"Price")</f>
        <v>30.94</v>
      </c>
      <c r="H345" s="2" cm="1">
        <f t="array" aca="1" ref="H345" ca="1">_FV(A345,"Employees")</f>
        <v>23900</v>
      </c>
      <c r="I345" t="str" cm="1">
        <f t="array" aca="1" ref="I345" ca="1">_FV(A345,"Industry")</f>
        <v>Media &amp; Publishing</v>
      </c>
    </row>
    <row r="346" spans="1:9" x14ac:dyDescent="0.3">
      <c r="A346" t="e" vm="343">
        <v>#VALUE!</v>
      </c>
      <c r="B346" s="2" cm="1">
        <f t="array" aca="1" ref="B346" ca="1">_FV(A346,"Shares outstanding",TRUE)</f>
        <v>254155600</v>
      </c>
      <c r="C346" t="str" cm="1">
        <f t="array" aca="1" ref="C346" ca="1">_FV(A346,"Exchange abbreviation",TRUE)</f>
        <v>XFRA</v>
      </c>
      <c r="D346" s="3" cm="1">
        <f t="array" aca="1" ref="D346" ca="1">_FV(A346,"P/E",TRUE)</f>
        <v>22.28</v>
      </c>
      <c r="E346" s="2" cm="1">
        <f t="array" aca="1" ref="E346" ca="1">_FV(A346,"Volume average",TRUE)</f>
        <v>2124730</v>
      </c>
      <c r="F346" s="4" cm="1">
        <f t="array" aca="1" ref="F346" ca="1">_FV(A346,"Year incorporated",TRUE)</f>
        <v>2010</v>
      </c>
      <c r="G346" s="5" cm="1">
        <f t="array" aca="1" ref="G346" ca="1">_FV(A346,"Price")</f>
        <v>206</v>
      </c>
      <c r="H346" s="2" cm="1">
        <f t="array" aca="1" ref="H346" ca="1">_FV(A346,"Employees")</f>
        <v>34200</v>
      </c>
      <c r="I346" t="str" cm="1">
        <f t="array" aca="1" ref="I346" ca="1">_FV(A346,"Industry")</f>
        <v>Semiconductors &amp; Semiconductor Equipment</v>
      </c>
    </row>
    <row r="347" spans="1:9" x14ac:dyDescent="0.3">
      <c r="A347" t="e" vm="344">
        <v>#VALUE!</v>
      </c>
      <c r="B347" s="2" cm="1">
        <f t="array" aca="1" ref="B347" ca="1">_FV(A347,"Shares outstanding",TRUE)</f>
        <v>875211100</v>
      </c>
      <c r="C347" t="str" cm="1">
        <f t="array" aca="1" ref="C347" ca="1">_FV(A347,"Exchange abbreviation",TRUE)</f>
        <v>XNYS</v>
      </c>
      <c r="D347" s="3" cm="1">
        <f t="array" aca="1" ref="D347" ca="1">_FV(A347,"P/E",TRUE)</f>
        <v>52.578499999999998</v>
      </c>
      <c r="E347" s="2" cm="1">
        <f t="array" aca="1" ref="E347" ca="1">_FV(A347,"Volume average",TRUE)</f>
        <v>5712798</v>
      </c>
      <c r="F347" s="4" cm="1">
        <f t="array" aca="1" ref="F347" ca="1">_FV(A347,"Year incorporated",TRUE)</f>
        <v>1997</v>
      </c>
      <c r="G347" s="5" cm="1">
        <f t="array" aca="1" ref="G347" ca="1">_FV(A347,"Price")</f>
        <v>55.26</v>
      </c>
      <c r="H347" s="2" cm="1">
        <f t="array" aca="1" ref="H347" ca="1">_FV(A347,"Employees")</f>
        <v>418</v>
      </c>
      <c r="I347" t="str" cm="1">
        <f t="array" aca="1" ref="I347" ca="1">_FV(A347,"Industry")</f>
        <v>Residential &amp; Commercial REIT</v>
      </c>
    </row>
    <row r="348" spans="1:9" x14ac:dyDescent="0.3">
      <c r="A348" t="e" vm="345">
        <v>#VALUE!</v>
      </c>
      <c r="B348" s="2" cm="1">
        <f t="array" aca="1" ref="B348" ca="1">_FV(A348,"Shares outstanding",TRUE)</f>
        <v>213497500</v>
      </c>
      <c r="C348" t="str" cm="1">
        <f t="array" aca="1" ref="C348" ca="1">_FV(A348,"Exchange abbreviation",TRUE)</f>
        <v>XNAS</v>
      </c>
      <c r="D348" s="3" cm="1">
        <f t="array" aca="1" ref="D348" ca="1">_FV(A348,"P/E",TRUE)</f>
        <v>33.127099999999999</v>
      </c>
      <c r="E348" s="2" cm="1">
        <f t="array" aca="1" ref="E348" ca="1">_FV(A348,"Volume average",TRUE)</f>
        <v>1413994</v>
      </c>
      <c r="F348" s="4" cm="1">
        <f t="array" aca="1" ref="F348" ca="1">_FV(A348,"Year incorporated",TRUE)</f>
        <v>1950</v>
      </c>
      <c r="G348" s="5" cm="1">
        <f t="array" aca="1" ref="G348" ca="1">_FV(A348,"Price")</f>
        <v>190.43</v>
      </c>
      <c r="H348" s="2" cm="1">
        <f t="array" aca="1" ref="H348" ca="1">_FV(A348,"Employees")</f>
        <v>22686</v>
      </c>
      <c r="I348" t="str" cm="1">
        <f t="array" aca="1" ref="I348" ca="1">_FV(A348,"Industry")</f>
        <v>Freight &amp; Logistics Services</v>
      </c>
    </row>
    <row r="349" spans="1:9" x14ac:dyDescent="0.3">
      <c r="A349" t="e" vm="346">
        <v>#VALUE!</v>
      </c>
      <c r="B349" s="2" cm="1">
        <f t="array" aca="1" ref="B349" ca="1">_FV(A349,"Shares outstanding",TRUE)</f>
        <v>257538900</v>
      </c>
      <c r="C349" t="str" cm="1">
        <f t="array" aca="1" ref="C349" ca="1">_FV(A349,"Exchange abbreviation",TRUE)</f>
        <v>XNYS</v>
      </c>
      <c r="D349" s="3" cm="1">
        <f t="array" aca="1" ref="D349" ca="1">_FV(A349,"P/E",TRUE)</f>
        <v>3.1535000000000002</v>
      </c>
      <c r="E349" s="2" cm="1">
        <f t="array" aca="1" ref="E349" ca="1">_FV(A349,"Volume average",TRUE)</f>
        <v>4276268</v>
      </c>
      <c r="F349" s="4" cm="1">
        <f t="array" aca="1" ref="F349" ca="1">_FV(A349,"Year incorporated",TRUE)</f>
        <v>2021</v>
      </c>
      <c r="G349" s="5" cm="1">
        <f t="array" aca="1" ref="G349" ca="1">_FV(A349,"Price")</f>
        <v>15.9</v>
      </c>
      <c r="H349" s="2" cm="1">
        <f t="array" aca="1" ref="H349" ca="1">_FV(A349,"Employees")</f>
        <v>10000</v>
      </c>
      <c r="I349" t="str" cm="1">
        <f t="array" aca="1" ref="I349" ca="1">_FV(A349,"Industry")</f>
        <v>Pharmaceuticals</v>
      </c>
    </row>
    <row r="350" spans="1:9" x14ac:dyDescent="0.3">
      <c r="A350" t="e" vm="347">
        <v>#VALUE!</v>
      </c>
      <c r="B350" s="2" cm="1">
        <f t="array" aca="1" ref="B350" ca="1">_FV(A350,"Shares outstanding",TRUE)</f>
        <v>582953300</v>
      </c>
      <c r="C350" t="str" cm="1">
        <f t="array" aca="1" ref="C350" ca="1">_FV(A350,"Exchange abbreviation",TRUE)</f>
        <v>XNYS</v>
      </c>
      <c r="D350" s="3" cm="1">
        <f t="array" aca="1" ref="D350" ca="1">_FV(A350,"P/E",TRUE)</f>
        <v>22.998000000000001</v>
      </c>
      <c r="E350" s="2" cm="1">
        <f t="array" aca="1" ref="E350" ca="1">_FV(A350,"Volume average",TRUE)</f>
        <v>2886087</v>
      </c>
      <c r="F350" s="4" cm="1">
        <f t="array" aca="1" ref="F350" ca="1">_FV(A350,"Year incorporated",TRUE)</f>
        <v>1997</v>
      </c>
      <c r="G350" s="5" cm="1">
        <f t="array" aca="1" ref="G350" ca="1">_FV(A350,"Price")</f>
        <v>109.85</v>
      </c>
      <c r="H350" s="2" cm="1">
        <f t="array" aca="1" ref="H350" ca="1">_FV(A350,"Employees")</f>
        <v>4775</v>
      </c>
      <c r="I350" t="str" cm="1">
        <f t="array" aca="1" ref="I350" ca="1">_FV(A350,"Industry")</f>
        <v>Oil &amp; Gas Related Equipment and Services</v>
      </c>
    </row>
    <row r="351" spans="1:9" x14ac:dyDescent="0.3">
      <c r="A351" t="e" vm="348">
        <v>#VALUE!</v>
      </c>
      <c r="B351" s="2" cm="1">
        <f t="array" aca="1" ref="B351" ca="1">_FV(A351,"Shares outstanding",TRUE)</f>
        <v>196411100</v>
      </c>
      <c r="C351" t="str" cm="1">
        <f t="array" aca="1" ref="C351" ca="1">_FV(A351,"Exchange abbreviation",TRUE)</f>
        <v>XNYS</v>
      </c>
      <c r="D351" s="3" cm="1">
        <f t="array" aca="1" ref="D351" ca="1">_FV(A351,"P/E",TRUE)</f>
        <v>11.821300000000001</v>
      </c>
      <c r="E351" s="2" cm="1">
        <f t="array" aca="1" ref="E351" ca="1">_FV(A351,"Volume average",TRUE)</f>
        <v>2413788</v>
      </c>
      <c r="F351" s="4" cm="1">
        <f t="array" aca="1" ref="F351" ca="1">_FV(A351,"Year incorporated",TRUE)</f>
        <v>1944</v>
      </c>
      <c r="G351" s="5" cm="1">
        <f t="array" aca="1" ref="G351" ca="1">_FV(A351,"Price")</f>
        <v>86.59</v>
      </c>
      <c r="H351" s="2" cm="1">
        <f t="array" aca="1" ref="H351" ca="1">_FV(A351,"Employees")</f>
        <v>75900</v>
      </c>
      <c r="I351" t="str" cm="1">
        <f t="array" aca="1" ref="I351" ca="1">_FV(A351,"Industry")</f>
        <v>Media &amp; Publishing</v>
      </c>
    </row>
    <row r="352" spans="1:9" x14ac:dyDescent="0.3">
      <c r="A352" t="e" vm="349">
        <v>#VALUE!</v>
      </c>
      <c r="B352" s="2" cm="1">
        <f t="array" aca="1" ref="B352" ca="1">_FV(A352,"Shares outstanding",TRUE)</f>
        <v>425797500</v>
      </c>
      <c r="C352" t="str" cm="1">
        <f t="array" aca="1" ref="C352" ca="1">_FV(A352,"Exchange abbreviation",TRUE)</f>
        <v>XNAS</v>
      </c>
      <c r="D352" s="3" cm="1">
        <f t="array" aca="1" ref="D352" ca="1">_FV(A352,"P/E",TRUE)</f>
        <v>13.555400000000001</v>
      </c>
      <c r="E352" s="2" cm="1">
        <f t="array" aca="1" ref="E352" ca="1">_FV(A352,"Volume average",TRUE)</f>
        <v>7811659</v>
      </c>
      <c r="F352" s="4" cm="1">
        <f t="array" aca="1" ref="F352" ca="1">_FV(A352,"Year incorporated",TRUE)</f>
        <v>2000</v>
      </c>
      <c r="G352" s="5" cm="1">
        <f t="array" aca="1" ref="G352" ca="1">_FV(A352,"Price")</f>
        <v>55.61</v>
      </c>
      <c r="H352" s="2" cm="1">
        <f t="array" aca="1" ref="H352" ca="1">_FV(A352,"Employees")</f>
        <v>30000</v>
      </c>
      <c r="I352" t="str" cm="1">
        <f t="array" aca="1" ref="I352" ca="1">_FV(A352,"Industry")</f>
        <v>Semiconductors &amp; Semiconductor Equipment</v>
      </c>
    </row>
    <row r="353" spans="1:9" x14ac:dyDescent="0.3">
      <c r="A353" t="e" vm="350">
        <v>#VALUE!</v>
      </c>
      <c r="B353" s="2" cm="1">
        <f t="array" aca="1" ref="B353" ca="1">_FV(A353,"Shares outstanding",TRUE)</f>
        <v>2796956000</v>
      </c>
      <c r="C353" t="str" cm="1">
        <f t="array" aca="1" ref="C353" ca="1">_FV(A353,"Exchange abbreviation",TRUE)</f>
        <v>XNYS</v>
      </c>
      <c r="D353" s="3" cm="1">
        <f t="array" aca="1" ref="D353" ca="1">_FV(A353,"P/E",TRUE)</f>
        <v>42.233600000000003</v>
      </c>
      <c r="E353" s="2" cm="1">
        <f t="array" aca="1" ref="E353" ca="1">_FV(A353,"Volume average",TRUE)</f>
        <v>8038463</v>
      </c>
      <c r="F353" s="4" cm="1">
        <f t="array" aca="1" ref="F353" ca="1">_FV(A353,"Year incorporated",TRUE)</f>
        <v>2005</v>
      </c>
      <c r="G353" s="5" cm="1">
        <f t="array" aca="1" ref="G353" ca="1">_FV(A353,"Price")</f>
        <v>172.63</v>
      </c>
      <c r="H353" s="2" cm="1">
        <f t="array" aca="1" ref="H353" ca="1">_FV(A353,"Employees")</f>
        <v>159000</v>
      </c>
      <c r="I353" t="str" cm="1">
        <f t="array" aca="1" ref="I353" ca="1">_FV(A353,"Industry")</f>
        <v>Software &amp; IT Services</v>
      </c>
    </row>
    <row r="354" spans="1:9" x14ac:dyDescent="0.3">
      <c r="A354" t="e" vm="351">
        <v>#VALUE!</v>
      </c>
      <c r="B354" s="2" cm="1">
        <f t="array" aca="1" ref="B354" ca="1">_FV(A354,"Shares outstanding",TRUE)</f>
        <v>57730690</v>
      </c>
      <c r="C354" t="str" cm="1">
        <f t="array" aca="1" ref="C354" ca="1">_FV(A354,"Exchange abbreviation",TRUE)</f>
        <v>XNAS</v>
      </c>
      <c r="D354" s="3" cm="1">
        <f t="array" aca="1" ref="D354" ca="1">_FV(A354,"P/E",TRUE)</f>
        <v>30.102</v>
      </c>
      <c r="E354" s="2" cm="1">
        <f t="array" aca="1" ref="E354" ca="1">_FV(A354,"Volume average",TRUE)</f>
        <v>323899</v>
      </c>
      <c r="F354" s="4" cm="1">
        <f t="array" aca="1" ref="F354" ca="1">_FV(A354,"Year incorporated",TRUE)</f>
        <v>2010</v>
      </c>
      <c r="G354" s="5" cm="1">
        <f t="array" aca="1" ref="G354" ca="1">_FV(A354,"Price")</f>
        <v>1241.08</v>
      </c>
      <c r="H354" s="2" cm="1">
        <f t="array" aca="1" ref="H354" ca="1">_FV(A354,"Employees")</f>
        <v>75614</v>
      </c>
      <c r="I354" t="str" cm="1">
        <f t="array" aca="1" ref="I354" ca="1">_FV(A354,"Industry")</f>
        <v>Specialty Retailers</v>
      </c>
    </row>
    <row r="355" spans="1:9" x14ac:dyDescent="0.3">
      <c r="A355" t="e" vm="352">
        <v>#VALUE!</v>
      </c>
      <c r="B355" s="2" cm="1">
        <f t="array" aca="1" ref="B355" ca="1">_FV(A355,"Shares outstanding",TRUE)</f>
        <v>399460500</v>
      </c>
      <c r="C355" t="str" cm="1">
        <f t="array" aca="1" ref="C355" ca="1">_FV(A355,"Exchange abbreviation",TRUE)</f>
        <v>XNYS</v>
      </c>
      <c r="D355" s="3" cm="1">
        <f t="array" aca="1" ref="D355" ca="1">_FV(A355,"P/E",TRUE)</f>
        <v>23.783999999999999</v>
      </c>
      <c r="E355" s="2" cm="1">
        <f t="array" aca="1" ref="E355" ca="1">_FV(A355,"Volume average",TRUE)</f>
        <v>1808145</v>
      </c>
      <c r="F355" s="4" cm="1">
        <f t="array" aca="1" ref="F355" ca="1">_FV(A355,"Year incorporated",TRUE)</f>
        <v>2019</v>
      </c>
      <c r="G355" s="5" cm="1">
        <f t="array" aca="1" ref="G355" ca="1">_FV(A355,"Price")</f>
        <v>95.5</v>
      </c>
      <c r="H355" s="2" cm="1">
        <f t="array" aca="1" ref="H355" ca="1">_FV(A355,"Employees")</f>
        <v>71000</v>
      </c>
      <c r="I355" t="str" cm="1">
        <f t="array" aca="1" ref="I355" ca="1">_FV(A355,"Industry")</f>
        <v>Machinery, Equipment &amp; Components</v>
      </c>
    </row>
    <row r="356" spans="1:9" x14ac:dyDescent="0.3">
      <c r="A356" t="e" vm="353">
        <v>#VALUE!</v>
      </c>
      <c r="B356" s="2" cm="1">
        <f t="array" aca="1" ref="B356" ca="1">_FV(A356,"Shares outstanding",TRUE)</f>
        <v>938343000</v>
      </c>
      <c r="C356" t="str" cm="1">
        <f t="array" aca="1" ref="C356" ca="1">_FV(A356,"Exchange abbreviation",TRUE)</f>
        <v>XNYS</v>
      </c>
      <c r="D356" s="3" cm="1">
        <f t="array" aca="1" ref="D356" ca="1">_FV(A356,"P/E",TRUE)</f>
        <v>13.835699999999999</v>
      </c>
      <c r="E356" s="2" cm="1">
        <f t="array" aca="1" ref="E356" ca="1">_FV(A356,"Volume average",TRUE)</f>
        <v>11874007</v>
      </c>
      <c r="F356" s="4" cm="1">
        <f t="array" aca="1" ref="F356" ca="1">_FV(A356,"Year incorporated",TRUE)</f>
        <v>1986</v>
      </c>
      <c r="G356" s="5" cm="1">
        <f t="array" aca="1" ref="G356" ca="1">_FV(A356,"Price")</f>
        <v>50.55</v>
      </c>
      <c r="H356" s="2" cm="1">
        <f t="array" aca="1" ref="H356" ca="1">_FV(A356,"Employees")</f>
        <v>12570</v>
      </c>
      <c r="I356" t="str" cm="1">
        <f t="array" aca="1" ref="I356" ca="1">_FV(A356,"Industry")</f>
        <v>Oil &amp; Gas</v>
      </c>
    </row>
    <row r="357" spans="1:9" x14ac:dyDescent="0.3">
      <c r="A357" t="e" vm="354">
        <v>#VALUE!</v>
      </c>
      <c r="B357" s="2" cm="1">
        <f t="array" aca="1" ref="B357" ca="1">_FV(A357,"Shares outstanding",TRUE)</f>
        <v>666975200</v>
      </c>
      <c r="C357" t="str" cm="1">
        <f t="array" aca="1" ref="C357" ca="1">_FV(A357,"Exchange abbreviation",TRUE)</f>
        <v>XNAS</v>
      </c>
      <c r="D357" s="3" cm="1">
        <f t="array" aca="1" ref="D357" ca="1">_FV(A357,"P/E",TRUE)</f>
        <v>0</v>
      </c>
      <c r="E357" s="2" cm="1">
        <f t="array" aca="1" ref="E357" ca="1">_FV(A357,"Volume average",TRUE)</f>
        <v>44509</v>
      </c>
      <c r="F357" s="4" cm="1">
        <f t="array" aca="1" ref="F357" ca="1">_FV(A357,"Year incorporated",TRUE)</f>
        <v>1986</v>
      </c>
      <c r="G357" s="5" cm="1">
        <f t="array" aca="1" ref="G357" ca="1">_FV(A357,"Price")</f>
        <v>22.56</v>
      </c>
      <c r="H357" s="2" cm="1">
        <f t="array" aca="1" ref="H357" ca="1">_FV(A357,"Employees")</f>
        <v>21900</v>
      </c>
      <c r="I357" t="str" cm="1">
        <f t="array" aca="1" ref="I357" ca="1">_FV(A357,"Industry")</f>
        <v>Media &amp; Publishing</v>
      </c>
    </row>
    <row r="358" spans="1:9" x14ac:dyDescent="0.3">
      <c r="A358" t="e" vm="355">
        <v>#VALUE!</v>
      </c>
      <c r="B358" s="2" cm="1">
        <f t="array" aca="1" ref="B358" ca="1">_FV(A358,"Shares outstanding",TRUE)</f>
        <v>57662040</v>
      </c>
      <c r="C358" t="str" cm="1">
        <f t="array" aca="1" ref="C358" ca="1">_FV(A358,"Exchange abbreviation",TRUE)</f>
        <v>XNYS</v>
      </c>
      <c r="D358" s="3" cm="1">
        <f t="array" aca="1" ref="D358" ca="1">_FV(A358,"P/E",TRUE)</f>
        <v>25.241399999999999</v>
      </c>
      <c r="E358" s="2" cm="1">
        <f t="array" aca="1" ref="E358" ca="1">_FV(A358,"Volume average",TRUE)</f>
        <v>551370</v>
      </c>
      <c r="F358" s="4" cm="1">
        <f t="array" aca="1" ref="F358" ca="1">_FV(A358,"Year incorporated",TRUE)</f>
        <v>2013</v>
      </c>
      <c r="G358" s="5" cm="1">
        <f t="array" aca="1" ref="G358" ca="1">_FV(A358,"Price")</f>
        <v>209.26</v>
      </c>
      <c r="H358" s="2" cm="1">
        <f t="array" aca="1" ref="H358" ca="1">_FV(A358,"Employees")</f>
        <v>7308</v>
      </c>
      <c r="I358" t="str" cm="1">
        <f t="array" aca="1" ref="I358" ca="1">_FV(A358,"Industry")</f>
        <v>Software &amp; IT Services</v>
      </c>
    </row>
    <row r="359" spans="1:9" x14ac:dyDescent="0.3">
      <c r="A359" t="e" vm="356">
        <v>#VALUE!</v>
      </c>
      <c r="B359" s="2" cm="1">
        <f t="array" aca="1" ref="B359" ca="1">_FV(A359,"Shares outstanding",TRUE)</f>
        <v>360063100</v>
      </c>
      <c r="C359" t="str" cm="1">
        <f t="array" aca="1" ref="C359" ca="1">_FV(A359,"Exchange abbreviation",TRUE)</f>
        <v>XNAS</v>
      </c>
      <c r="D359" s="3" cm="1">
        <f t="array" aca="1" ref="D359" ca="1">_FV(A359,"P/E",TRUE)</f>
        <v>30.781700000000001</v>
      </c>
      <c r="E359" s="2" cm="1">
        <f t="array" aca="1" ref="E359" ca="1">_FV(A359,"Volume average",TRUE)</f>
        <v>2325591</v>
      </c>
      <c r="F359" s="4" cm="1">
        <f t="array" aca="1" ref="F359" ca="1">_FV(A359,"Year incorporated",TRUE)</f>
        <v>1979</v>
      </c>
      <c r="G359" s="5" cm="1">
        <f t="array" aca="1" ref="G359" ca="1">_FV(A359,"Price")</f>
        <v>145.66</v>
      </c>
      <c r="H359" s="2" cm="1">
        <f t="array" aca="1" ref="H359" ca="1">_FV(A359,"Employees")</f>
        <v>16500</v>
      </c>
      <c r="I359" t="str" cm="1">
        <f t="array" aca="1" ref="I359" ca="1">_FV(A359,"Industry")</f>
        <v>Professional &amp; Commercial Services</v>
      </c>
    </row>
    <row r="360" spans="1:9" x14ac:dyDescent="0.3">
      <c r="A360" t="e" vm="357">
        <v>#VALUE!</v>
      </c>
      <c r="B360" s="2" cm="1">
        <f t="array" aca="1" ref="B360" ca="1">_FV(A360,"Shares outstanding",TRUE)</f>
        <v>524300500</v>
      </c>
      <c r="C360" t="str" cm="1">
        <f t="array" aca="1" ref="C360" ca="1">_FV(A360,"Exchange abbreviation",TRUE)</f>
        <v>XNAS</v>
      </c>
      <c r="D360" s="3" cm="1">
        <f t="array" aca="1" ref="D360" ca="1">_FV(A360,"P/E",TRUE)</f>
        <v>12.3332</v>
      </c>
      <c r="E360" s="2" cm="1">
        <f t="array" aca="1" ref="E360" ca="1">_FV(A360,"Volume average",TRUE)</f>
        <v>2211770</v>
      </c>
      <c r="F360" s="4" cm="1">
        <f t="array" aca="1" ref="F360" ca="1">_FV(A360,"Year incorporated",TRUE)</f>
        <v>1971</v>
      </c>
      <c r="G360" s="5" cm="1">
        <f t="array" aca="1" ref="G360" ca="1">_FV(A360,"Price")</f>
        <v>110.11</v>
      </c>
      <c r="H360" s="2" cm="1">
        <f t="array" aca="1" ref="H360" ca="1">_FV(A360,"Employees")</f>
        <v>32400</v>
      </c>
      <c r="I360" t="str" cm="1">
        <f t="array" aca="1" ref="I360" ca="1">_FV(A360,"Industry")</f>
        <v>Machinery, Equipment &amp; Components</v>
      </c>
    </row>
    <row r="361" spans="1:9" x14ac:dyDescent="0.3">
      <c r="A361" t="e" vm="358">
        <v>#VALUE!</v>
      </c>
      <c r="B361" s="2" cm="1">
        <f t="array" aca="1" ref="B361" ca="1">_FV(A361,"Shares outstanding",TRUE)</f>
        <v>2671250000</v>
      </c>
      <c r="C361" t="str" cm="1">
        <f t="array" aca="1" ref="C361" ca="1">_FV(A361,"Exchange abbreviation",TRUE)</f>
        <v>XNYS</v>
      </c>
      <c r="D361" s="3" cm="1">
        <f t="array" aca="1" ref="D361" ca="1">_FV(A361,"P/E",TRUE)</f>
        <v>13.497199999999999</v>
      </c>
      <c r="E361" s="2" cm="1">
        <f t="array" aca="1" ref="E361" ca="1">_FV(A361,"Volume average",TRUE)</f>
        <v>22602986</v>
      </c>
      <c r="F361" s="4" cm="1">
        <f t="array" aca="1" ref="F361" ca="1">_FV(A361,"Year incorporated",TRUE)</f>
        <v>1995</v>
      </c>
      <c r="G361" s="5" cm="1">
        <f t="array" aca="1" ref="G361" ca="1">_FV(A361,"Price")</f>
        <v>17.324999999999999</v>
      </c>
      <c r="H361" s="2" cm="1">
        <f t="array" aca="1" ref="H361" ca="1">_FV(A361,"Employees")</f>
        <v>10</v>
      </c>
      <c r="I361" t="str" cm="1">
        <f t="array" aca="1" ref="I361" ca="1">_FV(A361,"Industry")</f>
        <v>Electrical Utilities &amp; IPPs</v>
      </c>
    </row>
    <row r="362" spans="1:9" x14ac:dyDescent="0.3">
      <c r="A362" t="e" vm="359">
        <v>#VALUE!</v>
      </c>
      <c r="B362" s="2" cm="1">
        <f t="array" aca="1" ref="B362" ca="1">_FV(A362,"Shares outstanding",TRUE)</f>
        <v>699443000</v>
      </c>
      <c r="C362" t="str" cm="1">
        <f t="array" aca="1" ref="C362" ca="1">_FV(A362,"Exchange abbreviation",TRUE)</f>
        <v>XNYS</v>
      </c>
      <c r="D362" s="3" cm="1">
        <f t="array" aca="1" ref="D362" ca="1">_FV(A362,"P/E",TRUE)</f>
        <v>44.955300000000001</v>
      </c>
      <c r="E362" s="2" cm="1">
        <f t="array" aca="1" ref="E362" ca="1">_FV(A362,"Volume average",TRUE)</f>
        <v>4077830</v>
      </c>
      <c r="F362" s="4" cm="1">
        <f t="array" aca="1" ref="F362" ca="1">_FV(A362,"Year incorporated",TRUE)</f>
        <v>2022</v>
      </c>
      <c r="G362" s="5" cm="1">
        <f t="array" aca="1" ref="G362" ca="1">_FV(A362,"Price")</f>
        <v>21.12</v>
      </c>
      <c r="H362" s="2" cm="1">
        <f t="array" aca="1" ref="H362" ca="1">_FV(A362,"Employees")</f>
        <v>193</v>
      </c>
      <c r="I362" t="str" cm="1">
        <f t="array" aca="1" ref="I362" ca="1">_FV(A362,"Industry")</f>
        <v>Residential &amp; Commercial REIT</v>
      </c>
    </row>
    <row r="363" spans="1:9" x14ac:dyDescent="0.3">
      <c r="A363" t="e" vm="360">
        <v>#VALUE!</v>
      </c>
      <c r="B363" s="2" cm="1">
        <f t="array" aca="1" ref="B363" ca="1">_FV(A363,"Shares outstanding",TRUE)</f>
        <v>498225400</v>
      </c>
      <c r="C363" t="str" cm="1">
        <f t="array" aca="1" ref="C363" ca="1">_FV(A363,"Exchange abbreviation",TRUE)</f>
        <v>XNYS</v>
      </c>
      <c r="D363" s="3" cm="1">
        <f t="array" aca="1" ref="D363" ca="1">_FV(A363,"P/E",TRUE)</f>
        <v>22.253699999999998</v>
      </c>
      <c r="E363" s="2" cm="1">
        <f t="array" aca="1" ref="E363" ca="1">_FV(A363,"Volume average",TRUE)</f>
        <v>2130032</v>
      </c>
      <c r="F363" s="4" cm="1">
        <f t="array" aca="1" ref="F363" ca="1">_FV(A363,"Year incorporated",TRUE)</f>
        <v>1985</v>
      </c>
      <c r="G363" s="5" cm="1">
        <f t="array" aca="1" ref="G363" ca="1">_FV(A363,"Price")</f>
        <v>90.39</v>
      </c>
      <c r="H363" s="2" cm="1">
        <f t="array" aca="1" ref="H363" ca="1">_FV(A363,"Employees")</f>
        <v>12543</v>
      </c>
      <c r="I363" t="str" cm="1">
        <f t="array" aca="1" ref="I363" ca="1">_FV(A363,"Industry")</f>
        <v>Multiline Utilities</v>
      </c>
    </row>
    <row r="364" spans="1:9" x14ac:dyDescent="0.3">
      <c r="A364" t="e" vm="361">
        <v>#VALUE!</v>
      </c>
      <c r="B364" s="2" cm="1">
        <f t="array" aca="1" ref="B364" ca="1">_FV(A364,"Shares outstanding",TRUE)</f>
        <v>1371989000</v>
      </c>
      <c r="C364" t="str" cm="1">
        <f t="array" aca="1" ref="C364" ca="1">_FV(A364,"Exchange abbreviation",TRUE)</f>
        <v>XNAS</v>
      </c>
      <c r="D364" s="3" cm="1">
        <f t="array" aca="1" ref="D364" ca="1">_FV(A364,"P/E",TRUE)</f>
        <v>21.855399999999999</v>
      </c>
      <c r="E364" s="2" cm="1">
        <f t="array" aca="1" ref="E364" ca="1">_FV(A364,"Volume average",TRUE)</f>
        <v>7078841</v>
      </c>
      <c r="F364" s="4" cm="1">
        <f t="array" aca="1" ref="F364" ca="1">_FV(A364,"Year incorporated",TRUE)</f>
        <v>1986</v>
      </c>
      <c r="G364" s="5" cm="1">
        <f t="array" aca="1" ref="G364" ca="1">_FV(A364,"Price")</f>
        <v>148.55000000000001</v>
      </c>
      <c r="H364" s="2" cm="1">
        <f t="array" aca="1" ref="H364" ca="1">_FV(A364,"Employees")</f>
        <v>318000</v>
      </c>
      <c r="I364" t="str" cm="1">
        <f t="array" aca="1" ref="I364" ca="1">_FV(A364,"Industry")</f>
        <v>Beverages</v>
      </c>
    </row>
    <row r="365" spans="1:9" x14ac:dyDescent="0.3">
      <c r="A365" t="e" vm="362">
        <v>#VALUE!</v>
      </c>
      <c r="B365" s="2" cm="1">
        <f t="array" aca="1" ref="B365" ca="1">_FV(A365,"Shares outstanding",TRUE)</f>
        <v>5666990000</v>
      </c>
      <c r="C365" t="str" cm="1">
        <f t="array" aca="1" ref="C365" ca="1">_FV(A365,"Exchange abbreviation",TRUE)</f>
        <v>XNYS</v>
      </c>
      <c r="D365" s="3" t="e" cm="1" vm="24">
        <f t="array" ref="D365">_FV(A365,"P/E",TRUE)</f>
        <v>#VALUE!</v>
      </c>
      <c r="E365" s="2" cm="1">
        <f t="array" aca="1" ref="E365" ca="1">_FV(A365,"Volume average",TRUE)</f>
        <v>39361116</v>
      </c>
      <c r="F365" s="4" cm="1">
        <f t="array" aca="1" ref="F365" ca="1">_FV(A365,"Year incorporated",TRUE)</f>
        <v>1942</v>
      </c>
      <c r="G365" s="5" cm="1">
        <f t="array" aca="1" ref="G365" ca="1">_FV(A365,"Price")</f>
        <v>26.64</v>
      </c>
      <c r="H365" s="2" cm="1">
        <f t="array" aca="1" ref="H365" ca="1">_FV(A365,"Employees")</f>
        <v>88000</v>
      </c>
      <c r="I365" t="str" cm="1">
        <f t="array" aca="1" ref="I365" ca="1">_FV(A365,"Industry")</f>
        <v>Pharmaceuticals</v>
      </c>
    </row>
    <row r="366" spans="1:9" x14ac:dyDescent="0.3">
      <c r="A366" t="e" vm="363">
        <v>#VALUE!</v>
      </c>
      <c r="B366" s="2" cm="1">
        <f t="array" aca="1" ref="B366" ca="1">_FV(A366,"Shares outstanding",TRUE)</f>
        <v>228725900</v>
      </c>
      <c r="C366" t="str" cm="1">
        <f t="array" aca="1" ref="C366" ca="1">_FV(A366,"Exchange abbreviation",TRUE)</f>
        <v>XNAS</v>
      </c>
      <c r="D366" s="3" cm="1">
        <f t="array" aca="1" ref="D366" ca="1">_FV(A366,"P/E",TRUE)</f>
        <v>0</v>
      </c>
      <c r="E366" s="2" cm="1">
        <f t="array" aca="1" ref="E366" ca="1">_FV(A366,"Volume average",TRUE)</f>
        <v>1156247</v>
      </c>
      <c r="F366" s="4" cm="1">
        <f t="array" aca="1" ref="F366" ca="1">_FV(A366,"Year incorporated",TRUE)</f>
        <v>2001</v>
      </c>
      <c r="G366" s="5" cm="1">
        <f t="array" aca="1" ref="G366" ca="1">_FV(A366,"Price")</f>
        <v>82.54</v>
      </c>
      <c r="H366" s="2" cm="1">
        <f t="array" aca="1" ref="H366" ca="1">_FV(A366,"Employees")</f>
        <v>19800</v>
      </c>
      <c r="I366" t="str" cm="1">
        <f t="array" aca="1" ref="I366" ca="1">_FV(A366,"Industry")</f>
        <v>Investment Banking &amp; Investment Services</v>
      </c>
    </row>
    <row r="367" spans="1:9" x14ac:dyDescent="0.3">
      <c r="A367" t="e" vm="364">
        <v>#VALUE!</v>
      </c>
      <c r="B367" s="2" cm="1">
        <f t="array" aca="1" ref="B367" ca="1">_FV(A367,"Shares outstanding",TRUE)</f>
        <v>2355042000</v>
      </c>
      <c r="C367" t="str" cm="1">
        <f t="array" aca="1" ref="C367" ca="1">_FV(A367,"Exchange abbreviation",TRUE)</f>
        <v>XNYS</v>
      </c>
      <c r="D367" s="3" cm="1">
        <f t="array" aca="1" ref="D367" ca="1">_FV(A367,"P/E",TRUE)</f>
        <v>27.892900000000001</v>
      </c>
      <c r="E367" s="2" cm="1">
        <f t="array" aca="1" ref="E367" ca="1">_FV(A367,"Volume average",TRUE)</f>
        <v>6569173</v>
      </c>
      <c r="F367" s="4" cm="1">
        <f t="array" aca="1" ref="F367" ca="1">_FV(A367,"Year incorporated",TRUE)</f>
        <v>1905</v>
      </c>
      <c r="G367" s="5" cm="1">
        <f t="array" aca="1" ref="G367" ca="1">_FV(A367,"Price")</f>
        <v>161.72</v>
      </c>
      <c r="H367" s="2" cm="1">
        <f t="array" aca="1" ref="H367" ca="1">_FV(A367,"Employees")</f>
        <v>108000</v>
      </c>
      <c r="I367" t="str" cm="1">
        <f t="array" aca="1" ref="I367" ca="1">_FV(A367,"Industry")</f>
        <v>Personal &amp; Household Products &amp; Services</v>
      </c>
    </row>
    <row r="368" spans="1:9" x14ac:dyDescent="0.3">
      <c r="A368" t="e" vm="365">
        <v>#VALUE!</v>
      </c>
      <c r="B368" s="2" cm="1">
        <f t="array" aca="1" ref="B368" ca="1">_FV(A368,"Shares outstanding",TRUE)</f>
        <v>585811500</v>
      </c>
      <c r="C368" t="str" cm="1">
        <f t="array" aca="1" ref="C368" ca="1">_FV(A368,"Exchange abbreviation",TRUE)</f>
        <v>XNYS</v>
      </c>
      <c r="D368" s="3" cm="1">
        <f t="array" aca="1" ref="D368" ca="1">_FV(A368,"P/E",TRUE)</f>
        <v>17.5061</v>
      </c>
      <c r="E368" s="2" cm="1">
        <f t="array" aca="1" ref="E368" ca="1">_FV(A368,"Volume average",TRUE)</f>
        <v>2543135</v>
      </c>
      <c r="F368" s="4" cm="1">
        <f t="array" aca="1" ref="F368" ca="1">_FV(A368,"Year incorporated",TRUE)</f>
        <v>1965</v>
      </c>
      <c r="G368" s="5" cm="1">
        <f t="array" aca="1" ref="G368" ca="1">_FV(A368,"Price")</f>
        <v>240.9</v>
      </c>
      <c r="H368" s="2" cm="1">
        <f t="array" aca="1" ref="H368" ca="1">_FV(A368,"Employees")</f>
        <v>61400</v>
      </c>
      <c r="I368" t="str" cm="1">
        <f t="array" aca="1" ref="I368" ca="1">_FV(A368,"Industry")</f>
        <v>Insurance</v>
      </c>
    </row>
    <row r="369" spans="1:9" x14ac:dyDescent="0.3">
      <c r="A369" t="e" vm="366">
        <v>#VALUE!</v>
      </c>
      <c r="B369" s="2" cm="1">
        <f t="array" aca="1" ref="B369" ca="1">_FV(A369,"Shares outstanding",TRUE)</f>
        <v>128720400</v>
      </c>
      <c r="C369" t="str" cm="1">
        <f t="array" aca="1" ref="C369" ca="1">_FV(A369,"Exchange abbreviation",TRUE)</f>
        <v>XNYS</v>
      </c>
      <c r="D369" s="3" cm="1">
        <f t="array" aca="1" ref="D369" ca="1">_FV(A369,"P/E",TRUE)</f>
        <v>30.6206</v>
      </c>
      <c r="E369" s="2" cm="1">
        <f t="array" aca="1" ref="E369" ca="1">_FV(A369,"Volume average",TRUE)</f>
        <v>599574</v>
      </c>
      <c r="F369" s="4" cm="1">
        <f t="array" aca="1" ref="F369" ca="1">_FV(A369,"Year incorporated",TRUE)</f>
        <v>1938</v>
      </c>
      <c r="G369" s="5" cm="1">
        <f t="array" aca="1" ref="G369" ca="1">_FV(A369,"Price")</f>
        <v>678.42</v>
      </c>
      <c r="H369" s="2" cm="1">
        <f t="array" aca="1" ref="H369" ca="1">_FV(A369,"Employees")</f>
        <v>61120</v>
      </c>
      <c r="I369" t="str" cm="1">
        <f t="array" aca="1" ref="I369" ca="1">_FV(A369,"Industry")</f>
        <v>Machinery, Equipment &amp; Components</v>
      </c>
    </row>
    <row r="370" spans="1:9" x14ac:dyDescent="0.3">
      <c r="A370" t="e" vm="367">
        <v>#VALUE!</v>
      </c>
      <c r="B370" s="2" cm="1">
        <f t="array" aca="1" ref="B370" ca="1">_FV(A370,"Shares outstanding",TRUE)</f>
        <v>205082200</v>
      </c>
      <c r="C370" t="str" cm="1">
        <f t="array" aca="1" ref="C370" ca="1">_FV(A370,"Exchange abbreviation",TRUE)</f>
        <v>XNYS</v>
      </c>
      <c r="D370" s="3" cm="1">
        <f t="array" aca="1" ref="D370" ca="1">_FV(A370,"P/E",TRUE)</f>
        <v>8.5350999999999999</v>
      </c>
      <c r="E370" s="2" cm="1">
        <f t="array" aca="1" ref="E370" ca="1">_FV(A370,"Volume average",TRUE)</f>
        <v>2050824</v>
      </c>
      <c r="F370" s="4" cm="1">
        <f t="array" aca="1" ref="F370" ca="1">_FV(A370,"Year incorporated",TRUE)</f>
        <v>1987</v>
      </c>
      <c r="G370" s="5" cm="1">
        <f t="array" aca="1" ref="G370" ca="1">_FV(A370,"Price")</f>
        <v>115.81</v>
      </c>
      <c r="H370" s="2" cm="1">
        <f t="array" aca="1" ref="H370" ca="1">_FV(A370,"Employees")</f>
        <v>6382</v>
      </c>
      <c r="I370" t="str" cm="1">
        <f t="array" aca="1" ref="I370" ca="1">_FV(A370,"Industry")</f>
        <v>Homebuilding &amp; Construction Supplies</v>
      </c>
    </row>
    <row r="371" spans="1:9" x14ac:dyDescent="0.3">
      <c r="A371" t="e" vm="368">
        <v>#VALUE!</v>
      </c>
      <c r="B371" s="2" cm="1">
        <f t="array" aca="1" ref="B371" ca="1">_FV(A371,"Shares outstanding",TRUE)</f>
        <v>89804940</v>
      </c>
      <c r="C371" t="str" cm="1">
        <f t="array" aca="1" ref="C371" ca="1">_FV(A371,"Exchange abbreviation",TRUE)</f>
        <v>XNYS</v>
      </c>
      <c r="D371" s="3" cm="1">
        <f t="array" aca="1" ref="D371" ca="1">_FV(A371,"P/E",TRUE)</f>
        <v>28.226700000000001</v>
      </c>
      <c r="E371" s="2" cm="1">
        <f t="array" aca="1" ref="E371" ca="1">_FV(A371,"Volume average",TRUE)</f>
        <v>883368</v>
      </c>
      <c r="F371" s="4" cm="1">
        <f t="array" aca="1" ref="F371" ca="1">_FV(A371,"Year incorporated",TRUE)</f>
        <v>1999</v>
      </c>
      <c r="G371" s="5" cm="1">
        <f t="array" aca="1" ref="G371" ca="1">_FV(A371,"Price")</f>
        <v>242.14</v>
      </c>
      <c r="H371" s="2" cm="1">
        <f t="array" aca="1" ref="H371" ca="1">_FV(A371,"Employees")</f>
        <v>14900</v>
      </c>
      <c r="I371" t="str" cm="1">
        <f t="array" aca="1" ref="I371" ca="1">_FV(A371,"Industry")</f>
        <v>Containers &amp; Packaging</v>
      </c>
    </row>
    <row r="372" spans="1:9" x14ac:dyDescent="0.3">
      <c r="A372" t="e" vm="369">
        <v>#VALUE!</v>
      </c>
      <c r="B372" s="2" cm="1">
        <f t="array" aca="1" ref="B372" ca="1">_FV(A372,"Shares outstanding",TRUE)</f>
        <v>121702100</v>
      </c>
      <c r="C372" t="str" cm="1">
        <f t="array" aca="1" ref="C372" ca="1">_FV(A372,"Exchange abbreviation",TRUE)</f>
        <v>XNYS</v>
      </c>
      <c r="D372" s="3" cm="1">
        <f t="array" aca="1" ref="D372" ca="1">_FV(A372,"P/E",TRUE)</f>
        <v>59.243899999999996</v>
      </c>
      <c r="E372" s="2" cm="1">
        <f t="array" aca="1" ref="E372" ca="1">_FV(A372,"Volume average",TRUE)</f>
        <v>775779</v>
      </c>
      <c r="F372" s="4" cm="1">
        <f t="array" aca="1" ref="F372" ca="1">_FV(A372,"Year incorporated",TRUE)</f>
        <v>1947</v>
      </c>
      <c r="G372" s="5" cm="1">
        <f t="array" aca="1" ref="G372" ca="1">_FV(A372,"Price")</f>
        <v>123.95</v>
      </c>
      <c r="H372" s="2" cm="1">
        <f t="array" aca="1" ref="H372" ca="1">_FV(A372,"Employees")</f>
        <v>11500</v>
      </c>
      <c r="I372" t="str" cm="1">
        <f t="array" aca="1" ref="I372" ca="1">_FV(A372,"Industry")</f>
        <v>Healthcare Equipment &amp; Supplies</v>
      </c>
    </row>
    <row r="373" spans="1:9" x14ac:dyDescent="0.3">
      <c r="A373" t="e" vm="370">
        <v>#VALUE!</v>
      </c>
      <c r="B373" s="2" cm="1">
        <f t="array" aca="1" ref="B373" ca="1">_FV(A373,"Shares outstanding",TRUE)</f>
        <v>926175000</v>
      </c>
      <c r="C373" t="str" cm="1">
        <f t="array" aca="1" ref="C373" ca="1">_FV(A373,"Exchange abbreviation",TRUE)</f>
        <v>XNYS</v>
      </c>
      <c r="D373" s="3" cm="1">
        <f t="array" aca="1" ref="D373" ca="1">_FV(A373,"P/E",TRUE)</f>
        <v>29.296299999999999</v>
      </c>
      <c r="E373" s="2" cm="1">
        <f t="array" aca="1" ref="E373" ca="1">_FV(A373,"Volume average",TRUE)</f>
        <v>4763301</v>
      </c>
      <c r="F373" s="4" cm="1">
        <f t="array" aca="1" ref="F373" ca="1">_FV(A373,"Year incorporated",TRUE)</f>
        <v>1997</v>
      </c>
      <c r="G373" s="5" cm="1">
        <f t="array" aca="1" ref="G373" ca="1">_FV(A373,"Price")</f>
        <v>117.32</v>
      </c>
      <c r="H373" s="2" cm="1">
        <f t="array" aca="1" ref="H373" ca="1">_FV(A373,"Employees")</f>
        <v>2574</v>
      </c>
      <c r="I373" t="str" cm="1">
        <f t="array" aca="1" ref="I373" ca="1">_FV(A373,"Industry")</f>
        <v>Residential &amp; Commercial REIT</v>
      </c>
    </row>
    <row r="374" spans="1:9" x14ac:dyDescent="0.3">
      <c r="A374" t="e" vm="371">
        <v>#VALUE!</v>
      </c>
      <c r="B374" s="2" cm="1">
        <f t="array" aca="1" ref="B374" ca="1">_FV(A374,"Shares outstanding",TRUE)</f>
        <v>1554833000</v>
      </c>
      <c r="C374" t="str" cm="1">
        <f t="array" aca="1" ref="C374" ca="1">_FV(A374,"Exchange abbreviation",TRUE)</f>
        <v>XNYS</v>
      </c>
      <c r="D374" s="3" cm="1">
        <f t="array" aca="1" ref="D374" ca="1">_FV(A374,"P/E",TRUE)</f>
        <v>19.64</v>
      </c>
      <c r="E374" s="2" cm="1">
        <f t="array" aca="1" ref="E374" ca="1">_FV(A374,"Volume average",TRUE)</f>
        <v>5016696</v>
      </c>
      <c r="F374" s="4" cm="1">
        <f t="array" aca="1" ref="F374" ca="1">_FV(A374,"Year incorporated",TRUE)</f>
        <v>2007</v>
      </c>
      <c r="G374" s="5" cm="1">
        <f t="array" aca="1" ref="G374" ca="1">_FV(A374,"Price")</f>
        <v>123.83</v>
      </c>
      <c r="H374" s="2" cm="1">
        <f t="array" aca="1" ref="H374" ca="1">_FV(A374,"Employees")</f>
        <v>82700</v>
      </c>
      <c r="I374" t="str" cm="1">
        <f t="array" aca="1" ref="I374" ca="1">_FV(A374,"Industry")</f>
        <v>Food &amp; Tobacco</v>
      </c>
    </row>
    <row r="375" spans="1:9" x14ac:dyDescent="0.3">
      <c r="A375" t="e" vm="372">
        <v>#VALUE!</v>
      </c>
      <c r="B375" s="2" cm="1">
        <f t="array" aca="1" ref="B375" ca="1">_FV(A375,"Shares outstanding",TRUE)</f>
        <v>395937000</v>
      </c>
      <c r="C375" t="str" cm="1">
        <f t="array" aca="1" ref="C375" ca="1">_FV(A375,"Exchange abbreviation",TRUE)</f>
        <v>XNYS</v>
      </c>
      <c r="D375" s="3" cm="1">
        <f t="array" aca="1" ref="D375" ca="1">_FV(A375,"P/E",TRUE)</f>
        <v>14.4384</v>
      </c>
      <c r="E375" s="2" cm="1">
        <f t="array" aca="1" ref="E375" ca="1">_FV(A375,"Volume average",TRUE)</f>
        <v>2159963</v>
      </c>
      <c r="F375" s="4" cm="1">
        <f t="array" aca="1" ref="F375" ca="1">_FV(A375,"Year incorporated",TRUE)</f>
        <v>1983</v>
      </c>
      <c r="G375" s="5" cm="1">
        <f t="array" aca="1" ref="G375" ca="1">_FV(A375,"Price")</f>
        <v>198.52</v>
      </c>
      <c r="H375" s="2" cm="1">
        <f t="array" aca="1" ref="H375" ca="1">_FV(A375,"Employees")</f>
        <v>53686</v>
      </c>
      <c r="I375" t="str" cm="1">
        <f t="array" aca="1" ref="I375" ca="1">_FV(A375,"Industry")</f>
        <v>Banking Services</v>
      </c>
    </row>
    <row r="376" spans="1:9" x14ac:dyDescent="0.3">
      <c r="A376" t="e" vm="373">
        <v>#VALUE!</v>
      </c>
      <c r="B376" s="2" cm="1">
        <f t="array" aca="1" ref="B376" ca="1">_FV(A376,"Shares outstanding",TRUE)</f>
        <v>165231200</v>
      </c>
      <c r="C376" t="str" cm="1">
        <f t="array" aca="1" ref="C376" ca="1">_FV(A376,"Exchange abbreviation",TRUE)</f>
        <v>XNYS</v>
      </c>
      <c r="D376" s="3" cm="1">
        <f t="array" aca="1" ref="D376" ca="1">_FV(A376,"P/E",TRUE)</f>
        <v>26.365200000000002</v>
      </c>
      <c r="E376" s="2" cm="1">
        <f t="array" aca="1" ref="E376" ca="1">_FV(A376,"Volume average",TRUE)</f>
        <v>1075231</v>
      </c>
      <c r="F376" s="4" cm="1">
        <f t="array" aca="1" ref="F376" ca="1">_FV(A376,"Year incorporated",TRUE)</f>
        <v>2013</v>
      </c>
      <c r="G376" s="5" cm="1">
        <f t="array" aca="1" ref="G376" ca="1">_FV(A376,"Price")</f>
        <v>105.35</v>
      </c>
      <c r="H376" s="2" cm="1">
        <f t="array" aca="1" ref="H376" ca="1">_FV(A376,"Employees")</f>
        <v>10500</v>
      </c>
      <c r="I376" t="str" cm="1">
        <f t="array" aca="1" ref="I376" ca="1">_FV(A376,"Industry")</f>
        <v>Machinery, Equipment &amp; Components</v>
      </c>
    </row>
    <row r="377" spans="1:9" x14ac:dyDescent="0.3">
      <c r="A377" t="e" vm="374">
        <v>#VALUE!</v>
      </c>
      <c r="B377" s="2" cm="1">
        <f t="array" aca="1" ref="B377" ca="1">_FV(A377,"Shares outstanding",TRUE)</f>
        <v>113699800</v>
      </c>
      <c r="C377" t="str" cm="1">
        <f t="array" aca="1" ref="C377" ca="1">_FV(A377,"Exchange abbreviation",TRUE)</f>
        <v>XNYS</v>
      </c>
      <c r="D377" s="3" cm="1">
        <f t="array" aca="1" ref="D377" ca="1">_FV(A377,"P/E",TRUE)</f>
        <v>16.6676</v>
      </c>
      <c r="E377" s="2" cm="1">
        <f t="array" aca="1" ref="E377" ca="1">_FV(A377,"Volume average",TRUE)</f>
        <v>1037385</v>
      </c>
      <c r="F377" s="4" cm="1">
        <f t="array" aca="1" ref="F377" ca="1">_FV(A377,"Year incorporated",TRUE)</f>
        <v>1985</v>
      </c>
      <c r="G377" s="5" cm="1">
        <f t="array" aca="1" ref="G377" ca="1">_FV(A377,"Price")</f>
        <v>88</v>
      </c>
      <c r="H377" s="2" cm="1">
        <f t="array" aca="1" ref="H377" ca="1">_FV(A377,"Employees")</f>
        <v>81</v>
      </c>
      <c r="I377" t="str" cm="1">
        <f t="array" aca="1" ref="I377" ca="1">_FV(A377,"Industry")</f>
        <v>Electrical Utilities &amp; IPPs</v>
      </c>
    </row>
    <row r="378" spans="1:9" x14ac:dyDescent="0.3">
      <c r="A378" t="e" vm="375">
        <v>#VALUE!</v>
      </c>
      <c r="B378" s="2" cm="1">
        <f t="array" aca="1" ref="B378" ca="1">_FV(A378,"Shares outstanding",TRUE)</f>
        <v>38055530</v>
      </c>
      <c r="C378" t="str" cm="1">
        <f t="array" aca="1" ref="C378" ca="1">_FV(A378,"Exchange abbreviation",TRUE)</f>
        <v>XNAS</v>
      </c>
      <c r="D378" s="3" cm="1">
        <f t="array" aca="1" ref="D378" ca="1">_FV(A378,"P/E",TRUE)</f>
        <v>30.093399999999999</v>
      </c>
      <c r="E378" s="2" cm="1">
        <f t="array" aca="1" ref="E378" ca="1">_FV(A378,"Volume average",TRUE)</f>
        <v>376039</v>
      </c>
      <c r="F378" s="4" cm="1">
        <f t="array" aca="1" ref="F378" ca="1">_FV(A378,"Year incorporated",TRUE)</f>
        <v>1993</v>
      </c>
      <c r="G378" s="5" cm="1">
        <f t="array" aca="1" ref="G378" ca="1">_FV(A378,"Price")</f>
        <v>359.18</v>
      </c>
      <c r="H378" s="2" cm="1">
        <f t="array" aca="1" ref="H378" ca="1">_FV(A378,"Employees")</f>
        <v>6000</v>
      </c>
      <c r="I378" t="str" cm="1">
        <f t="array" aca="1" ref="I378" ca="1">_FV(A378,"Industry")</f>
        <v>Leisure Products</v>
      </c>
    </row>
    <row r="379" spans="1:9" x14ac:dyDescent="0.3">
      <c r="A379" t="e" vm="376">
        <v>#VALUE!</v>
      </c>
      <c r="B379" s="2" cm="1">
        <f t="array" aca="1" ref="B379" ca="1">_FV(A379,"Shares outstanding",TRUE)</f>
        <v>232000000</v>
      </c>
      <c r="C379" t="str" cm="1">
        <f t="array" aca="1" ref="C379" ca="1">_FV(A379,"Exchange abbreviation",TRUE)</f>
        <v>XNYS</v>
      </c>
      <c r="D379" s="3" cm="1">
        <f t="array" aca="1" ref="D379" ca="1">_FV(A379,"P/E",TRUE)</f>
        <v>19.5655</v>
      </c>
      <c r="E379" s="2" cm="1">
        <f t="array" aca="1" ref="E379" ca="1">_FV(A379,"Volume average",TRUE)</f>
        <v>2028914</v>
      </c>
      <c r="F379" s="4" cm="1">
        <f t="array" aca="1" ref="F379" ca="1">_FV(A379,"Year incorporated",TRUE)</f>
        <v>1883</v>
      </c>
      <c r="G379" s="5" cm="1">
        <f t="array" aca="1" ref="G379" ca="1">_FV(A379,"Price")</f>
        <v>123.37</v>
      </c>
      <c r="H379" s="2" cm="1">
        <f t="array" aca="1" ref="H379" ca="1">_FV(A379,"Employees")</f>
        <v>53000</v>
      </c>
      <c r="I379" t="str" cm="1">
        <f t="array" aca="1" ref="I379" ca="1">_FV(A379,"Industry")</f>
        <v>Chemicals</v>
      </c>
    </row>
    <row r="380" spans="1:9" x14ac:dyDescent="0.3">
      <c r="A380" t="e" vm="377">
        <v>#VALUE!</v>
      </c>
      <c r="B380" s="2" cm="1">
        <f t="array" aca="1" ref="B380" ca="1">_FV(A380,"Shares outstanding",TRUE)</f>
        <v>737970000</v>
      </c>
      <c r="C380" t="str" cm="1">
        <f t="array" aca="1" ref="C380" ca="1">_FV(A380,"Exchange abbreviation",TRUE)</f>
        <v>XNYS</v>
      </c>
      <c r="D380" s="3" cm="1">
        <f t="array" aca="1" ref="D380" ca="1">_FV(A380,"P/E",TRUE)</f>
        <v>30.182600000000001</v>
      </c>
      <c r="E380" s="2" cm="1">
        <f t="array" aca="1" ref="E380" ca="1">_FV(A380,"Volume average",TRUE)</f>
        <v>3938340</v>
      </c>
      <c r="F380" s="4" cm="1">
        <f t="array" aca="1" ref="F380" ca="1">_FV(A380,"Year incorporated",TRUE)</f>
        <v>1994</v>
      </c>
      <c r="G380" s="5" cm="1">
        <f t="array" aca="1" ref="G380" ca="1">_FV(A380,"Price")</f>
        <v>33.56</v>
      </c>
      <c r="H380" s="2" cm="1">
        <f t="array" aca="1" ref="H380" ca="1">_FV(A380,"Employees")</f>
        <v>6629</v>
      </c>
      <c r="I380" t="str" cm="1">
        <f t="array" aca="1" ref="I380" ca="1">_FV(A380,"Industry")</f>
        <v>Multiline Utilities</v>
      </c>
    </row>
    <row r="381" spans="1:9" x14ac:dyDescent="0.3">
      <c r="A381" t="e" vm="378">
        <v>#VALUE!</v>
      </c>
      <c r="B381" s="2" cm="1">
        <f t="array" aca="1" ref="B381" ca="1">_FV(A381,"Shares outstanding",TRUE)</f>
        <v>357000000</v>
      </c>
      <c r="C381" t="str" cm="1">
        <f t="array" aca="1" ref="C381" ca="1">_FV(A381,"Exchange abbreviation",TRUE)</f>
        <v>XNYS</v>
      </c>
      <c r="D381" s="3" cm="1">
        <f t="array" aca="1" ref="D381" ca="1">_FV(A381,"P/E",TRUE)</f>
        <v>10.6919</v>
      </c>
      <c r="E381" s="2" cm="1">
        <f t="array" aca="1" ref="E381" ca="1">_FV(A381,"Volume average",TRUE)</f>
        <v>1412645</v>
      </c>
      <c r="F381" s="4" cm="1">
        <f t="array" aca="1" ref="F381" ca="1">_FV(A381,"Year incorporated",TRUE)</f>
        <v>1999</v>
      </c>
      <c r="G381" s="5" cm="1">
        <f t="array" aca="1" ref="G381" ca="1">_FV(A381,"Price")</f>
        <v>120.27800000000001</v>
      </c>
      <c r="H381" s="2" cm="1">
        <f t="array" aca="1" ref="H381" ca="1">_FV(A381,"Employees")</f>
        <v>40658</v>
      </c>
      <c r="I381" t="str" cm="1">
        <f t="array" aca="1" ref="I381" ca="1">_FV(A381,"Industry")</f>
        <v>Insurance</v>
      </c>
    </row>
    <row r="382" spans="1:9" x14ac:dyDescent="0.3">
      <c r="A382" t="e" vm="379">
        <v>#VALUE!</v>
      </c>
      <c r="B382" s="2" cm="1">
        <f t="array" aca="1" ref="B382" ca="1">_FV(A382,"Shares outstanding",TRUE)</f>
        <v>175108600</v>
      </c>
      <c r="C382" t="str" cm="1">
        <f t="array" aca="1" ref="C382" ca="1">_FV(A382,"Exchange abbreviation",TRUE)</f>
        <v>XNYS</v>
      </c>
      <c r="D382" s="3" cm="1">
        <f t="array" aca="1" ref="D382" ca="1">_FV(A382,"P/E",TRUE)</f>
        <v>30.816500000000001</v>
      </c>
      <c r="E382" s="2" cm="1">
        <f t="array" aca="1" ref="E382" ca="1">_FV(A382,"Volume average",TRUE)</f>
        <v>756861</v>
      </c>
      <c r="F382" s="4" cm="1">
        <f t="array" aca="1" ref="F382" ca="1">_FV(A382,"Year incorporated",TRUE)</f>
        <v>2023</v>
      </c>
      <c r="G382" s="5" cm="1">
        <f t="array" aca="1" ref="G382" ca="1">_FV(A382,"Price")</f>
        <v>297.04000000000002</v>
      </c>
      <c r="H382" s="2" cm="1">
        <f t="array" aca="1" ref="H382" ca="1">_FV(A382,"Employees")</f>
        <v>5380</v>
      </c>
      <c r="I382" t="str" cm="1">
        <f t="array" aca="1" ref="I382" ca="1">_FV(A382,"Industry")</f>
        <v>Residential &amp; Commercial REIT</v>
      </c>
    </row>
    <row r="383" spans="1:9" x14ac:dyDescent="0.3">
      <c r="A383" t="e" vm="380">
        <v>#VALUE!</v>
      </c>
      <c r="B383" s="2" cm="1">
        <f t="array" aca="1" ref="B383" ca="1">_FV(A383,"Shares outstanding",TRUE)</f>
        <v>412989200</v>
      </c>
      <c r="C383" t="str" cm="1">
        <f t="array" aca="1" ref="C383" ca="1">_FV(A383,"Exchange abbreviation",TRUE)</f>
        <v>XNYS</v>
      </c>
      <c r="D383" s="3" cm="1">
        <f t="array" aca="1" ref="D383" ca="1">_FV(A383,"P/E",TRUE)</f>
        <v>15.4505</v>
      </c>
      <c r="E383" s="2" cm="1">
        <f t="array" aca="1" ref="E383" ca="1">_FV(A383,"Volume average",TRUE)</f>
        <v>3109341</v>
      </c>
      <c r="F383" s="4" cm="1">
        <f t="array" aca="1" ref="F383" ca="1">_FV(A383,"Year incorporated",TRUE)</f>
        <v>2011</v>
      </c>
      <c r="G383" s="5" cm="1">
        <f t="array" aca="1" ref="G383" ca="1">_FV(A383,"Price")</f>
        <v>120.48</v>
      </c>
      <c r="H383" s="2" cm="1">
        <f t="array" aca="1" ref="H383" ca="1">_FV(A383,"Employees")</f>
        <v>14000</v>
      </c>
      <c r="I383" t="str" cm="1">
        <f t="array" aca="1" ref="I383" ca="1">_FV(A383,"Industry")</f>
        <v>Oil &amp; Gas</v>
      </c>
    </row>
    <row r="384" spans="1:9" x14ac:dyDescent="0.3">
      <c r="A384" t="e" vm="381">
        <v>#VALUE!</v>
      </c>
      <c r="B384" s="2" cm="1">
        <f t="array" aca="1" ref="B384" ca="1">_FV(A384,"Shares outstanding",TRUE)</f>
        <v>120355700</v>
      </c>
      <c r="C384" t="str" cm="1">
        <f t="array" aca="1" ref="C384" ca="1">_FV(A384,"Exchange abbreviation",TRUE)</f>
        <v>XNAS</v>
      </c>
      <c r="D384" s="3" cm="1">
        <f t="array" aca="1" ref="D384" ca="1">_FV(A384,"P/E",TRUE)</f>
        <v>60.241999999999997</v>
      </c>
      <c r="E384" s="2" cm="1">
        <f t="array" aca="1" ref="E384" ca="1">_FV(A384,"Volume average",TRUE)</f>
        <v>741932</v>
      </c>
      <c r="F384" s="4" cm="1">
        <f t="array" aca="1" ref="F384" ca="1">_FV(A384,"Year incorporated",TRUE)</f>
        <v>1985</v>
      </c>
      <c r="G384" s="5" cm="1">
        <f t="array" aca="1" ref="G384" ca="1">_FV(A384,"Price")</f>
        <v>187.9</v>
      </c>
      <c r="H384" s="2" cm="1">
        <f t="array" aca="1" ref="H384" ca="1">_FV(A384,"Employees")</f>
        <v>7501</v>
      </c>
      <c r="I384" t="str" cm="1">
        <f t="array" aca="1" ref="I384" ca="1">_FV(A384,"Industry")</f>
        <v>Software &amp; IT Services</v>
      </c>
    </row>
    <row r="385" spans="1:9" x14ac:dyDescent="0.3">
      <c r="A385" t="e" vm="382">
        <v>#VALUE!</v>
      </c>
      <c r="B385" s="2" cm="1">
        <f t="array" aca="1" ref="B385" ca="1">_FV(A385,"Shares outstanding",TRUE)</f>
        <v>147611600</v>
      </c>
      <c r="C385" t="str" cm="1">
        <f t="array" aca="1" ref="C385" ca="1">_FV(A385,"Exchange abbreviation",TRUE)</f>
        <v>XNYS</v>
      </c>
      <c r="D385" s="3" cm="1">
        <f t="array" aca="1" ref="D385" ca="1">_FV(A385,"P/E",TRUE)</f>
        <v>66.152900000000002</v>
      </c>
      <c r="E385" s="2" cm="1">
        <f t="array" aca="1" ref="E385" ca="1">_FV(A385,"Volume average",TRUE)</f>
        <v>1046873</v>
      </c>
      <c r="F385" s="4" cm="1">
        <f t="array" aca="1" ref="F385" ca="1">_FV(A385,"Year incorporated",TRUE)</f>
        <v>1997</v>
      </c>
      <c r="G385" s="5" cm="1">
        <f t="array" aca="1" ref="G385" ca="1">_FV(A385,"Price")</f>
        <v>357.96</v>
      </c>
      <c r="H385" s="2" cm="1">
        <f t="array" aca="1" ref="H385" ca="1">_FV(A385,"Employees")</f>
        <v>52500</v>
      </c>
      <c r="I385" t="str" cm="1">
        <f t="array" aca="1" ref="I385" ca="1">_FV(A385,"Industry")</f>
        <v>Construction &amp; Engineering</v>
      </c>
    </row>
    <row r="386" spans="1:9" x14ac:dyDescent="0.3">
      <c r="A386" t="e" vm="383">
        <v>#VALUE!</v>
      </c>
      <c r="B386" s="2" cm="1">
        <f t="array" aca="1" ref="B386" ca="1">_FV(A386,"Shares outstanding",TRUE)</f>
        <v>233735500</v>
      </c>
      <c r="C386" t="str" cm="1">
        <f t="array" aca="1" ref="C386" ca="1">_FV(A386,"Exchange abbreviation",TRUE)</f>
        <v>XNYS</v>
      </c>
      <c r="D386" s="3" cm="1">
        <f t="array" aca="1" ref="D386" ca="1">_FV(A386,"P/E",TRUE)</f>
        <v>7.3761000000000001</v>
      </c>
      <c r="E386" s="2" cm="1">
        <f t="array" aca="1" ref="E386" ca="1">_FV(A386,"Volume average",TRUE)</f>
        <v>2489385</v>
      </c>
      <c r="F386" s="4" cm="1">
        <f t="array" aca="1" ref="F386" ca="1">_FV(A386,"Year incorporated",TRUE)</f>
        <v>1997</v>
      </c>
      <c r="G386" s="5" cm="1">
        <f t="array" aca="1" ref="G386" ca="1">_FV(A386,"Price")</f>
        <v>206.06</v>
      </c>
      <c r="H386" s="2" cm="1">
        <f t="array" aca="1" ref="H386" ca="1">_FV(A386,"Employees")</f>
        <v>2076</v>
      </c>
      <c r="I386" t="str" cm="1">
        <f t="array" aca="1" ref="I386" ca="1">_FV(A386,"Industry")</f>
        <v>Oil &amp; Gas</v>
      </c>
    </row>
    <row r="387" spans="1:9" x14ac:dyDescent="0.3">
      <c r="A387" t="e" vm="384">
        <v>#VALUE!</v>
      </c>
      <c r="B387" s="2" cm="1">
        <f t="array" aca="1" ref="B387" ca="1">_FV(A387,"Shares outstanding",TRUE)</f>
        <v>1002539000</v>
      </c>
      <c r="C387" t="str" cm="1">
        <f t="array" aca="1" ref="C387" ca="1">_FV(A387,"Exchange abbreviation",TRUE)</f>
        <v>XNAS</v>
      </c>
      <c r="D387" s="3" cm="1">
        <f t="array" aca="1" ref="D387" ca="1">_FV(A387,"P/E",TRUE)</f>
        <v>21.929500000000001</v>
      </c>
      <c r="E387" s="2" cm="1">
        <f t="array" aca="1" ref="E387" ca="1">_FV(A387,"Volume average",TRUE)</f>
        <v>8106582</v>
      </c>
      <c r="F387" s="4" cm="1">
        <f t="array" aca="1" ref="F387" ca="1">_FV(A387,"Year incorporated",TRUE)</f>
        <v>2015</v>
      </c>
      <c r="G387" s="5" cm="1">
        <f t="array" aca="1" ref="G387" ca="1">_FV(A387,"Price")</f>
        <v>89.77</v>
      </c>
      <c r="H387" s="2" cm="1">
        <f t="array" aca="1" ref="H387" ca="1">_FV(A387,"Employees")</f>
        <v>27200</v>
      </c>
      <c r="I387" t="str" cm="1">
        <f t="array" aca="1" ref="I387" ca="1">_FV(A387,"Industry")</f>
        <v>Professional &amp; Commercial Services</v>
      </c>
    </row>
    <row r="388" spans="1:9" x14ac:dyDescent="0.3">
      <c r="A388" t="e" vm="385">
        <v>#VALUE!</v>
      </c>
      <c r="B388" s="2" cm="1">
        <f t="array" aca="1" ref="B388" ca="1">_FV(A388,"Shares outstanding",TRUE)</f>
        <v>1111000000</v>
      </c>
      <c r="C388" t="str" cm="1">
        <f t="array" aca="1" ref="C388" ca="1">_FV(A388,"Exchange abbreviation",TRUE)</f>
        <v>XNAS</v>
      </c>
      <c r="D388" s="3" cm="1">
        <f t="array" aca="1" ref="D388" ca="1">_FV(A388,"P/E",TRUE)</f>
        <v>18.748999999999999</v>
      </c>
      <c r="E388" s="2" cm="1">
        <f t="array" aca="1" ref="E388" ca="1">_FV(A388,"Volume average",TRUE)</f>
        <v>7456597</v>
      </c>
      <c r="F388" s="4" cm="1">
        <f t="array" aca="1" ref="F388" ca="1">_FV(A388,"Year incorporated",TRUE)</f>
        <v>1991</v>
      </c>
      <c r="G388" s="5" cm="1">
        <f t="array" aca="1" ref="G388" ca="1">_FV(A388,"Price")</f>
        <v>167.27</v>
      </c>
      <c r="H388" s="2" cm="1">
        <f t="array" aca="1" ref="H388" ca="1">_FV(A388,"Employees")</f>
        <v>49000</v>
      </c>
      <c r="I388" t="str" cm="1">
        <f t="array" aca="1" ref="I388" ca="1">_FV(A388,"Industry")</f>
        <v>Semiconductors &amp; Semiconductor Equipment</v>
      </c>
    </row>
    <row r="389" spans="1:9" x14ac:dyDescent="0.3">
      <c r="A389" t="e" vm="386">
        <v>#VALUE!</v>
      </c>
      <c r="B389" s="2" cm="1">
        <f t="array" aca="1" ref="B389" ca="1">_FV(A389,"Shares outstanding",TRUE)</f>
        <v>94526700</v>
      </c>
      <c r="C389" t="str" cm="1">
        <f t="array" aca="1" ref="C389" ca="1">_FV(A389,"Exchange abbreviation",TRUE)</f>
        <v>XNAS</v>
      </c>
      <c r="D389" s="3" cm="1">
        <f t="array" aca="1" ref="D389" ca="1">_FV(A389,"P/E",TRUE)</f>
        <v>0</v>
      </c>
      <c r="E389" s="2" cm="1">
        <f t="array" aca="1" ref="E389" ca="1">_FV(A389,"Volume average",TRUE)</f>
        <v>4147681</v>
      </c>
      <c r="F389" s="4" cm="1">
        <f t="array" aca="1" ref="F389" ca="1">_FV(A389,"Year incorporated",TRUE)</f>
        <v>2013</v>
      </c>
      <c r="G389" s="5" cm="1">
        <f t="array" aca="1" ref="G389" ca="1">_FV(A389,"Price")</f>
        <v>87.58</v>
      </c>
      <c r="H389" s="2" cm="1">
        <f t="array" aca="1" ref="H389" ca="1">_FV(A389,"Employees")</f>
        <v>8700</v>
      </c>
      <c r="I389" t="str" cm="1">
        <f t="array" aca="1" ref="I389" ca="1">_FV(A389,"Industry")</f>
        <v>Semiconductors &amp; Semiconductor Equipment</v>
      </c>
    </row>
    <row r="390" spans="1:9" x14ac:dyDescent="0.3">
      <c r="A390" t="e" vm="387">
        <v>#VALUE!</v>
      </c>
      <c r="B390" s="2" cm="1">
        <f t="array" aca="1" ref="B390" ca="1">_FV(A390,"Shares outstanding",TRUE)</f>
        <v>268875200</v>
      </c>
      <c r="C390" t="str" cm="1">
        <f t="array" aca="1" ref="C390" ca="1">_FV(A390,"Exchange abbreviation",TRUE)</f>
        <v>XNYS</v>
      </c>
      <c r="D390" s="3" cm="1">
        <f t="array" aca="1" ref="D390" ca="1">_FV(A390,"P/E",TRUE)</f>
        <v>25.6708</v>
      </c>
      <c r="E390" s="2" cm="1">
        <f t="array" aca="1" ref="E390" ca="1">_FV(A390,"Volume average",TRUE)</f>
        <v>2009613</v>
      </c>
      <c r="F390" s="4" cm="1">
        <f t="array" aca="1" ref="F390" ca="1">_FV(A390,"Year incorporated",TRUE)</f>
        <v>1985</v>
      </c>
      <c r="G390" s="5" cm="1">
        <f t="array" aca="1" ref="G390" ca="1">_FV(A390,"Price")</f>
        <v>243.28</v>
      </c>
      <c r="H390" s="2" cm="1">
        <f t="array" aca="1" ref="H390" ca="1">_FV(A390,"Employees")</f>
        <v>98200</v>
      </c>
      <c r="I390" t="str" cm="1">
        <f t="array" aca="1" ref="I390" ca="1">_FV(A390,"Industry")</f>
        <v>Hotels &amp; Entertainment Services</v>
      </c>
    </row>
    <row r="391" spans="1:9" x14ac:dyDescent="0.3">
      <c r="A391" t="e" vm="388">
        <v>#VALUE!</v>
      </c>
      <c r="B391" s="2" cm="1">
        <f t="array" aca="1" ref="B391" ca="1">_FV(A391,"Shares outstanding",TRUE)</f>
        <v>42978590</v>
      </c>
      <c r="C391" t="str" cm="1">
        <f t="array" aca="1" ref="C391" ca="1">_FV(A391,"Exchange abbreviation",TRUE)</f>
        <v>XNYS</v>
      </c>
      <c r="D391" s="3" cm="1">
        <f t="array" aca="1" ref="D391" ca="1">_FV(A391,"P/E",TRUE)</f>
        <v>5.6958000000000002</v>
      </c>
      <c r="E391" s="2" cm="1">
        <f t="array" aca="1" ref="E391" ca="1">_FV(A391,"Volume average",TRUE)</f>
        <v>336703</v>
      </c>
      <c r="F391" s="4" cm="1">
        <f t="array" aca="1" ref="F391" ca="1">_FV(A391,"Year incorporated",TRUE)</f>
        <v>1999</v>
      </c>
      <c r="G391" s="5" cm="1">
        <f t="array" aca="1" ref="G391" ca="1">_FV(A391,"Price")</f>
        <v>364.46</v>
      </c>
      <c r="H391" s="2" cm="1">
        <f t="array" aca="1" ref="H391" ca="1">_FV(A391,"Employees")</f>
        <v>2844</v>
      </c>
      <c r="I391" t="str" cm="1">
        <f t="array" aca="1" ref="I391" ca="1">_FV(A391,"Industry")</f>
        <v>Insurance</v>
      </c>
    </row>
    <row r="392" spans="1:9" x14ac:dyDescent="0.3">
      <c r="A392" t="e" vm="389">
        <v>#VALUE!</v>
      </c>
      <c r="B392" s="2" cm="1">
        <f t="array" aca="1" ref="B392" ca="1">_FV(A392,"Shares outstanding",TRUE)</f>
        <v>181505400</v>
      </c>
      <c r="C392" t="str" cm="1">
        <f t="array" aca="1" ref="C392" ca="1">_FV(A392,"Exchange abbreviation",TRUE)</f>
        <v>XNAS</v>
      </c>
      <c r="D392" s="3" cm="1">
        <f t="array" aca="1" ref="D392" ca="1">_FV(A392,"P/E",TRUE)</f>
        <v>33.486899999999999</v>
      </c>
      <c r="E392" s="2" cm="1">
        <f t="array" aca="1" ref="E392" ca="1">_FV(A392,"Volume average",TRUE)</f>
        <v>1094607</v>
      </c>
      <c r="F392" s="4" cm="1">
        <f t="array" aca="1" ref="F392" ca="1">_FV(A392,"Year incorporated",TRUE)</f>
        <v>1993</v>
      </c>
      <c r="G392" s="5" cm="1">
        <f t="array" aca="1" ref="G392" ca="1">_FV(A392,"Price")</f>
        <v>71.959999999999994</v>
      </c>
      <c r="H392" s="2" cm="1">
        <f t="array" aca="1" ref="H392" ca="1">_FV(A392,"Employees")</f>
        <v>492</v>
      </c>
      <c r="I392" t="str" cm="1">
        <f t="array" aca="1" ref="I392" ca="1">_FV(A392,"Industry")</f>
        <v>Residential &amp; Commercial REIT</v>
      </c>
    </row>
    <row r="393" spans="1:9" x14ac:dyDescent="0.3">
      <c r="A393" t="e" vm="390">
        <v>#VALUE!</v>
      </c>
      <c r="B393" s="2" cm="1">
        <f t="array" aca="1" ref="B393" ca="1">_FV(A393,"Shares outstanding",TRUE)</f>
        <v>109889500</v>
      </c>
      <c r="C393" t="str" cm="1">
        <f t="array" aca="1" ref="C393" ca="1">_FV(A393,"Exchange abbreviation",TRUE)</f>
        <v>XNAS</v>
      </c>
      <c r="D393" s="3" cm="1">
        <f t="array" aca="1" ref="D393" ca="1">_FV(A393,"P/E",TRUE)</f>
        <v>16.862400000000001</v>
      </c>
      <c r="E393" s="2" cm="1">
        <f t="array" aca="1" ref="E393" ca="1">_FV(A393,"Volume average",TRUE)</f>
        <v>857490</v>
      </c>
      <c r="F393" s="4" cm="1">
        <f t="array" aca="1" ref="F393" ca="1">_FV(A393,"Year incorporated",TRUE)</f>
        <v>1988</v>
      </c>
      <c r="G393" s="5" cm="1">
        <f t="array" aca="1" ref="G393" ca="1">_FV(A393,"Price")</f>
        <v>687.8</v>
      </c>
      <c r="H393" s="2" cm="1">
        <f t="array" aca="1" ref="H393" ca="1">_FV(A393,"Employees")</f>
        <v>13450</v>
      </c>
      <c r="I393" t="str" cm="1">
        <f t="array" aca="1" ref="I393" ca="1">_FV(A393,"Industry")</f>
        <v>Biotechnology &amp; Medical Research</v>
      </c>
    </row>
    <row r="394" spans="1:9" x14ac:dyDescent="0.3">
      <c r="A394" t="e" vm="391">
        <v>#VALUE!</v>
      </c>
      <c r="B394" s="2" cm="1">
        <f t="array" aca="1" ref="B394" ca="1">_FV(A394,"Shares outstanding",TRUE)</f>
        <v>909000000</v>
      </c>
      <c r="C394" t="str" cm="1">
        <f t="array" aca="1" ref="C394" ca="1">_FV(A394,"Exchange abbreviation",TRUE)</f>
        <v>XNYS</v>
      </c>
      <c r="D394" s="3" cm="1">
        <f t="array" aca="1" ref="D394" ca="1">_FV(A394,"P/E",TRUE)</f>
        <v>12.772</v>
      </c>
      <c r="E394" s="2" cm="1">
        <f t="array" aca="1" ref="E394" ca="1">_FV(A394,"Volume average",TRUE)</f>
        <v>8851243</v>
      </c>
      <c r="F394" s="4" cm="1">
        <f t="array" aca="1" ref="F394" ca="1">_FV(A394,"Year incorporated",TRUE)</f>
        <v>2004</v>
      </c>
      <c r="G394" s="5" cm="1">
        <f t="array" aca="1" ref="G394" ca="1">_FV(A394,"Price")</f>
        <v>24.65</v>
      </c>
      <c r="H394" s="2" cm="1">
        <f t="array" aca="1" ref="H394" ca="1">_FV(A394,"Employees")</f>
        <v>19560</v>
      </c>
      <c r="I394" t="str" cm="1">
        <f t="array" aca="1" ref="I394" ca="1">_FV(A394,"Industry")</f>
        <v>Banking Services</v>
      </c>
    </row>
    <row r="395" spans="1:9" x14ac:dyDescent="0.3">
      <c r="A395" t="e" vm="392">
        <v>#VALUE!</v>
      </c>
      <c r="B395" s="2" cm="1">
        <f t="array" aca="1" ref="B395" ca="1">_FV(A395,"Shares outstanding",TRUE)</f>
        <v>103250900</v>
      </c>
      <c r="C395" t="str" cm="1">
        <f t="array" aca="1" ref="C395" ca="1">_FV(A395,"Exchange abbreviation",TRUE)</f>
        <v>XNYS</v>
      </c>
      <c r="D395" s="3" cm="1">
        <f t="array" aca="1" ref="D395" ca="1">_FV(A395,"P/E",TRUE)</f>
        <v>26.013400000000001</v>
      </c>
      <c r="E395" s="2" cm="1">
        <f t="array" aca="1" ref="E395" ca="1">_FV(A395,"Volume average",TRUE)</f>
        <v>865285</v>
      </c>
      <c r="F395" s="4" cm="1">
        <f t="array" aca="1" ref="F395" ca="1">_FV(A395,"Year incorporated",TRUE)</f>
        <v>1979</v>
      </c>
      <c r="G395" s="5" cm="1">
        <f t="array" aca="1" ref="G395" ca="1">_FV(A395,"Price")</f>
        <v>71.3</v>
      </c>
      <c r="H395" s="2" cm="1">
        <f t="array" aca="1" ref="H395" ca="1">_FV(A395,"Employees")</f>
        <v>15000</v>
      </c>
      <c r="I395" t="str" cm="1">
        <f t="array" aca="1" ref="I395" ca="1">_FV(A395,"Industry")</f>
        <v>Professional &amp; Commercial Services</v>
      </c>
    </row>
    <row r="396" spans="1:9" x14ac:dyDescent="0.3">
      <c r="A396" t="e" vm="393">
        <v>#VALUE!</v>
      </c>
      <c r="B396" s="2" cm="1">
        <f t="array" aca="1" ref="B396" ca="1">_FV(A396,"Shares outstanding",TRUE)</f>
        <v>204799600</v>
      </c>
      <c r="C396" t="str" cm="1">
        <f t="array" aca="1" ref="C396" ca="1">_FV(A396,"Exchange abbreviation",TRUE)</f>
        <v>XNYS</v>
      </c>
      <c r="D396" s="3" cm="1">
        <f t="array" aca="1" ref="D396" ca="1">_FV(A396,"P/E",TRUE)</f>
        <v>17.488399999999999</v>
      </c>
      <c r="E396" s="2" cm="1">
        <f t="array" aca="1" ref="E396" ca="1">_FV(A396,"Volume average",TRUE)</f>
        <v>1144897</v>
      </c>
      <c r="F396" s="4" cm="1">
        <f t="array" aca="1" ref="F396" ca="1">_FV(A396,"Year incorporated",TRUE)</f>
        <v>1974</v>
      </c>
      <c r="G396" s="5" cm="1">
        <f t="array" aca="1" ref="G396" ca="1">_FV(A396,"Price")</f>
        <v>169.69</v>
      </c>
      <c r="H396" s="2" cm="1">
        <f t="array" aca="1" ref="H396" ca="1">_FV(A396,"Employees")</f>
        <v>19000</v>
      </c>
      <c r="I396" t="str" cm="1">
        <f t="array" aca="1" ref="I396" ca="1">_FV(A396,"Industry")</f>
        <v>Investment Banking &amp; Investment Services</v>
      </c>
    </row>
    <row r="397" spans="1:9" x14ac:dyDescent="0.3">
      <c r="A397" t="e" vm="394">
        <v>#VALUE!</v>
      </c>
      <c r="B397" s="2" cm="1">
        <f t="array" aca="1" ref="B397" ca="1">_FV(A397,"Shares outstanding",TRUE)</f>
        <v>62098340</v>
      </c>
      <c r="C397" t="str" cm="1">
        <f t="array" aca="1" ref="C397" ca="1">_FV(A397,"Exchange abbreviation",TRUE)</f>
        <v>XNYS</v>
      </c>
      <c r="D397" s="3" cm="1">
        <f t="array" aca="1" ref="D397" ca="1">_FV(A397,"P/E",TRUE)</f>
        <v>23.5992</v>
      </c>
      <c r="E397" s="2" cm="1">
        <f t="array" aca="1" ref="E397" ca="1">_FV(A397,"Volume average",TRUE)</f>
        <v>645455</v>
      </c>
      <c r="F397" s="4" cm="1">
        <f t="array" aca="1" ref="F397" ca="1">_FV(A397,"Year incorporated",TRUE)</f>
        <v>1997</v>
      </c>
      <c r="G397" s="5" cm="1">
        <f t="array" aca="1" ref="G397" ca="1">_FV(A397,"Price")</f>
        <v>247.73</v>
      </c>
      <c r="H397" s="2" cm="1">
        <f t="array" aca="1" ref="H397" ca="1">_FV(A397,"Employees")</f>
        <v>14800</v>
      </c>
      <c r="I397" t="str" cm="1">
        <f t="array" aca="1" ref="I397" ca="1">_FV(A397,"Industry")</f>
        <v>Textiles &amp; Apparel</v>
      </c>
    </row>
    <row r="398" spans="1:9" x14ac:dyDescent="0.3">
      <c r="A398" t="e" vm="395">
        <v>#VALUE!</v>
      </c>
      <c r="B398" s="2" cm="1">
        <f t="array" aca="1" ref="B398" ca="1">_FV(A398,"Shares outstanding",TRUE)</f>
        <v>146795700</v>
      </c>
      <c r="C398" t="str" cm="1">
        <f t="array" aca="1" ref="C398" ca="1">_FV(A398,"Exchange abbreviation",TRUE)</f>
        <v>XNYS</v>
      </c>
      <c r="D398" s="3" cm="1">
        <f t="array" aca="1" ref="D398" ca="1">_FV(A398,"P/E",TRUE)</f>
        <v>32.849899999999998</v>
      </c>
      <c r="E398" s="2" cm="1">
        <f t="array" aca="1" ref="E398" ca="1">_FV(A398,"Volume average",TRUE)</f>
        <v>795300</v>
      </c>
      <c r="F398" s="4" cm="1">
        <f t="array" aca="1" ref="F398" ca="1">_FV(A398,"Year incorporated",TRUE)</f>
        <v>1994</v>
      </c>
      <c r="G398" s="5" cm="1">
        <f t="array" aca="1" ref="G398" ca="1">_FV(A398,"Price")</f>
        <v>247.79</v>
      </c>
      <c r="H398" s="2" cm="1">
        <f t="array" aca="1" ref="H398" ca="1">_FV(A398,"Employees")</f>
        <v>9980</v>
      </c>
      <c r="I398" t="str" cm="1">
        <f t="array" aca="1" ref="I398" ca="1">_FV(A398,"Industry")</f>
        <v>Healthcare Equipment &amp; Supplies</v>
      </c>
    </row>
    <row r="399" spans="1:9" x14ac:dyDescent="0.3">
      <c r="A399" t="e" vm="396">
        <v>#VALUE!</v>
      </c>
      <c r="B399" s="2" cm="1">
        <f t="array" aca="1" ref="B399" ca="1">_FV(A399,"Shares outstanding",TRUE)</f>
        <v>113032700</v>
      </c>
      <c r="C399" t="str" cm="1">
        <f t="array" aca="1" ref="C399" ca="1">_FV(A399,"Exchange abbreviation",TRUE)</f>
        <v>XNYS</v>
      </c>
      <c r="D399" s="3" cm="1">
        <f t="array" aca="1" ref="D399" ca="1">_FV(A399,"P/E",TRUE)</f>
        <v>35.1205</v>
      </c>
      <c r="E399" s="2" cm="1">
        <f t="array" aca="1" ref="E399" ca="1">_FV(A399,"Volume average",TRUE)</f>
        <v>840645</v>
      </c>
      <c r="F399" s="4" cm="1">
        <f t="array" aca="1" ref="F399" ca="1">_FV(A399,"Year incorporated",TRUE)</f>
        <v>1996</v>
      </c>
      <c r="G399" s="5" cm="1">
        <f t="array" aca="1" ref="G399" ca="1">_FV(A399,"Price")</f>
        <v>290.77</v>
      </c>
      <c r="H399" s="2" cm="1">
        <f t="array" aca="1" ref="H399" ca="1">_FV(A399,"Employees")</f>
        <v>27000</v>
      </c>
      <c r="I399" t="str" cm="1">
        <f t="array" aca="1" ref="I399" ca="1">_FV(A399,"Industry")</f>
        <v>Machinery, Equipment &amp; Components</v>
      </c>
    </row>
    <row r="400" spans="1:9" x14ac:dyDescent="0.3">
      <c r="A400" t="e" vm="397">
        <v>#VALUE!</v>
      </c>
      <c r="B400" s="2" cm="1">
        <f t="array" aca="1" ref="B400" ca="1">_FV(A400,"Shares outstanding",TRUE)</f>
        <v>484305000</v>
      </c>
      <c r="C400" t="str" cm="1">
        <f t="array" aca="1" ref="C400" ca="1">_FV(A400,"Exchange abbreviation",TRUE)</f>
        <v>XNYS</v>
      </c>
      <c r="D400" s="3" cm="1">
        <f t="array" aca="1" ref="D400" ca="1">_FV(A400,"P/E",TRUE)</f>
        <v>50.170200000000001</v>
      </c>
      <c r="E400" s="2" cm="1">
        <f t="array" aca="1" ref="E400" ca="1">_FV(A400,"Volume average",TRUE)</f>
        <v>1656887</v>
      </c>
      <c r="F400" s="4" cm="1">
        <f t="array" aca="1" ref="F400" ca="1">_FV(A400,"Year incorporated",TRUE)</f>
        <v>1948</v>
      </c>
      <c r="G400" s="5" cm="1">
        <f t="array" aca="1" ref="G400" ca="1">_FV(A400,"Price")</f>
        <v>48.64</v>
      </c>
      <c r="H400" s="2" cm="1">
        <f t="array" aca="1" ref="H400" ca="1">_FV(A400,"Employees")</f>
        <v>19031</v>
      </c>
      <c r="I400" t="str" cm="1">
        <f t="array" aca="1" ref="I400" ca="1">_FV(A400,"Industry")</f>
        <v>Professional &amp; Commercial Services</v>
      </c>
    </row>
    <row r="401" spans="1:9" x14ac:dyDescent="0.3">
      <c r="A401" t="e" vm="398">
        <v>#VALUE!</v>
      </c>
      <c r="B401" s="2" cm="1">
        <f t="array" aca="1" ref="B401" ca="1">_FV(A401,"Shares outstanding",TRUE)</f>
        <v>107229100</v>
      </c>
      <c r="C401" t="str" cm="1">
        <f t="array" aca="1" ref="C401" ca="1">_FV(A401,"Exchange abbreviation",TRUE)</f>
        <v>XNAS</v>
      </c>
      <c r="D401" s="3" cm="1">
        <f t="array" aca="1" ref="D401" ca="1">_FV(A401,"P/E",TRUE)</f>
        <v>38.482300000000002</v>
      </c>
      <c r="E401" s="2" cm="1">
        <f t="array" aca="1" ref="E401" ca="1">_FV(A401,"Volume average",TRUE)</f>
        <v>655828</v>
      </c>
      <c r="F401" s="4" cm="1">
        <f t="array" aca="1" ref="F401" ca="1">_FV(A401,"Year incorporated",TRUE)</f>
        <v>1981</v>
      </c>
      <c r="G401" s="5" cm="1">
        <f t="array" aca="1" ref="G401" ca="1">_FV(A401,"Price")</f>
        <v>530.79</v>
      </c>
      <c r="H401" s="2" cm="1">
        <f t="array" aca="1" ref="H401" ca="1">_FV(A401,"Employees")</f>
        <v>16800</v>
      </c>
      <c r="I401" t="str" cm="1">
        <f t="array" aca="1" ref="I401" ca="1">_FV(A401,"Industry")</f>
        <v>Software &amp; IT Services</v>
      </c>
    </row>
    <row r="402" spans="1:9" x14ac:dyDescent="0.3">
      <c r="A402" t="e" vm="399">
        <v>#VALUE!</v>
      </c>
      <c r="B402" s="2" cm="1">
        <f t="array" aca="1" ref="B402" ca="1">_FV(A402,"Shares outstanding",TRUE)</f>
        <v>329929200</v>
      </c>
      <c r="C402" t="str" cm="1">
        <f t="array" aca="1" ref="C402" ca="1">_FV(A402,"Exchange abbreviation",TRUE)</f>
        <v>XNAS</v>
      </c>
      <c r="D402" s="3" cm="1">
        <f t="array" aca="1" ref="D402" ca="1">_FV(A402,"P/E",TRUE)</f>
        <v>23.482299999999999</v>
      </c>
      <c r="E402" s="2" cm="1">
        <f t="array" aca="1" ref="E402" ca="1">_FV(A402,"Volume average",TRUE)</f>
        <v>2223422</v>
      </c>
      <c r="F402" s="4" cm="1">
        <f t="array" aca="1" ref="F402" ca="1">_FV(A402,"Year incorporated",TRUE)</f>
        <v>1989</v>
      </c>
      <c r="G402" s="5" cm="1">
        <f t="array" aca="1" ref="G402" ca="1">_FV(A402,"Price")</f>
        <v>148.94</v>
      </c>
      <c r="H402" s="2" cm="1">
        <f t="array" aca="1" ref="H402" ca="1">_FV(A402,"Employees")</f>
        <v>108000</v>
      </c>
      <c r="I402" t="str" cm="1">
        <f t="array" aca="1" ref="I402" ca="1">_FV(A402,"Industry")</f>
        <v>Specialty Retailers</v>
      </c>
    </row>
    <row r="403" spans="1:9" x14ac:dyDescent="0.3">
      <c r="A403" t="e" vm="400">
        <v>#VALUE!</v>
      </c>
      <c r="B403" s="2" cm="1">
        <f t="array" aca="1" ref="B403" ca="1">_FV(A403,"Shares outstanding",TRUE)</f>
        <v>313152100</v>
      </c>
      <c r="C403" t="str" cm="1">
        <f t="array" aca="1" ref="C403" ca="1">_FV(A403,"Exchange abbreviation",TRUE)</f>
        <v>XNYS</v>
      </c>
      <c r="D403" s="3" cm="1">
        <f t="array" aca="1" ref="D403" ca="1">_FV(A403,"P/E",TRUE)</f>
        <v>34.382100000000001</v>
      </c>
      <c r="E403" s="2" cm="1">
        <f t="array" aca="1" ref="E403" ca="1">_FV(A403,"Volume average",TRUE)</f>
        <v>1041175</v>
      </c>
      <c r="F403" s="4" cm="1">
        <f t="array" aca="1" ref="F403" ca="1">_FV(A403,"Year incorporated",TRUE)</f>
        <v>1996</v>
      </c>
      <c r="G403" s="5" cm="1">
        <f t="array" aca="1" ref="G403" ca="1">_FV(A403,"Price")</f>
        <v>214.94</v>
      </c>
      <c r="H403" s="2" cm="1">
        <f t="array" aca="1" ref="H403" ca="1">_FV(A403,"Employees")</f>
        <v>41000</v>
      </c>
      <c r="I403" t="str" cm="1">
        <f t="array" aca="1" ref="I403" ca="1">_FV(A403,"Industry")</f>
        <v>Professional &amp; Commercial Services</v>
      </c>
    </row>
    <row r="404" spans="1:9" x14ac:dyDescent="0.3">
      <c r="A404" t="e" vm="401">
        <v>#VALUE!</v>
      </c>
      <c r="B404" s="2" cm="1">
        <f t="array" aca="1" ref="B404" ca="1">_FV(A404,"Shares outstanding",TRUE)</f>
        <v>1331016000</v>
      </c>
      <c r="C404" t="str" cm="1">
        <f t="array" aca="1" ref="C404" ca="1">_FV(A404,"Exchange abbreviation",TRUE)</f>
        <v>XNYS</v>
      </c>
      <c r="D404" s="3" cm="1">
        <f t="array" aca="1" ref="D404" ca="1">_FV(A404,"P/E",TRUE)</f>
        <v>35.773200000000003</v>
      </c>
      <c r="E404" s="2" cm="1">
        <f t="array" aca="1" ref="E404" ca="1">_FV(A404,"Volume average",TRUE)</f>
        <v>4141995</v>
      </c>
      <c r="F404" s="4" cm="1">
        <f t="array" aca="1" ref="F404" ca="1">_FV(A404,"Year incorporated",TRUE)</f>
        <v>1934</v>
      </c>
      <c r="G404" s="5" cm="1">
        <f t="array" aca="1" ref="G404" ca="1">_FV(A404,"Price")</f>
        <v>125.75</v>
      </c>
      <c r="H404" s="2" cm="1">
        <f t="array" aca="1" ref="H404" ca="1">_FV(A404,"Employees")</f>
        <v>185000</v>
      </c>
      <c r="I404" t="str" cm="1">
        <f t="array" aca="1" ref="I404" ca="1">_FV(A404,"Industry")</f>
        <v>Aerospace &amp; Defense</v>
      </c>
    </row>
    <row r="405" spans="1:9" x14ac:dyDescent="0.3">
      <c r="A405" t="e" vm="402">
        <v>#VALUE!</v>
      </c>
      <c r="B405" s="2" cm="1">
        <f t="array" aca="1" ref="B405" ca="1">_FV(A405,"Shares outstanding",TRUE)</f>
        <v>107522600</v>
      </c>
      <c r="C405" t="str" cm="1">
        <f t="array" aca="1" ref="C405" ca="1">_FV(A405,"Exchange abbreviation",TRUE)</f>
        <v>XNAS</v>
      </c>
      <c r="D405" s="3" cm="1">
        <f t="array" aca="1" ref="D405" ca="1">_FV(A405,"P/E",TRUE)</f>
        <v>32.118699999999997</v>
      </c>
      <c r="E405" s="2" cm="1">
        <f t="array" aca="1" ref="E405" ca="1">_FV(A405,"Volume average",TRUE)</f>
        <v>922985</v>
      </c>
      <c r="F405" s="4" cm="1">
        <f t="array" aca="1" ref="F405" ca="1">_FV(A405,"Year incorporated",TRUE)</f>
        <v>2016</v>
      </c>
      <c r="G405" s="5" cm="1">
        <f t="array" aca="1" ref="G405" ca="1">_FV(A405,"Price")</f>
        <v>204.36</v>
      </c>
      <c r="H405" s="2" cm="1">
        <f t="array" aca="1" ref="H405" ca="1">_FV(A405,"Employees")</f>
        <v>1787</v>
      </c>
      <c r="I405" t="str" cm="1">
        <f t="array" aca="1" ref="I405" ca="1">_FV(A405,"Industry")</f>
        <v>Residential &amp; Commercial REIT</v>
      </c>
    </row>
    <row r="406" spans="1:9" x14ac:dyDescent="0.3">
      <c r="A406" t="e" vm="403">
        <v>#VALUE!</v>
      </c>
      <c r="B406" s="2" cm="1">
        <f t="array" aca="1" ref="B406" ca="1">_FV(A406,"Shares outstanding",TRUE)</f>
        <v>62974040</v>
      </c>
      <c r="C406" t="str" cm="1">
        <f t="array" aca="1" ref="C406" ca="1">_FV(A406,"Exchange abbreviation",TRUE)</f>
        <v>OTCM</v>
      </c>
      <c r="D406" s="3" cm="1">
        <f t="array" aca="1" ref="D406" ca="1">_FV(A406,"P/E",TRUE)</f>
        <v>6.0130000000000003E-2</v>
      </c>
      <c r="E406" s="2" cm="1">
        <f t="array" aca="1" ref="E406" ca="1">_FV(A406,"Volume average",TRUE)</f>
        <v>1816205</v>
      </c>
      <c r="F406" s="4">
        <v>2001</v>
      </c>
      <c r="G406" s="5" cm="1">
        <f t="array" aca="1" ref="G406" ca="1">_FV(A406,"Price")</f>
        <v>1.2</v>
      </c>
      <c r="H406" s="2" cm="1">
        <f t="array" aca="1" ref="H406" ca="1">_FV(A406,"Employees")</f>
        <v>2243</v>
      </c>
      <c r="I406" t="str" cm="1">
        <f t="array" aca="1" ref="I406" ca="1">_FV(A406,"Industry")</f>
        <v>Banking Services</v>
      </c>
    </row>
    <row r="407" spans="1:9" x14ac:dyDescent="0.3">
      <c r="A407" t="e" vm="404">
        <v>#VALUE!</v>
      </c>
      <c r="B407" s="2" cm="1">
        <f t="array" aca="1" ref="B407" ca="1">_FV(A407,"Shares outstanding",TRUE)</f>
        <v>1133800000</v>
      </c>
      <c r="C407" t="str" cm="1">
        <f t="array" aca="1" ref="C407" ca="1">_FV(A407,"Exchange abbreviation",TRUE)</f>
        <v>XNAS</v>
      </c>
      <c r="D407" s="3" cm="1">
        <f t="array" aca="1" ref="D407" ca="1">_FV(A407,"P/E",TRUE)</f>
        <v>28.770600000000002</v>
      </c>
      <c r="E407" s="2" cm="1">
        <f t="array" aca="1" ref="E407" ca="1">_FV(A407,"Volume average",TRUE)</f>
        <v>8512240</v>
      </c>
      <c r="F407" s="4" cm="1">
        <f t="array" aca="1" ref="F407" ca="1">_FV(A407,"Year incorporated",TRUE)</f>
        <v>1985</v>
      </c>
      <c r="G407" s="5" cm="1">
        <f t="array" aca="1" ref="G407" ca="1">_FV(A407,"Price")</f>
        <v>97.98</v>
      </c>
      <c r="H407" s="2" cm="1">
        <f t="array" aca="1" ref="H407" ca="1">_FV(A407,"Employees")</f>
        <v>361000</v>
      </c>
      <c r="I407" t="str" cm="1">
        <f t="array" aca="1" ref="I407" ca="1">_FV(A407,"Industry")</f>
        <v>Hotels &amp; Entertainment Services</v>
      </c>
    </row>
    <row r="408" spans="1:9" x14ac:dyDescent="0.3">
      <c r="A408" t="e" vm="405">
        <v>#VALUE!</v>
      </c>
      <c r="B408" s="2" cm="1">
        <f t="array" aca="1" ref="B408" ca="1">_FV(A408,"Shares outstanding",TRUE)</f>
        <v>1830556000</v>
      </c>
      <c r="C408" t="str" cm="1">
        <f t="array" aca="1" ref="C408" ca="1">_FV(A408,"Exchange abbreviation",TRUE)</f>
        <v>XNYS</v>
      </c>
      <c r="D408" s="3" cm="1">
        <f t="array" aca="1" ref="D408" ca="1">_FV(A408,"P/E",TRUE)</f>
        <v>27.113800000000001</v>
      </c>
      <c r="E408" s="2" cm="1">
        <f t="array" aca="1" ref="E408" ca="1">_FV(A408,"Volume average",TRUE)</f>
        <v>8125388</v>
      </c>
      <c r="F408" s="4" cm="1">
        <f t="array" aca="1" ref="F408" ca="1">_FV(A408,"Year incorporated",TRUE)</f>
        <v>1986</v>
      </c>
      <c r="G408" s="5" cm="1">
        <f t="array" aca="1" ref="G408" ca="1">_FV(A408,"Price")</f>
        <v>80.94</v>
      </c>
      <c r="H408" s="2" cm="1">
        <f t="array" aca="1" ref="H408" ca="1">_FV(A408,"Employees")</f>
        <v>32100</v>
      </c>
      <c r="I408" t="str" cm="1">
        <f t="array" aca="1" ref="I408" ca="1">_FV(A408,"Industry")</f>
        <v>Investment Banking &amp; Investment Services</v>
      </c>
    </row>
    <row r="409" spans="1:9" x14ac:dyDescent="0.3">
      <c r="A409" t="e" vm="406">
        <v>#VALUE!</v>
      </c>
      <c r="B409" s="2" cm="1">
        <f t="array" aca="1" ref="B409" ca="1">_FV(A409,"Shares outstanding",TRUE)</f>
        <v>57950130</v>
      </c>
      <c r="C409" t="str" cm="1">
        <f t="array" aca="1" ref="C409" ca="1">_FV(A409,"Exchange abbreviation",TRUE)</f>
        <v>XNAS</v>
      </c>
      <c r="D409" s="3" cm="1">
        <f t="array" aca="1" ref="D409" ca="1">_FV(A409,"P/E",TRUE)</f>
        <v>0</v>
      </c>
      <c r="E409" s="2" cm="1">
        <f t="array" aca="1" ref="E409" ca="1">_FV(A409,"Volume average",TRUE)</f>
        <v>4845526</v>
      </c>
      <c r="F409" s="4" cm="1">
        <f t="array" aca="1" ref="F409" ca="1">_FV(A409,"Year incorporated",TRUE)</f>
        <v>2006</v>
      </c>
      <c r="G409" s="5" cm="1">
        <f t="array" aca="1" ref="G409" ca="1">_FV(A409,"Price")</f>
        <v>13.7</v>
      </c>
      <c r="H409" s="2" cm="1">
        <f t="array" aca="1" ref="H409" ca="1">_FV(A409,"Employees")</f>
        <v>5633</v>
      </c>
      <c r="I409" t="str" cm="1">
        <f t="array" aca="1" ref="I409" ca="1">_FV(A409,"Industry")</f>
        <v>Renewable Energy</v>
      </c>
    </row>
    <row r="410" spans="1:9" x14ac:dyDescent="0.3">
      <c r="A410" t="e" vm="407">
        <v>#VALUE!</v>
      </c>
      <c r="B410" s="2" cm="1">
        <f t="array" aca="1" ref="B410" ca="1">_FV(A410,"Shares outstanding",TRUE)</f>
        <v>145692400</v>
      </c>
      <c r="C410" t="str" cm="1">
        <f t="array" aca="1" ref="C410" ca="1">_FV(A410,"Exchange abbreviation",TRUE)</f>
        <v>XNYS</v>
      </c>
      <c r="D410" s="3" cm="1">
        <f t="array" aca="1" ref="D410" ca="1">_FV(A410,"P/E",TRUE)</f>
        <v>13.081</v>
      </c>
      <c r="E410" s="2" cm="1">
        <f t="array" aca="1" ref="E410" ca="1">_FV(A410,"Volume average",TRUE)</f>
        <v>1213411</v>
      </c>
      <c r="F410" s="4" cm="1">
        <f t="array" aca="1" ref="F410" ca="1">_FV(A410,"Year incorporated",TRUE)</f>
        <v>1996</v>
      </c>
      <c r="G410" s="5" cm="1">
        <f t="array" aca="1" ref="G410" ca="1">_FV(A410,"Price")</f>
        <v>35.46</v>
      </c>
      <c r="H410" s="2" cm="1">
        <f t="array" aca="1" ref="H410" ca="1">_FV(A410,"Employees")</f>
        <v>17000</v>
      </c>
      <c r="I410" t="str" cm="1">
        <f t="array" aca="1" ref="I410" ca="1">_FV(A410,"Industry")</f>
        <v>Containers &amp; Packaging</v>
      </c>
    </row>
    <row r="411" spans="1:9" x14ac:dyDescent="0.3">
      <c r="A411" t="e" vm="408">
        <v>#VALUE!</v>
      </c>
      <c r="B411" s="2" cm="1">
        <f t="array" aca="1" ref="B411" ca="1">_FV(A411,"Shares outstanding",TRUE)</f>
        <v>251853300</v>
      </c>
      <c r="C411" t="str" cm="1">
        <f t="array" aca="1" ref="C411" ca="1">_FV(A411,"Exchange abbreviation",TRUE)</f>
        <v>XNYS</v>
      </c>
      <c r="D411" s="3" cm="1">
        <f t="array" aca="1" ref="D411" ca="1">_FV(A411,"P/E",TRUE)</f>
        <v>36.014800000000001</v>
      </c>
      <c r="E411" s="2" cm="1">
        <f t="array" aca="1" ref="E411" ca="1">_FV(A411,"Volume average",TRUE)</f>
        <v>1540920</v>
      </c>
      <c r="F411" s="4" cm="1">
        <f t="array" aca="1" ref="F411" ca="1">_FV(A411,"Year incorporated",TRUE)</f>
        <v>1884</v>
      </c>
      <c r="G411" s="5" cm="1">
        <f t="array" aca="1" ref="G411" ca="1">_FV(A411,"Price")</f>
        <v>361.52</v>
      </c>
      <c r="H411" s="2" cm="1">
        <f t="array" aca="1" ref="H411" ca="1">_FV(A411,"Employees")</f>
        <v>64088</v>
      </c>
      <c r="I411" t="str" cm="1">
        <f t="array" aca="1" ref="I411" ca="1">_FV(A411,"Industry")</f>
        <v>Chemicals</v>
      </c>
    </row>
    <row r="412" spans="1:9" x14ac:dyDescent="0.3">
      <c r="A412" t="e" vm="409">
        <v>#VALUE!</v>
      </c>
      <c r="B412" s="2" cm="1">
        <f t="array" aca="1" ref="B412" ca="1">_FV(A412,"Shares outstanding",TRUE)</f>
        <v>59200920</v>
      </c>
      <c r="C412" t="str" cm="1">
        <f t="array" aca="1" ref="C412" ca="1">_FV(A412,"Exchange abbreviation",TRUE)</f>
        <v>OTCM</v>
      </c>
      <c r="D412" s="3" cm="1">
        <f t="array" aca="1" ref="D412" ca="1">_FV(A412,"P/E",TRUE)</f>
        <v>1.8100000000000002E-2</v>
      </c>
      <c r="E412" s="2" cm="1">
        <f t="array" aca="1" ref="E412" ca="1">_FV(A412,"Volume average",TRUE)</f>
        <v>3966</v>
      </c>
      <c r="F412" s="4" cm="1">
        <f t="array" aca="1" ref="F412" ca="1">_FV(A412,"Year incorporated",TRUE)</f>
        <v>1999</v>
      </c>
      <c r="G412" s="5" cm="1">
        <f t="array" aca="1" ref="G412" ca="1">_FV(A412,"Price")</f>
        <v>0.41239999999999999</v>
      </c>
      <c r="H412" s="2" cm="1">
        <f t="array" aca="1" ref="H412" ca="1">_FV(A412,"Employees")</f>
        <v>8553</v>
      </c>
      <c r="I412" t="str" cm="1">
        <f t="array" aca="1" ref="I412" ca="1">_FV(A412,"Industry")</f>
        <v>Banking Services</v>
      </c>
    </row>
    <row r="413" spans="1:9" x14ac:dyDescent="0.3">
      <c r="A413" t="e" vm="410">
        <v>#VALUE!</v>
      </c>
      <c r="B413" s="2" cm="1">
        <f t="array" aca="1" ref="B413" ca="1">_FV(A413,"Shares outstanding",TRUE)</f>
        <v>106416000</v>
      </c>
      <c r="C413" t="str" cm="1">
        <f t="array" aca="1" ref="C413" ca="1">_FV(A413,"Exchange abbreviation",TRUE)</f>
        <v>XNYS</v>
      </c>
      <c r="D413" s="3" cm="1">
        <f t="array" aca="1" ref="D413" ca="1">_FV(A413,"P/E",TRUE)</f>
        <v>20.810400000000001</v>
      </c>
      <c r="E413" s="2" cm="1">
        <f t="array" aca="1" ref="E413" ca="1">_FV(A413,"Volume average",TRUE)</f>
        <v>1072105</v>
      </c>
      <c r="F413" s="4" cm="1">
        <f t="array" aca="1" ref="F413" ca="1">_FV(A413,"Year incorporated",TRUE)</f>
        <v>1921</v>
      </c>
      <c r="G413" s="5" cm="1">
        <f t="array" aca="1" ref="G413" ca="1">_FV(A413,"Price")</f>
        <v>103.44</v>
      </c>
      <c r="H413" s="2" cm="1">
        <f t="array" aca="1" ref="H413" ca="1">_FV(A413,"Employees")</f>
        <v>9000</v>
      </c>
      <c r="I413" t="str" cm="1">
        <f t="array" aca="1" ref="I413" ca="1">_FV(A413,"Industry")</f>
        <v>Food &amp; Tobacco</v>
      </c>
    </row>
    <row r="414" spans="1:9" x14ac:dyDescent="0.3">
      <c r="A414" t="e" vm="411">
        <v>#VALUE!</v>
      </c>
      <c r="B414" s="2" cm="1">
        <f t="array" aca="1" ref="B414" ca="1">_FV(A414,"Shares outstanding",TRUE)</f>
        <v>1401000000</v>
      </c>
      <c r="C414" t="str" cm="1">
        <f t="array" aca="1" ref="C414" ca="1">_FV(A414,"Exchange abbreviation",TRUE)</f>
        <v>XNYS</v>
      </c>
      <c r="D414" s="3" cm="1">
        <f t="array" aca="1" ref="D414" ca="1">_FV(A414,"P/E",TRUE)</f>
        <v>14.076599999999999</v>
      </c>
      <c r="E414" s="2" cm="1">
        <f t="array" aca="1" ref="E414" ca="1">_FV(A414,"Volume average",TRUE)</f>
        <v>13391621</v>
      </c>
      <c r="F414" s="4" cm="1">
        <f t="array" aca="1" ref="F414" ca="1">_FV(A414,"Year incorporated",TRUE)</f>
        <v>1956</v>
      </c>
      <c r="G414" s="5" cm="1">
        <f t="array" aca="1" ref="G414" ca="1">_FV(A414,"Price")</f>
        <v>43.75</v>
      </c>
      <c r="H414" s="2" cm="1">
        <f t="array" aca="1" ref="H414" ca="1">_FV(A414,"Employees")</f>
        <v>111000</v>
      </c>
      <c r="I414" t="str" cm="1">
        <f t="array" aca="1" ref="I414" ca="1">_FV(A414,"Industry")</f>
        <v>Oil &amp; Gas Related Equipment and Services</v>
      </c>
    </row>
    <row r="415" spans="1:9" x14ac:dyDescent="0.3">
      <c r="A415" t="e" vm="412">
        <v>#VALUE!</v>
      </c>
      <c r="B415" s="2" cm="1">
        <f t="array" aca="1" ref="B415" ca="1">_FV(A415,"Shares outstanding",TRUE)</f>
        <v>52489810</v>
      </c>
      <c r="C415" t="str" cm="1">
        <f t="array" aca="1" ref="C415" ca="1">_FV(A415,"Exchange abbreviation",TRUE)</f>
        <v>XNYS</v>
      </c>
      <c r="D415" s="3" cm="1">
        <f t="array" aca="1" ref="D415" ca="1">_FV(A415,"P/E",TRUE)</f>
        <v>18.215399999999999</v>
      </c>
      <c r="E415" s="2" cm="1">
        <f t="array" aca="1" ref="E415" ca="1">_FV(A415,"Volume average",TRUE)</f>
        <v>421923</v>
      </c>
      <c r="F415" s="4" cm="1">
        <f t="array" aca="1" ref="F415" ca="1">_FV(A415,"Year incorporated",TRUE)</f>
        <v>1930</v>
      </c>
      <c r="G415" s="5" cm="1">
        <f t="array" aca="1" ref="G415" ca="1">_FV(A415,"Price")</f>
        <v>354.18</v>
      </c>
      <c r="H415" s="2" cm="1">
        <f t="array" aca="1" ref="H415" ca="1">_FV(A415,"Employees")</f>
        <v>13200</v>
      </c>
      <c r="I415" t="str" cm="1">
        <f t="array" aca="1" ref="I415" ca="1">_FV(A415,"Industry")</f>
        <v>Machinery, Equipment &amp; Components</v>
      </c>
    </row>
    <row r="416" spans="1:9" x14ac:dyDescent="0.3">
      <c r="A416" t="e" vm="413">
        <v>#VALUE!</v>
      </c>
      <c r="B416" s="2" cm="1">
        <f t="array" aca="1" ref="B416" ca="1">_FV(A416,"Shares outstanding",TRUE)</f>
        <v>154578400</v>
      </c>
      <c r="C416" t="str" cm="1">
        <f t="array" aca="1" ref="C416" ca="1">_FV(A416,"Exchange abbreviation",TRUE)</f>
        <v>XNAS</v>
      </c>
      <c r="D416" s="3" cm="1">
        <f t="array" aca="1" ref="D416" ca="1">_FV(A416,"P/E",TRUE)</f>
        <v>57.296900000000001</v>
      </c>
      <c r="E416" s="2" cm="1">
        <f t="array" aca="1" ref="E416" ca="1">_FV(A416,"Volume average",TRUE)</f>
        <v>1027022</v>
      </c>
      <c r="F416" s="4" cm="1">
        <f t="array" aca="1" ref="F416" ca="1">_FV(A416,"Year incorporated",TRUE)</f>
        <v>1987</v>
      </c>
      <c r="G416" s="5" cm="1">
        <f t="array" aca="1" ref="G416" ca="1">_FV(A416,"Price")</f>
        <v>529.75</v>
      </c>
      <c r="H416" s="2" cm="1">
        <f t="array" aca="1" ref="H416" ca="1">_FV(A416,"Employees")</f>
        <v>20000</v>
      </c>
      <c r="I416" t="str" cm="1">
        <f t="array" aca="1" ref="I416" ca="1">_FV(A416,"Industry")</f>
        <v>Software &amp; IT Services</v>
      </c>
    </row>
    <row r="417" spans="1:9" x14ac:dyDescent="0.3">
      <c r="A417" t="e" vm="414">
        <v>#VALUE!</v>
      </c>
      <c r="B417" s="2" cm="1">
        <f t="array" aca="1" ref="B417" ca="1">_FV(A417,"Shares outstanding",TRUE)</f>
        <v>1095684000</v>
      </c>
      <c r="C417" t="str" cm="1">
        <f t="array" aca="1" ref="C417" ca="1">_FV(A417,"Exchange abbreviation",TRUE)</f>
        <v>XNYS</v>
      </c>
      <c r="D417" s="3" cm="1">
        <f t="array" aca="1" ref="D417" ca="1">_FV(A417,"P/E",TRUE)</f>
        <v>19.757999999999999</v>
      </c>
      <c r="E417" s="2" cm="1">
        <f t="array" aca="1" ref="E417" ca="1">_FV(A417,"Volume average",TRUE)</f>
        <v>4128039</v>
      </c>
      <c r="F417" s="4" cm="1">
        <f t="array" aca="1" ref="F417" ca="1">_FV(A417,"Year incorporated",TRUE)</f>
        <v>1945</v>
      </c>
      <c r="G417" s="5" cm="1">
        <f t="array" aca="1" ref="G417" ca="1">_FV(A417,"Price")</f>
        <v>84.73</v>
      </c>
      <c r="H417" s="2" cm="1">
        <f t="array" aca="1" ref="H417" ca="1">_FV(A417,"Employees")</f>
        <v>28100</v>
      </c>
      <c r="I417" t="str" cm="1">
        <f t="array" aca="1" ref="I417" ca="1">_FV(A417,"Industry")</f>
        <v>Electrical Utilities &amp; IPPs</v>
      </c>
    </row>
    <row r="418" spans="1:9" x14ac:dyDescent="0.3">
      <c r="A418" t="e" vm="415">
        <v>#VALUE!</v>
      </c>
      <c r="B418" s="2" cm="1">
        <f t="array" aca="1" ref="B418" ca="1">_FV(A418,"Shares outstanding",TRUE)</f>
        <v>326278100</v>
      </c>
      <c r="C418" t="str" cm="1">
        <f t="array" aca="1" ref="C418" ca="1">_FV(A418,"Exchange abbreviation",TRUE)</f>
        <v>XNYS</v>
      </c>
      <c r="D418" s="3" t="e" cm="1" vm="24">
        <f t="array" ref="D418">_FV(A418,"P/E",TRUE)</f>
        <v>#VALUE!</v>
      </c>
      <c r="E418" s="2" cm="1">
        <f t="array" aca="1" ref="E418" ca="1">_FV(A418,"Volume average",TRUE)</f>
        <v>1140</v>
      </c>
      <c r="F418" s="4" cm="1">
        <f t="array" aca="1" ref="F418" ca="1">_FV(A418,"Year incorporated",TRUE)</f>
        <v>1998</v>
      </c>
      <c r="G418" s="5" cm="1">
        <f t="array" aca="1" ref="G418" ca="1">_FV(A418,"Price")</f>
        <v>59.5</v>
      </c>
      <c r="H418" s="2" cm="1">
        <f t="array" aca="1" ref="H418" ca="1">_FV(A418,"Employees")</f>
        <v>2500</v>
      </c>
      <c r="I418" t="str" cm="1">
        <f t="array" aca="1" ref="I418" ca="1">_FV(A418,"Industry")</f>
        <v>Residential &amp; Commercial REIT</v>
      </c>
    </row>
    <row r="419" spans="1:9" x14ac:dyDescent="0.3">
      <c r="A419" t="e" vm="416">
        <v>#VALUE!</v>
      </c>
      <c r="B419" s="2" cm="1">
        <f t="array" aca="1" ref="B419" ca="1">_FV(A419,"Shares outstanding",TRUE)</f>
        <v>310300000</v>
      </c>
      <c r="C419" t="str" cm="1">
        <f t="array" aca="1" ref="C419" ca="1">_FV(A419,"Exchange abbreviation",TRUE)</f>
        <v>XNYS</v>
      </c>
      <c r="D419" s="3" cm="1">
        <f t="array" aca="1" ref="D419" ca="1">_FV(A419,"P/E",TRUE)</f>
        <v>45.001399999999997</v>
      </c>
      <c r="E419" s="2" cm="1">
        <f t="array" aca="1" ref="E419" ca="1">_FV(A419,"Volume average",TRUE)</f>
        <v>1280238</v>
      </c>
      <c r="F419" s="4" cm="1">
        <f t="array" aca="1" ref="F419" ca="1">_FV(A419,"Year incorporated",TRUE)</f>
        <v>1925</v>
      </c>
      <c r="G419" s="5" cm="1">
        <f t="array" aca="1" ref="G419" ca="1">_FV(A419,"Price")</f>
        <v>510.05</v>
      </c>
      <c r="H419" s="2" cm="1">
        <f t="array" aca="1" ref="H419" ca="1">_FV(A419,"Employees")</f>
        <v>40450</v>
      </c>
      <c r="I419" t="str" cm="1">
        <f t="array" aca="1" ref="I419" ca="1">_FV(A419,"Industry")</f>
        <v>Professional &amp; Commercial Services</v>
      </c>
    </row>
    <row r="420" spans="1:9" x14ac:dyDescent="0.3">
      <c r="A420" t="e" vm="417">
        <v>#VALUE!</v>
      </c>
      <c r="B420" s="2" cm="1">
        <f t="array" aca="1" ref="B420" ca="1">_FV(A420,"Shares outstanding",TRUE)</f>
        <v>633399200</v>
      </c>
      <c r="C420" t="str" cm="1">
        <f t="array" aca="1" ref="C420" ca="1">_FV(A420,"Exchange abbreviation",TRUE)</f>
        <v>XNYS</v>
      </c>
      <c r="D420" s="3" t="e" cm="1" vm="24">
        <f t="array" ref="D420">_FV(A420,"P/E",TRUE)</f>
        <v>#VALUE!</v>
      </c>
      <c r="E420" s="2" cm="1">
        <f t="array" aca="1" ref="E420" ca="1">_FV(A420,"Volume average",TRUE)</f>
        <v>111007</v>
      </c>
      <c r="F420" s="4" cm="1">
        <f t="array" aca="1" ref="F420" ca="1">_FV(A420,"Year incorporated",TRUE)</f>
        <v>1996</v>
      </c>
      <c r="G420" s="5" cm="1">
        <f t="array" aca="1" ref="G420" ca="1">_FV(A420,"Price")</f>
        <v>23.52</v>
      </c>
      <c r="H420" s="2" cm="1">
        <f t="array" aca="1" ref="H420" ca="1">_FV(A420,"Employees")</f>
        <v>16835</v>
      </c>
      <c r="I420" t="str" cm="1">
        <f t="array" aca="1" ref="I420" ca="1">_FV(A420,"Industry")</f>
        <v>Multiline Utilities</v>
      </c>
    </row>
    <row r="421" spans="1:9" x14ac:dyDescent="0.3">
      <c r="A421" t="e" vm="418">
        <v>#VALUE!</v>
      </c>
      <c r="B421" s="2" cm="1">
        <f t="array" aca="1" ref="B421" ca="1">_FV(A421,"Shares outstanding",TRUE)</f>
        <v>98707330</v>
      </c>
      <c r="C421" t="str" cm="1">
        <f t="array" aca="1" ref="C421" ca="1">_FV(A421,"Exchange abbreviation",TRUE)</f>
        <v>XNYS</v>
      </c>
      <c r="D421" s="3" cm="1">
        <f t="array" aca="1" ref="D421" ca="1">_FV(A421,"P/E",TRUE)</f>
        <v>35.724600000000002</v>
      </c>
      <c r="E421" s="2" cm="1">
        <f t="array" aca="1" ref="E421" ca="1">_FV(A421,"Volume average",TRUE)</f>
        <v>495308</v>
      </c>
      <c r="F421" s="4" cm="1">
        <f t="array" aca="1" ref="F421" ca="1">_FV(A421,"Year incorporated",TRUE)</f>
        <v>2016</v>
      </c>
      <c r="G421" s="5" cm="1">
        <f t="array" aca="1" ref="G421" ca="1">_FV(A421,"Price")</f>
        <v>217.07</v>
      </c>
      <c r="H421" s="2" cm="1">
        <f t="array" aca="1" ref="H421" ca="1">_FV(A421,"Employees")</f>
        <v>18179</v>
      </c>
      <c r="I421" t="str" cm="1">
        <f t="array" aca="1" ref="I421" ca="1">_FV(A421,"Industry")</f>
        <v>Healthcare Equipment &amp; Supplies</v>
      </c>
    </row>
    <row r="422" spans="1:9" x14ac:dyDescent="0.3">
      <c r="A422" t="e" vm="419">
        <v>#VALUE!</v>
      </c>
      <c r="B422" s="2" cm="1">
        <f t="array" aca="1" ref="B422" ca="1">_FV(A422,"Shares outstanding",TRUE)</f>
        <v>152245000</v>
      </c>
      <c r="C422" t="str" cm="1">
        <f t="array" aca="1" ref="C422" ca="1">_FV(A422,"Exchange abbreviation",TRUE)</f>
        <v>XNAS</v>
      </c>
      <c r="D422" s="3" cm="1">
        <f t="array" aca="1" ref="D422" ca="1">_FV(A422,"P/E",TRUE)</f>
        <v>11.3889</v>
      </c>
      <c r="E422" s="2" cm="1">
        <f t="array" aca="1" ref="E422" ca="1">_FV(A422,"Volume average",TRUE)</f>
        <v>1624193</v>
      </c>
      <c r="F422" s="4" cm="1">
        <f t="array" aca="1" ref="F422" ca="1">_FV(A422,"Year incorporated",TRUE)</f>
        <v>1994</v>
      </c>
      <c r="G422" s="5" cm="1">
        <f t="array" aca="1" ref="G422" ca="1">_FV(A422,"Price")</f>
        <v>124.69</v>
      </c>
      <c r="H422" s="2" cm="1">
        <f t="array" aca="1" ref="H422" ca="1">_FV(A422,"Employees")</f>
        <v>12600</v>
      </c>
      <c r="I422" t="str" cm="1">
        <f t="array" aca="1" ref="I422" ca="1">_FV(A422,"Industry")</f>
        <v>Metals &amp; Mining</v>
      </c>
    </row>
    <row r="423" spans="1:9" x14ac:dyDescent="0.3">
      <c r="A423" t="e" vm="420">
        <v>#VALUE!</v>
      </c>
      <c r="B423" s="2" cm="1">
        <f t="array" aca="1" ref="B423" ca="1">_FV(A423,"Shares outstanding",TRUE)</f>
        <v>288766400</v>
      </c>
      <c r="C423" t="str" cm="1">
        <f t="array" aca="1" ref="C423" ca="1">_FV(A423,"Exchange abbreviation",TRUE)</f>
        <v>XNYS</v>
      </c>
      <c r="D423" s="3" cm="1">
        <f t="array" aca="1" ref="D423" ca="1">_FV(A423,"P/E",TRUE)</f>
        <v>12.022399999999999</v>
      </c>
      <c r="E423" s="2" cm="1">
        <f t="array" aca="1" ref="E423" ca="1">_FV(A423,"Volume average",TRUE)</f>
        <v>2276305</v>
      </c>
      <c r="F423" s="4" cm="1">
        <f t="array" aca="1" ref="F423" ca="1">_FV(A423,"Year incorporated",TRUE)</f>
        <v>1969</v>
      </c>
      <c r="G423" s="5" cm="1">
        <f t="array" aca="1" ref="G423" ca="1">_FV(A423,"Price")</f>
        <v>99</v>
      </c>
      <c r="H423" s="2" cm="1">
        <f t="array" aca="1" ref="H423" ca="1">_FV(A423,"Employees")</f>
        <v>52566</v>
      </c>
      <c r="I423" t="str" cm="1">
        <f t="array" aca="1" ref="I423" ca="1">_FV(A423,"Industry")</f>
        <v>Investment Banking &amp; Investment Services</v>
      </c>
    </row>
    <row r="424" spans="1:9" x14ac:dyDescent="0.3">
      <c r="A424" t="e" vm="421">
        <v>#VALUE!</v>
      </c>
      <c r="B424" s="2" cm="1">
        <f t="array" aca="1" ref="B424" ca="1">_FV(A424,"Shares outstanding",TRUE)</f>
        <v>211529500</v>
      </c>
      <c r="C424" t="str" cm="1">
        <f t="array" aca="1" ref="C424" ca="1">_FV(A424,"Exchange abbreviation",TRUE)</f>
        <v>XNAS</v>
      </c>
      <c r="D424" s="3" cm="1">
        <f t="array" aca="1" ref="D424" ca="1">_FV(A424,"P/E",TRUE)</f>
        <v>25.977399999999999</v>
      </c>
      <c r="E424" s="2" cm="1">
        <f t="array" aca="1" ref="E424" ca="1">_FV(A424,"Volume average",TRUE)</f>
        <v>2936628</v>
      </c>
      <c r="F424" s="4" cm="1">
        <f t="array" aca="1" ref="F424" ca="1">_FV(A424,"Year incorporated",TRUE)</f>
        <v>2021</v>
      </c>
      <c r="G424" s="5" cm="1">
        <f t="array" aca="1" ref="G424" ca="1">_FV(A424,"Price")</f>
        <v>101.25</v>
      </c>
      <c r="H424" s="2" cm="1">
        <f t="array" aca="1" ref="H424" ca="1">_FV(A424,"Employees")</f>
        <v>30000</v>
      </c>
      <c r="I424" t="str" cm="1">
        <f t="array" aca="1" ref="I424" ca="1">_FV(A424,"Industry")</f>
        <v>Computers, Phones &amp; Household Electronics</v>
      </c>
    </row>
    <row r="425" spans="1:9" x14ac:dyDescent="0.3">
      <c r="A425" t="e" vm="422">
        <v>#VALUE!</v>
      </c>
      <c r="B425" s="2" cm="1">
        <f t="array" aca="1" ref="B425" ca="1">_FV(A425,"Shares outstanding",TRUE)</f>
        <v>180730300</v>
      </c>
      <c r="C425" t="str" cm="1">
        <f t="array" aca="1" ref="C425" ca="1">_FV(A425,"Exchange abbreviation",TRUE)</f>
        <v>XNYS</v>
      </c>
      <c r="D425" s="3" cm="1">
        <f t="array" aca="1" ref="D425" ca="1">_FV(A425,"P/E",TRUE)</f>
        <v>49.249400000000001</v>
      </c>
      <c r="E425" s="2" cm="1">
        <f t="array" aca="1" ref="E425" ca="1">_FV(A425,"Volume average",TRUE)</f>
        <v>2378256</v>
      </c>
      <c r="F425" s="4" cm="1">
        <f t="array" aca="1" ref="F425" ca="1">_FV(A425,"Year incorporated",TRUE)</f>
        <v>1972</v>
      </c>
      <c r="G425" s="5" cm="1">
        <f t="array" aca="1" ref="G425" ca="1">_FV(A425,"Price")</f>
        <v>183.06</v>
      </c>
      <c r="H425" s="2" cm="1">
        <f t="array" aca="1" ref="H425" ca="1">_FV(A425,"Employees")</f>
        <v>10600</v>
      </c>
      <c r="I425" t="str" cm="1">
        <f t="array" aca="1" ref="I425" ca="1">_FV(A425,"Industry")</f>
        <v>Beverages</v>
      </c>
    </row>
    <row r="426" spans="1:9" x14ac:dyDescent="0.3">
      <c r="A426" t="e" vm="423">
        <v>#VALUE!</v>
      </c>
      <c r="B426" s="2" cm="1">
        <f t="array" aca="1" ref="B426" ca="1">_FV(A426,"Shares outstanding",TRUE)</f>
        <v>154163900</v>
      </c>
      <c r="C426" t="str" cm="1">
        <f t="array" aca="1" ref="C426" ca="1">_FV(A426,"Exchange abbreviation",TRUE)</f>
        <v>XNYS</v>
      </c>
      <c r="D426" s="3" t="e" cm="1" vm="24">
        <f t="array" ref="D426">_FV(A426,"P/E",TRUE)</f>
        <v>#VALUE!</v>
      </c>
      <c r="E426" s="2" cm="1">
        <f t="array" aca="1" ref="E426" ca="1">_FV(A426,"Volume average",TRUE)</f>
        <v>1421199</v>
      </c>
      <c r="F426" s="4" cm="1">
        <f t="array" aca="1" ref="F426" ca="1">_FV(A426,"Year incorporated",TRUE)</f>
        <v>1901</v>
      </c>
      <c r="G426" s="5" cm="1">
        <f t="array" aca="1" ref="G426" ca="1">_FV(A426,"Price")</f>
        <v>86.66</v>
      </c>
      <c r="H426" s="2" cm="1">
        <f t="array" aca="1" ref="H426" ca="1">_FV(A426,"Employees")</f>
        <v>50500</v>
      </c>
      <c r="I426" t="str" cm="1">
        <f t="array" aca="1" ref="I426" ca="1">_FV(A426,"Industry")</f>
        <v>Machinery, Equipment &amp; Components</v>
      </c>
    </row>
    <row r="427" spans="1:9" x14ac:dyDescent="0.3">
      <c r="A427" t="e" vm="424">
        <v>#VALUE!</v>
      </c>
      <c r="B427" s="2" cm="1">
        <f t="array" aca="1" ref="B427" ca="1">_FV(A427,"Shares outstanding",TRUE)</f>
        <v>159920700</v>
      </c>
      <c r="C427" t="str" cm="1">
        <f t="array" aca="1" ref="C427" ca="1">_FV(A427,"Exchange abbreviation",TRUE)</f>
        <v>XNAS</v>
      </c>
      <c r="D427" s="3" cm="1">
        <f t="array" aca="1" ref="D427" ca="1">_FV(A427,"P/E",TRUE)</f>
        <v>25.340299999999999</v>
      </c>
      <c r="E427" s="2" cm="1">
        <f t="array" aca="1" ref="E427" ca="1">_FV(A427,"Volume average",TRUE)</f>
        <v>2330514</v>
      </c>
      <c r="F427" s="4" cm="1">
        <f t="array" aca="1" ref="F427" ca="1">_FV(A427,"Year incorporated",TRUE)</f>
        <v>2002</v>
      </c>
      <c r="G427" s="5" cm="1">
        <f t="array" aca="1" ref="G427" ca="1">_FV(A427,"Price")</f>
        <v>93.96</v>
      </c>
      <c r="H427" s="2" cm="1">
        <f t="array" aca="1" ref="H427" ca="1">_FV(A427,"Employees")</f>
        <v>10100</v>
      </c>
      <c r="I427" t="str" cm="1">
        <f t="array" aca="1" ref="I427" ca="1">_FV(A427,"Industry")</f>
        <v>Semiconductors &amp; Semiconductor Equipment</v>
      </c>
    </row>
    <row r="428" spans="1:9" x14ac:dyDescent="0.3">
      <c r="A428" t="e" vm="425">
        <v>#VALUE!</v>
      </c>
      <c r="B428" s="2" cm="1">
        <f t="array" aca="1" ref="B428" ca="1">_FV(A428,"Shares outstanding",TRUE)</f>
        <v>389344400</v>
      </c>
      <c r="C428" t="str" cm="1">
        <f t="array" aca="1" ref="C428" ca="1">_FV(A428,"Exchange abbreviation",TRUE)</f>
        <v>XNYS</v>
      </c>
      <c r="D428" s="3" t="e" cm="1" vm="24">
        <f t="array" ref="D428">_FV(A428,"P/E",TRUE)</f>
        <v>#VALUE!</v>
      </c>
      <c r="E428" s="2" cm="1">
        <f t="array" aca="1" ref="E428" ca="1">_FV(A428,"Volume average",TRUE)</f>
        <v>94475</v>
      </c>
      <c r="F428" s="4" cm="1">
        <f t="array" aca="1" ref="F428" ca="1">_FV(A428,"Year incorporated",TRUE)</f>
        <v>2003</v>
      </c>
      <c r="G428" s="5" cm="1">
        <f t="array" aca="1" ref="G428" ca="1">_FV(A428,"Price")</f>
        <v>19.5</v>
      </c>
      <c r="H428" s="2" cm="1">
        <f t="array" aca="1" ref="H428" ca="1">_FV(A428,"Employees")</f>
        <v>20000</v>
      </c>
      <c r="I428" t="str" cm="1">
        <f t="array" aca="1" ref="I428" ca="1">_FV(A428,"Industry")</f>
        <v>Banking Services</v>
      </c>
    </row>
    <row r="429" spans="1:9" x14ac:dyDescent="0.3">
      <c r="A429" t="e" vm="426">
        <v>#VALUE!</v>
      </c>
      <c r="B429" s="2" cm="1">
        <f t="array" aca="1" ref="B429" ca="1">_FV(A429,"Shares outstanding",TRUE)</f>
        <v>381215800</v>
      </c>
      <c r="C429" t="str" cm="1">
        <f t="array" aca="1" ref="C429" ca="1">_FV(A429,"Exchange abbreviation",TRUE)</f>
        <v>XNYS</v>
      </c>
      <c r="D429" s="3" cm="1">
        <f t="array" aca="1" ref="D429" ca="1">_FV(A429,"P/E",TRUE)</f>
        <v>42.433999999999997</v>
      </c>
      <c r="E429" s="2" cm="1">
        <f t="array" aca="1" ref="E429" ca="1">_FV(A429,"Volume average",TRUE)</f>
        <v>1285093</v>
      </c>
      <c r="F429" s="4" cm="1">
        <f t="array" aca="1" ref="F429" ca="1">_FV(A429,"Year incorporated",TRUE)</f>
        <v>1946</v>
      </c>
      <c r="G429" s="5" cm="1">
        <f t="array" aca="1" ref="G429" ca="1">_FV(A429,"Price")</f>
        <v>395.85</v>
      </c>
      <c r="H429" s="2" cm="1">
        <f t="array" aca="1" ref="H429" ca="1">_FV(A429,"Employees")</f>
        <v>52000</v>
      </c>
      <c r="I429" t="str" cm="1">
        <f t="array" aca="1" ref="I429" ca="1">_FV(A429,"Industry")</f>
        <v>Healthcare Equipment &amp; Supplies</v>
      </c>
    </row>
    <row r="430" spans="1:9" x14ac:dyDescent="0.3">
      <c r="A430" t="e" vm="427">
        <v>#VALUE!</v>
      </c>
      <c r="B430" s="2" cm="1">
        <f t="array" aca="1" ref="B430" ca="1">_FV(A430,"Shares outstanding",TRUE)</f>
        <v>491226100</v>
      </c>
      <c r="C430" t="str" cm="1">
        <f t="array" aca="1" ref="C430" ca="1">_FV(A430,"Exchange abbreviation",TRUE)</f>
        <v>XNYS</v>
      </c>
      <c r="D430" s="3" cm="1">
        <f t="array" aca="1" ref="D430" ca="1">_FV(A430,"P/E",TRUE)</f>
        <v>18.8979</v>
      </c>
      <c r="E430" s="2" cm="1">
        <f t="array" aca="1" ref="E430" ca="1">_FV(A430,"Volume average",TRUE)</f>
        <v>2356979</v>
      </c>
      <c r="F430" s="4" cm="1">
        <f t="array" aca="1" ref="F430" ca="1">_FV(A430,"Year incorporated",TRUE)</f>
        <v>1969</v>
      </c>
      <c r="G430" s="5" cm="1">
        <f t="array" aca="1" ref="G430" ca="1">_FV(A430,"Price")</f>
        <v>73.489999999999995</v>
      </c>
      <c r="H430" s="2" cm="1">
        <f t="array" aca="1" ref="H430" ca="1">_FV(A430,"Employees")</f>
        <v>76000</v>
      </c>
      <c r="I430" t="str" cm="1">
        <f t="array" aca="1" ref="I430" ca="1">_FV(A430,"Industry")</f>
        <v>Food &amp; Drug Retailing</v>
      </c>
    </row>
    <row r="431" spans="1:9" x14ac:dyDescent="0.3">
      <c r="A431" t="e" vm="428">
        <v>#VALUE!</v>
      </c>
      <c r="B431" s="2" cm="1">
        <f t="array" aca="1" ref="B431" ca="1">_FV(A431,"Shares outstanding",TRUE)</f>
        <v>7175289000</v>
      </c>
      <c r="C431" t="str" cm="1">
        <f t="array" aca="1" ref="C431" ca="1">_FV(A431,"Exchange abbreviation",TRUE)</f>
        <v>XNYS</v>
      </c>
      <c r="D431" s="3" cm="1">
        <f t="array" aca="1" ref="D431" ca="1">_FV(A431,"P/E",TRUE)</f>
        <v>18.3109</v>
      </c>
      <c r="E431" s="2" cm="1">
        <f t="array" aca="1" ref="E431" ca="1">_FV(A431,"Volume average",TRUE)</f>
        <v>34044714</v>
      </c>
      <c r="F431" s="4" cm="1">
        <f t="array" aca="1" ref="F431" ca="1">_FV(A431,"Year incorporated",TRUE)</f>
        <v>1983</v>
      </c>
      <c r="G431" s="5" cm="1">
        <f t="array" aca="1" ref="G431" ca="1">_FV(A431,"Price")</f>
        <v>22.495000000000001</v>
      </c>
      <c r="H431" s="2" cm="1">
        <f t="array" aca="1" ref="H431" ca="1">_FV(A431,"Employees")</f>
        <v>143630</v>
      </c>
      <c r="I431" t="str" cm="1">
        <f t="array" aca="1" ref="I431" ca="1">_FV(A431,"Industry")</f>
        <v>Telecommunications Services</v>
      </c>
    </row>
    <row r="432" spans="1:9" x14ac:dyDescent="0.3">
      <c r="A432" t="e" vm="429">
        <v>#VALUE!</v>
      </c>
      <c r="B432" s="2" cm="1">
        <f t="array" aca="1" ref="B432" ca="1">_FV(A432,"Shares outstanding",TRUE)</f>
        <v>196128200</v>
      </c>
      <c r="C432" t="str" cm="1">
        <f t="array" aca="1" ref="C432" ca="1">_FV(A432,"Exchange abbreviation",TRUE)</f>
        <v>XNYS</v>
      </c>
      <c r="D432" s="3" cm="1">
        <f t="array" aca="1" ref="D432" ca="1">_FV(A432,"P/E",TRUE)</f>
        <v>12.5733</v>
      </c>
      <c r="E432" s="2" cm="1">
        <f t="array" aca="1" ref="E432" ca="1">_FV(A432,"Volume average",TRUE)</f>
        <v>1728437</v>
      </c>
      <c r="F432" s="4" cm="1">
        <f t="array" aca="1" ref="F432" ca="1">_FV(A432,"Year incorporated",TRUE)</f>
        <v>2003</v>
      </c>
      <c r="G432" s="5" cm="1">
        <f t="array" aca="1" ref="G432" ca="1">_FV(A432,"Price")</f>
        <v>55.74</v>
      </c>
      <c r="H432" s="2" cm="1">
        <f t="array" aca="1" ref="H432" ca="1">_FV(A432,"Employees")</f>
        <v>16500</v>
      </c>
      <c r="I432" t="str" cm="1">
        <f t="array" aca="1" ref="I432" ca="1">_FV(A432,"Industry")</f>
        <v>Beverages</v>
      </c>
    </row>
    <row r="433" spans="1:9" x14ac:dyDescent="0.3">
      <c r="A433" t="e" vm="430">
        <v>#VALUE!</v>
      </c>
      <c r="B433" s="2" cm="1">
        <f t="array" aca="1" ref="B433" ca="1">_FV(A433,"Shares outstanding",TRUE)</f>
        <v>56230450</v>
      </c>
      <c r="C433" t="str" cm="1">
        <f t="array" aca="1" ref="C433" ca="1">_FV(A433,"Exchange abbreviation",TRUE)</f>
        <v>XNYS</v>
      </c>
      <c r="D433" s="3" cm="1">
        <f t="array" aca="1" ref="D433" ca="1">_FV(A433,"P/E",TRUE)</f>
        <v>52.979399999999998</v>
      </c>
      <c r="E433" s="2" cm="1">
        <f t="array" aca="1" ref="E433" ca="1">_FV(A433,"Volume average",TRUE)</f>
        <v>293162</v>
      </c>
      <c r="F433" s="4" cm="1">
        <f t="array" aca="1" ref="F433" ca="1">_FV(A433,"Year incorporated",TRUE)</f>
        <v>2003</v>
      </c>
      <c r="G433" s="5" cm="1">
        <f t="array" aca="1" ref="G433" ca="1">_FV(A433,"Price")</f>
        <v>1357.2</v>
      </c>
      <c r="H433" s="2" cm="1">
        <f t="array" aca="1" ref="H433" ca="1">_FV(A433,"Employees")</f>
        <v>16600</v>
      </c>
      <c r="I433" t="str" cm="1">
        <f t="array" aca="1" ref="I433" ca="1">_FV(A433,"Industry")</f>
        <v>Aerospace &amp; Defense</v>
      </c>
    </row>
    <row r="434" spans="1:9" x14ac:dyDescent="0.3">
      <c r="A434" t="e" vm="431">
        <v>#VALUE!</v>
      </c>
      <c r="B434" s="2" cm="1">
        <f t="array" aca="1" ref="B434" ca="1">_FV(A434,"Shares outstanding",TRUE)</f>
        <v>46602320</v>
      </c>
      <c r="C434" t="str" cm="1">
        <f t="array" aca="1" ref="C434" ca="1">_FV(A434,"Exchange abbreviation",TRUE)</f>
        <v>XNYS</v>
      </c>
      <c r="D434" s="3" cm="1">
        <f t="array" aca="1" ref="D434" ca="1">_FV(A434,"P/E",TRUE)</f>
        <v>24.296299999999999</v>
      </c>
      <c r="E434" s="2" cm="1">
        <f t="array" aca="1" ref="E434" ca="1">_FV(A434,"Volume average",TRUE)</f>
        <v>214245</v>
      </c>
      <c r="F434" s="4" cm="1">
        <f t="array" aca="1" ref="F434" ca="1">_FV(A434,"Year incorporated",TRUE)</f>
        <v>1999</v>
      </c>
      <c r="G434" s="5" cm="1">
        <f t="array" aca="1" ref="G434" ca="1">_FV(A434,"Price")</f>
        <v>480.41</v>
      </c>
      <c r="H434" s="2" cm="1">
        <f t="array" aca="1" ref="H434" ca="1">_FV(A434,"Employees")</f>
        <v>14900</v>
      </c>
      <c r="I434" t="str" cm="1">
        <f t="array" aca="1" ref="I434" ca="1">_FV(A434,"Industry")</f>
        <v>Electronic Equipment &amp; Parts</v>
      </c>
    </row>
    <row r="435" spans="1:9" x14ac:dyDescent="0.3">
      <c r="A435" t="e" vm="432">
        <v>#VALUE!</v>
      </c>
      <c r="B435" s="2" cm="1">
        <f t="array" aca="1" ref="B435" ca="1">_FV(A435,"Shares outstanding",TRUE)</f>
        <v>158891800</v>
      </c>
      <c r="C435" t="str" cm="1">
        <f t="array" aca="1" ref="C435" ca="1">_FV(A435,"Exchange abbreviation",TRUE)</f>
        <v>XNAS</v>
      </c>
      <c r="D435" s="3" cm="1">
        <f t="array" aca="1" ref="D435" ca="1">_FV(A435,"P/E",TRUE)</f>
        <v>80.816400000000002</v>
      </c>
      <c r="E435" s="2" cm="1">
        <f t="array" aca="1" ref="E435" ca="1">_FV(A435,"Volume average",TRUE)</f>
        <v>760426</v>
      </c>
      <c r="F435" s="4" cm="1">
        <f t="array" aca="1" ref="F435" ca="1">_FV(A435,"Year incorporated",TRUE)</f>
        <v>1981</v>
      </c>
      <c r="G435" s="5" cm="1">
        <f t="array" aca="1" ref="G435" ca="1">_FV(A435,"Price")</f>
        <v>78.75</v>
      </c>
      <c r="H435" s="2" cm="1">
        <f t="array" aca="1" ref="H435" ca="1">_FV(A435,"Employees")</f>
        <v>3100</v>
      </c>
      <c r="I435" t="str" cm="1">
        <f t="array" aca="1" ref="I435" ca="1">_FV(A435,"Industry")</f>
        <v>Biotechnology &amp; Medical Research</v>
      </c>
    </row>
    <row r="436" spans="1:9" x14ac:dyDescent="0.3">
      <c r="A436" t="e" vm="433">
        <v>#VALUE!</v>
      </c>
      <c r="B436" s="2" cm="1">
        <f t="array" aca="1" ref="B436" ca="1">_FV(A436,"Shares outstanding",TRUE)</f>
        <v>298472700</v>
      </c>
      <c r="C436" t="str" cm="1">
        <f t="array" aca="1" ref="C436" ca="1">_FV(A436,"Exchange abbreviation",TRUE)</f>
        <v>XNYS</v>
      </c>
      <c r="D436" s="3" cm="1">
        <f t="array" aca="1" ref="D436" ca="1">_FV(A436,"P/E",TRUE)</f>
        <v>14.424899999999999</v>
      </c>
      <c r="E436" s="2" cm="1">
        <f t="array" aca="1" ref="E436" ca="1">_FV(A436,"Volume average",TRUE)</f>
        <v>1640674</v>
      </c>
      <c r="F436" s="4" cm="1">
        <f t="array" aca="1" ref="F436" ca="1">_FV(A436,"Year incorporated",TRUE)</f>
        <v>2015</v>
      </c>
      <c r="G436" s="5" cm="1">
        <f t="array" aca="1" ref="G436" ca="1">_FV(A436,"Price")</f>
        <v>148.24</v>
      </c>
      <c r="H436" s="2" cm="1">
        <f t="array" aca="1" ref="H436" ca="1">_FV(A436,"Employees")</f>
        <v>87000</v>
      </c>
      <c r="I436" t="str" cm="1">
        <f t="array" aca="1" ref="I436" ca="1">_FV(A436,"Industry")</f>
        <v>Electronic Equipment &amp; Parts</v>
      </c>
    </row>
    <row r="437" spans="1:9" x14ac:dyDescent="0.3">
      <c r="A437" t="e" vm="434">
        <v>#VALUE!</v>
      </c>
      <c r="B437" s="2" cm="1">
        <f t="array" aca="1" ref="B437" ca="1">_FV(A437,"Shares outstanding",TRUE)</f>
        <v>162861500</v>
      </c>
      <c r="C437" t="str" cm="1">
        <f t="array" aca="1" ref="C437" ca="1">_FV(A437,"Exchange abbreviation",TRUE)</f>
        <v>XNAS</v>
      </c>
      <c r="D437" s="3" cm="1">
        <f t="array" aca="1" ref="D437" ca="1">_FV(A437,"P/E",TRUE)</f>
        <v>44.023200000000003</v>
      </c>
      <c r="E437" s="2" cm="1">
        <f t="array" aca="1" ref="E437" ca="1">_FV(A437,"Volume average",TRUE)</f>
        <v>2439017</v>
      </c>
      <c r="F437" s="4" cm="1">
        <f t="array" aca="1" ref="F437" ca="1">_FV(A437,"Year incorporated",TRUE)</f>
        <v>1960</v>
      </c>
      <c r="G437" s="5" cm="1">
        <f t="array" aca="1" ref="G437" ca="1">_FV(A437,"Price")</f>
        <v>132.30000000000001</v>
      </c>
      <c r="H437" s="2" cm="1">
        <f t="array" aca="1" ref="H437" ca="1">_FV(A437,"Employees")</f>
        <v>6500</v>
      </c>
      <c r="I437" t="str" cm="1">
        <f t="array" aca="1" ref="I437" ca="1">_FV(A437,"Industry")</f>
        <v>Semiconductors &amp; Semiconductor Equipment</v>
      </c>
    </row>
    <row r="438" spans="1:9" x14ac:dyDescent="0.3">
      <c r="A438" t="e" vm="435">
        <v>#VALUE!</v>
      </c>
      <c r="B438" s="2" cm="1">
        <f t="array" aca="1" ref="B438" ca="1">_FV(A438,"Shares outstanding",TRUE)</f>
        <v>1315936000</v>
      </c>
      <c r="C438" t="str" cm="1">
        <f t="array" aca="1" ref="C438" ca="1">_FV(A438,"Exchange abbreviation",TRUE)</f>
        <v>XNYS</v>
      </c>
      <c r="D438" s="3" t="e" cm="1" vm="24">
        <f t="array" ref="D438">_FV(A438,"P/E",TRUE)</f>
        <v>#VALUE!</v>
      </c>
      <c r="E438" s="2" cm="1">
        <f t="array" aca="1" ref="E438" ca="1">_FV(A438,"Volume average",TRUE)</f>
        <v>164754</v>
      </c>
      <c r="F438" s="4" cm="1">
        <f t="array" aca="1" ref="F438" ca="1">_FV(A438,"Year incorporated",TRUE)</f>
        <v>1968</v>
      </c>
      <c r="G438" s="5" cm="1">
        <f t="array" aca="1" ref="G438" ca="1">_FV(A438,"Price")</f>
        <v>20.65</v>
      </c>
      <c r="H438" s="2" cm="1">
        <f t="array" aca="1" ref="H438" ca="1">_FV(A438,"Employees")</f>
        <v>49037</v>
      </c>
      <c r="I438" t="str" cm="1">
        <f t="array" aca="1" ref="I438" ca="1">_FV(A438,"Industry")</f>
        <v>Banking Services</v>
      </c>
    </row>
    <row r="439" spans="1:9" x14ac:dyDescent="0.3">
      <c r="A439" t="e" vm="436">
        <v>#VALUE!</v>
      </c>
      <c r="B439" s="2" cm="1">
        <f t="array" aca="1" ref="B439" ca="1">_FV(A439,"Shares outstanding",TRUE)</f>
        <v>46443730</v>
      </c>
      <c r="C439" t="str" cm="1">
        <f t="array" aca="1" ref="C439" ca="1">_FV(A439,"Exchange abbreviation",TRUE)</f>
        <v>XNYS</v>
      </c>
      <c r="D439" s="3" cm="1">
        <f t="array" aca="1" ref="D439" ca="1">_FV(A439,"P/E",TRUE)</f>
        <v>36.169699999999999</v>
      </c>
      <c r="E439" s="2" cm="1">
        <f t="array" aca="1" ref="E439" ca="1">_FV(A439,"Volume average",TRUE)</f>
        <v>485300</v>
      </c>
      <c r="F439" s="4" cm="1">
        <f t="array" aca="1" ref="F439" ca="1">_FV(A439,"Year incorporated",TRUE)</f>
        <v>1943</v>
      </c>
      <c r="G439" s="5" cm="1">
        <f t="array" aca="1" ref="G439" ca="1">_FV(A439,"Price")</f>
        <v>182.44</v>
      </c>
      <c r="H439" s="2" cm="1">
        <f t="array" aca="1" ref="H439" ca="1">_FV(A439,"Employees")</f>
        <v>14500</v>
      </c>
      <c r="I439" t="str" cm="1">
        <f t="array" aca="1" ref="I439" ca="1">_FV(A439,"Industry")</f>
        <v>Healthcare Equipment &amp; Supplies</v>
      </c>
    </row>
    <row r="440" spans="1:9" x14ac:dyDescent="0.3">
      <c r="A440" t="e" vm="437">
        <v>#VALUE!</v>
      </c>
      <c r="B440" s="2" cm="1">
        <f t="array" aca="1" ref="B440" ca="1">_FV(A440,"Shares outstanding",TRUE)</f>
        <v>458211900</v>
      </c>
      <c r="C440" t="str" cm="1">
        <f t="array" aca="1" ref="C440" ca="1">_FV(A440,"Exchange abbreviation",TRUE)</f>
        <v>XNYS</v>
      </c>
      <c r="D440" s="3" cm="1">
        <f t="array" aca="1" ref="D440" ca="1">_FV(A440,"P/E",TRUE)</f>
        <v>14.5527</v>
      </c>
      <c r="E440" s="2" cm="1">
        <f t="array" aca="1" ref="E440" ca="1">_FV(A440,"Volume average",TRUE)</f>
        <v>4903893</v>
      </c>
      <c r="F440" s="4" cm="1">
        <f t="array" aca="1" ref="F440" ca="1">_FV(A440,"Year incorporated",TRUE)</f>
        <v>1902</v>
      </c>
      <c r="G440" s="5" cm="1">
        <f t="array" aca="1" ref="G440" ca="1">_FV(A440,"Price")</f>
        <v>137.34</v>
      </c>
      <c r="H440" s="2" cm="1">
        <f t="array" aca="1" ref="H440" ca="1">_FV(A440,"Employees")</f>
        <v>415000</v>
      </c>
      <c r="I440" t="str" cm="1">
        <f t="array" aca="1" ref="I440" ca="1">_FV(A440,"Industry")</f>
        <v>Diversified Retail</v>
      </c>
    </row>
    <row r="441" spans="1:9" x14ac:dyDescent="0.3">
      <c r="A441" t="e" vm="438">
        <v>#VALUE!</v>
      </c>
      <c r="B441" s="2" cm="1">
        <f t="array" aca="1" ref="B441" ca="1">_FV(A441,"Shares outstanding",TRUE)</f>
        <v>1124158000</v>
      </c>
      <c r="C441" t="str" cm="1">
        <f t="array" aca="1" ref="C441" ca="1">_FV(A441,"Exchange abbreviation",TRUE)</f>
        <v>XNYS</v>
      </c>
      <c r="D441" s="3" cm="1">
        <f t="array" aca="1" ref="D441" ca="1">_FV(A441,"P/E",TRUE)</f>
        <v>29.023800000000001</v>
      </c>
      <c r="E441" s="2" cm="1">
        <f t="array" aca="1" ref="E441" ca="1">_FV(A441,"Volume average",TRUE)</f>
        <v>5001678</v>
      </c>
      <c r="F441" s="4" cm="1">
        <f t="array" aca="1" ref="F441" ca="1">_FV(A441,"Year incorporated",TRUE)</f>
        <v>1962</v>
      </c>
      <c r="G441" s="5" cm="1">
        <f t="array" aca="1" ref="G441" ca="1">_FV(A441,"Price")</f>
        <v>123.29</v>
      </c>
      <c r="H441" s="2" cm="1">
        <f t="array" aca="1" ref="H441" ca="1">_FV(A441,"Employees")</f>
        <v>349000</v>
      </c>
      <c r="I441" t="str" cm="1">
        <f t="array" aca="1" ref="I441" ca="1">_FV(A441,"Industry")</f>
        <v>Diversified Retail</v>
      </c>
    </row>
    <row r="442" spans="1:9" x14ac:dyDescent="0.3">
      <c r="A442" t="e" vm="439">
        <v>#VALUE!</v>
      </c>
      <c r="B442" s="2" cm="1">
        <f t="array" aca="1" ref="B442" ca="1">_FV(A442,"Shares outstanding",TRUE)</f>
        <v>382500300</v>
      </c>
      <c r="C442" t="str" cm="1">
        <f t="array" aca="1" ref="C442" ca="1">_FV(A442,"Exchange abbreviation",TRUE)</f>
        <v>XNYS</v>
      </c>
      <c r="D442" s="3" cm="1">
        <f t="array" aca="1" ref="D442" ca="1">_FV(A442,"P/E",TRUE)</f>
        <v>35.937800000000003</v>
      </c>
      <c r="E442" s="2" cm="1">
        <f t="array" aca="1" ref="E442" ca="1">_FV(A442,"Volume average",TRUE)</f>
        <v>1883001</v>
      </c>
      <c r="F442" s="4" cm="1">
        <f t="array" aca="1" ref="F442" ca="1">_FV(A442,"Year incorporated",TRUE)</f>
        <v>1960</v>
      </c>
      <c r="G442" s="5" cm="1">
        <f t="array" aca="1" ref="G442" ca="1">_FV(A442,"Price")</f>
        <v>573.05999999999995</v>
      </c>
      <c r="H442" s="2" cm="1">
        <f t="array" aca="1" ref="H442" ca="1">_FV(A442,"Employees")</f>
        <v>122000</v>
      </c>
      <c r="I442" t="str" cm="1">
        <f t="array" aca="1" ref="I442" ca="1">_FV(A442,"Industry")</f>
        <v>Healthcare Equipment &amp; Supplies</v>
      </c>
    </row>
    <row r="443" spans="1:9" x14ac:dyDescent="0.3">
      <c r="A443" t="e" vm="440">
        <v>#VALUE!</v>
      </c>
      <c r="B443" s="2" cm="1">
        <f t="array" aca="1" ref="B443" ca="1">_FV(A443,"Shares outstanding",TRUE)</f>
        <v>1160487000</v>
      </c>
      <c r="C443" t="str" cm="1">
        <f t="array" aca="1" ref="C443" ca="1">_FV(A443,"Exchange abbreviation",TRUE)</f>
        <v>XNAS</v>
      </c>
      <c r="D443" s="3" cm="1">
        <f t="array" aca="1" ref="D443" ca="1">_FV(A443,"P/E",TRUE)</f>
        <v>24.957000000000001</v>
      </c>
      <c r="E443" s="2" cm="1">
        <f t="array" aca="1" ref="E443" ca="1">_FV(A443,"Volume average",TRUE)</f>
        <v>3816216</v>
      </c>
      <c r="F443" s="4" cm="1">
        <f t="array" aca="1" ref="F443" ca="1">_FV(A443,"Year incorporated",TRUE)</f>
        <v>2004</v>
      </c>
      <c r="G443" s="5" cm="1">
        <f t="array" aca="1" ref="G443" ca="1">_FV(A443,"Price")</f>
        <v>219.49</v>
      </c>
      <c r="H443" s="2" cm="1">
        <f t="array" aca="1" ref="H443" ca="1">_FV(A443,"Employees")</f>
        <v>67000</v>
      </c>
      <c r="I443" t="str" cm="1">
        <f t="array" aca="1" ref="I443" ca="1">_FV(A443,"Industry")</f>
        <v>Telecommunications Services</v>
      </c>
    </row>
    <row r="444" spans="1:9" x14ac:dyDescent="0.3">
      <c r="A444" t="e" vm="441">
        <v>#VALUE!</v>
      </c>
      <c r="B444" s="2" cm="1">
        <f t="array" aca="1" ref="B444" ca="1">_FV(A444,"Shares outstanding",TRUE)</f>
        <v>233035800</v>
      </c>
      <c r="C444" t="str" cm="1">
        <f t="array" aca="1" ref="C444" ca="1">_FV(A444,"Exchange abbreviation",TRUE)</f>
        <v>XNYS</v>
      </c>
      <c r="D444" s="3" cm="1">
        <f t="array" aca="1" ref="D444" ca="1">_FV(A444,"P/E",TRUE)</f>
        <v>21.4209</v>
      </c>
      <c r="E444" s="2" cm="1">
        <f t="array" aca="1" ref="E444" ca="1">_FV(A444,"Volume average",TRUE)</f>
        <v>4338727</v>
      </c>
      <c r="F444" s="4" cm="1">
        <f t="array" aca="1" ref="F444" ca="1">_FV(A444,"Year incorporated",TRUE)</f>
        <v>2000</v>
      </c>
      <c r="G444" s="5" cm="1">
        <f t="array" aca="1" ref="G444" ca="1">_FV(A444,"Price")</f>
        <v>74.05</v>
      </c>
      <c r="H444" s="2" cm="1">
        <f t="array" aca="1" ref="H444" ca="1">_FV(A444,"Employees")</f>
        <v>12500</v>
      </c>
      <c r="I444" t="str" cm="1">
        <f t="array" aca="1" ref="I444" ca="1">_FV(A444,"Industry")</f>
        <v>Specialty Retailers</v>
      </c>
    </row>
    <row r="445" spans="1:9" x14ac:dyDescent="0.3">
      <c r="A445" t="e" vm="442">
        <v>#VALUE!</v>
      </c>
      <c r="B445" s="2" cm="1">
        <f t="array" aca="1" ref="B445" ca="1">_FV(A445,"Shares outstanding",TRUE)</f>
        <v>218063400</v>
      </c>
      <c r="C445" t="str" cm="1">
        <f t="array" aca="1" ref="C445" ca="1">_FV(A445,"Exchange abbreviation",TRUE)</f>
        <v>XNYS</v>
      </c>
      <c r="D445" s="3" cm="1">
        <f t="array" aca="1" ref="D445" ca="1">_FV(A445,"P/E",TRUE)</f>
        <v>39.210099999999997</v>
      </c>
      <c r="E445" s="2" cm="1">
        <f t="array" aca="1" ref="E445" ca="1">_FV(A445,"Volume average",TRUE)</f>
        <v>1766275</v>
      </c>
      <c r="F445" s="4" cm="1">
        <f t="array" aca="1" ref="F445" ca="1">_FV(A445,"Year incorporated",TRUE)</f>
        <v>2005</v>
      </c>
      <c r="G445" s="5" cm="1">
        <f t="array" aca="1" ref="G445" ca="1">_FV(A445,"Price")</f>
        <v>217.22</v>
      </c>
      <c r="H445" s="2" cm="1">
        <f t="array" aca="1" ref="H445" ca="1">_FV(A445,"Employees")</f>
        <v>3182</v>
      </c>
      <c r="I445" t="str" cm="1">
        <f t="array" aca="1" ref="I445" ca="1">_FV(A445,"Industry")</f>
        <v>Oil &amp; Gas Related Equipment and Services</v>
      </c>
    </row>
    <row r="446" spans="1:9" x14ac:dyDescent="0.3">
      <c r="A446" t="e" vm="443">
        <v>#VALUE!</v>
      </c>
      <c r="B446" s="2" cm="1">
        <f t="array" aca="1" ref="B446" ca="1">_FV(A446,"Shares outstanding",TRUE)</f>
        <v>245792100</v>
      </c>
      <c r="C446" t="str" cm="1">
        <f t="array" aca="1" ref="C446" ca="1">_FV(A446,"Exchange abbreviation",TRUE)</f>
        <v>XNAS</v>
      </c>
      <c r="D446" s="3" cm="1">
        <f t="array" aca="1" ref="D446" ca="1">_FV(A446,"P/E",TRUE)</f>
        <v>12.5052</v>
      </c>
      <c r="E446" s="2" cm="1">
        <f t="array" aca="1" ref="E446" ca="1">_FV(A446,"Volume average",TRUE)</f>
        <v>1239117</v>
      </c>
      <c r="F446" s="4" cm="1">
        <f t="array" aca="1" ref="F446" ca="1">_FV(A446,"Year incorporated",TRUE)</f>
        <v>2016</v>
      </c>
      <c r="G446" s="5" cm="1">
        <f t="array" aca="1" ref="G446" ca="1">_FV(A446,"Price")</f>
        <v>76.430000000000007</v>
      </c>
      <c r="H446" s="2" cm="1">
        <f t="array" aca="1" ref="H446" ca="1">_FV(A446,"Employees")</f>
        <v>12700</v>
      </c>
      <c r="I446" t="str" cm="1">
        <f t="array" aca="1" ref="I446" ca="1">_FV(A446,"Industry")</f>
        <v>Software &amp; IT Services</v>
      </c>
    </row>
    <row r="447" spans="1:9" x14ac:dyDescent="0.3">
      <c r="A447" t="e" vm="444">
        <v>#VALUE!</v>
      </c>
      <c r="B447" s="2" cm="1">
        <f t="array" aca="1" ref="B447" ca="1">_FV(A447,"Shares outstanding",TRUE)</f>
        <v>222159500</v>
      </c>
      <c r="C447" t="str" cm="1">
        <f t="array" aca="1" ref="C447" ca="1">_FV(A447,"Exchange abbreviation",TRUE)</f>
        <v>XNAS</v>
      </c>
      <c r="D447" s="3" cm="1">
        <f t="array" aca="1" ref="D447" ca="1">_FV(A447,"P/E",TRUE)</f>
        <v>12.3956</v>
      </c>
      <c r="E447" s="2" cm="1">
        <f t="array" aca="1" ref="E447" ca="1">_FV(A447,"Volume average",TRUE)</f>
        <v>1393671</v>
      </c>
      <c r="F447" s="4" cm="1">
        <f t="array" aca="1" ref="F447" ca="1">_FV(A447,"Year incorporated",TRUE)</f>
        <v>2000</v>
      </c>
      <c r="G447" s="5" cm="1">
        <f t="array" aca="1" ref="G447" ca="1">_FV(A447,"Price")</f>
        <v>113.8</v>
      </c>
      <c r="H447" s="2" cm="1">
        <f t="array" aca="1" ref="H447" ca="1">_FV(A447,"Employees")</f>
        <v>7906</v>
      </c>
      <c r="I447" t="str" cm="1">
        <f t="array" aca="1" ref="I447" ca="1">_FV(A447,"Industry")</f>
        <v>Investment Banking &amp; Investment Services</v>
      </c>
    </row>
    <row r="448" spans="1:9" x14ac:dyDescent="0.3">
      <c r="A448" t="e" vm="445">
        <v>#VALUE!</v>
      </c>
      <c r="B448" s="2" cm="1">
        <f t="array" aca="1" ref="B448" ca="1">_FV(A448,"Shares outstanding",TRUE)</f>
        <v>227019000</v>
      </c>
      <c r="C448" t="str" cm="1">
        <f t="array" aca="1" ref="C448" ca="1">_FV(A448,"Exchange abbreviation",TRUE)</f>
        <v>XNYS</v>
      </c>
      <c r="D448" s="3" cm="1">
        <f t="array" aca="1" ref="D448" ca="1">_FV(A448,"P/E",TRUE)</f>
        <v>12.269600000000001</v>
      </c>
      <c r="E448" s="2" cm="1">
        <f t="array" aca="1" ref="E448" ca="1">_FV(A448,"Volume average",TRUE)</f>
        <v>1311970</v>
      </c>
      <c r="F448" s="4" cm="1">
        <f t="array" aca="1" ref="F448" ca="1">_FV(A448,"Year incorporated",TRUE)</f>
        <v>1853</v>
      </c>
      <c r="G448" s="5" cm="1">
        <f t="array" aca="1" ref="G448" ca="1">_FV(A448,"Price")</f>
        <v>239.13</v>
      </c>
      <c r="H448" s="2" cm="1">
        <f t="array" aca="1" ref="H448" ca="1">_FV(A448,"Employees")</f>
        <v>33300</v>
      </c>
      <c r="I448" t="str" cm="1">
        <f t="array" aca="1" ref="I448" ca="1">_FV(A448,"Industry")</f>
        <v>Insurance</v>
      </c>
    </row>
    <row r="449" spans="1:9" x14ac:dyDescent="0.3">
      <c r="A449" t="e" vm="446">
        <v>#VALUE!</v>
      </c>
      <c r="B449" s="2" cm="1">
        <f t="array" aca="1" ref="B449" ca="1">_FV(A449,"Shares outstanding",TRUE)</f>
        <v>534195000</v>
      </c>
      <c r="C449" t="str" cm="1">
        <f t="array" aca="1" ref="C449" ca="1">_FV(A449,"Exchange abbreviation",TRUE)</f>
        <v>XNAS</v>
      </c>
      <c r="D449" s="3" cm="1">
        <f t="array" aca="1" ref="D449" ca="1">_FV(A449,"P/E",TRUE)</f>
        <v>26.111899999999999</v>
      </c>
      <c r="E449" s="2" cm="1">
        <f t="array" aca="1" ref="E449" ca="1">_FV(A449,"Volume average",TRUE)</f>
        <v>5076710</v>
      </c>
      <c r="F449" s="4" cm="1">
        <f t="array" aca="1" ref="F449" ca="1">_FV(A449,"Year incorporated",TRUE)</f>
        <v>1982</v>
      </c>
      <c r="G449" s="5" cm="1">
        <f t="array" aca="1" ref="G449" ca="1">_FV(A449,"Price")</f>
        <v>56.88</v>
      </c>
      <c r="H449" s="2" cm="1">
        <f t="array" aca="1" ref="H449" ca="1">_FV(A449,"Employees")</f>
        <v>25000</v>
      </c>
      <c r="I449" t="str" cm="1">
        <f t="array" aca="1" ref="I449" ca="1">_FV(A449,"Industry")</f>
        <v>Specialty Retailers</v>
      </c>
    </row>
    <row r="450" spans="1:9" x14ac:dyDescent="0.3">
      <c r="A450" t="e" vm="447">
        <v>#VALUE!</v>
      </c>
      <c r="B450" s="2" cm="1">
        <f t="array" aca="1" ref="B450" ca="1">_FV(A450,"Shares outstanding",TRUE)</f>
        <v>3210060000</v>
      </c>
      <c r="C450" t="str" cm="1">
        <f t="array" aca="1" ref="C450" ca="1">_FV(A450,"Exchange abbreviation",TRUE)</f>
        <v>XNAS</v>
      </c>
      <c r="D450" s="3" cm="1">
        <f t="array" aca="1" ref="D450" ca="1">_FV(A450,"P/E",TRUE)</f>
        <v>116.93899999999999</v>
      </c>
      <c r="E450" s="2" cm="1">
        <f t="array" aca="1" ref="E450" ca="1">_FV(A450,"Volume average",TRUE)</f>
        <v>90333106</v>
      </c>
      <c r="F450" s="4" cm="1">
        <f t="array" aca="1" ref="F450" ca="1">_FV(A450,"Year incorporated",TRUE)</f>
        <v>2024</v>
      </c>
      <c r="G450" s="5" cm="1">
        <f t="array" aca="1" ref="G450" ca="1">_FV(A450,"Price")</f>
        <v>424.07</v>
      </c>
      <c r="H450" s="2" cm="1">
        <f t="array" aca="1" ref="H450" ca="1">_FV(A450,"Employees")</f>
        <v>140473</v>
      </c>
      <c r="I450" t="str" cm="1">
        <f t="array" aca="1" ref="I450" ca="1">_FV(A450,"Industry")</f>
        <v>Automobiles &amp; Auto Parts</v>
      </c>
    </row>
    <row r="451" spans="1:9" x14ac:dyDescent="0.3">
      <c r="A451" t="e" vm="448">
        <v>#VALUE!</v>
      </c>
      <c r="B451" s="2" cm="1">
        <f t="array" aca="1" ref="B451" ca="1">_FV(A451,"Shares outstanding",TRUE)</f>
        <v>356172500</v>
      </c>
      <c r="C451" t="str" cm="1">
        <f t="array" aca="1" ref="C451" ca="1">_FV(A451,"Exchange abbreviation",TRUE)</f>
        <v>XNYS</v>
      </c>
      <c r="D451" s="3" cm="1">
        <f t="array" aca="1" ref="D451" ca="1">_FV(A451,"P/E",TRUE)</f>
        <v>25.0777</v>
      </c>
      <c r="E451" s="2" cm="1">
        <f t="array" aca="1" ref="E451" ca="1">_FV(A451,"Volume average",TRUE)</f>
        <v>2296233</v>
      </c>
      <c r="F451" s="4" cm="1">
        <f t="array" aca="1" ref="F451" ca="1">_FV(A451,"Year incorporated",TRUE)</f>
        <v>1986</v>
      </c>
      <c r="G451" s="5" cm="1">
        <f t="array" aca="1" ref="G451" ca="1">_FV(A451,"Price")</f>
        <v>56.48</v>
      </c>
      <c r="H451" s="2" cm="1">
        <f t="array" aca="1" ref="H451" ca="1">_FV(A451,"Employees")</f>
        <v>138000</v>
      </c>
      <c r="I451" t="str" cm="1">
        <f t="array" aca="1" ref="I451" ca="1">_FV(A451,"Industry")</f>
        <v>Food &amp; Tobacco</v>
      </c>
    </row>
    <row r="452" spans="1:9" x14ac:dyDescent="0.3">
      <c r="A452" t="e" vm="449">
        <v>#VALUE!</v>
      </c>
      <c r="B452" s="2" cm="1">
        <f t="array" aca="1" ref="B452" ca="1">_FV(A452,"Shares outstanding",TRUE)</f>
        <v>225023900</v>
      </c>
      <c r="C452" t="str" cm="1">
        <f t="array" aca="1" ref="C452" ca="1">_FV(A452,"Exchange abbreviation",TRUE)</f>
        <v>XNYS</v>
      </c>
      <c r="D452" s="3" cm="1">
        <f t="array" aca="1" ref="D452" ca="1">_FV(A452,"P/E",TRUE)</f>
        <v>36.392000000000003</v>
      </c>
      <c r="E452" s="2" cm="1">
        <f t="array" aca="1" ref="E452" ca="1">_FV(A452,"Volume average",TRUE)</f>
        <v>1129672</v>
      </c>
      <c r="F452" s="4" cm="1">
        <f t="array" aca="1" ref="F452" ca="1">_FV(A452,"Year incorporated",TRUE)</f>
        <v>2009</v>
      </c>
      <c r="G452" s="5" cm="1">
        <f t="array" aca="1" ref="G452" ca="1">_FV(A452,"Price")</f>
        <v>397.15</v>
      </c>
      <c r="H452" s="2" cm="1">
        <f t="array" aca="1" ref="H452" ca="1">_FV(A452,"Employees")</f>
        <v>40000</v>
      </c>
      <c r="I452" t="str" cm="1">
        <f t="array" aca="1" ref="I452" ca="1">_FV(A452,"Industry")</f>
        <v>Machinery, Equipment &amp; Components</v>
      </c>
    </row>
    <row r="453" spans="1:9" x14ac:dyDescent="0.3">
      <c r="A453" t="e" vm="450">
        <v>#VALUE!</v>
      </c>
      <c r="B453" s="2" cm="1">
        <f t="array" aca="1" ref="B453" ca="1">_FV(A453,"Shares outstanding",TRUE)</f>
        <v>175627400</v>
      </c>
      <c r="C453" t="str" cm="1">
        <f t="array" aca="1" ref="C453" ca="1">_FV(A453,"Exchange abbreviation",TRUE)</f>
        <v>XNAS</v>
      </c>
      <c r="D453" s="3" cm="1">
        <f t="array" aca="1" ref="D453" ca="1">_FV(A453,"P/E",TRUE)</f>
        <v>0</v>
      </c>
      <c r="E453" s="2" cm="1">
        <f t="array" aca="1" ref="E453" ca="1">_FV(A453,"Volume average",TRUE)</f>
        <v>1419969</v>
      </c>
      <c r="F453" s="4" cm="1">
        <f t="array" aca="1" ref="F453" ca="1">_FV(A453,"Year incorporated",TRUE)</f>
        <v>1993</v>
      </c>
      <c r="G453" s="5" cm="1">
        <f t="array" aca="1" ref="G453" ca="1">_FV(A453,"Price")</f>
        <v>185.14</v>
      </c>
      <c r="H453" s="2" cm="1">
        <f t="array" aca="1" ref="H453" ca="1">_FV(A453,"Employees")</f>
        <v>12371</v>
      </c>
      <c r="I453" t="str" cm="1">
        <f t="array" aca="1" ref="I453" ca="1">_FV(A453,"Industry")</f>
        <v>Software &amp; IT Services</v>
      </c>
    </row>
    <row r="454" spans="1:9" x14ac:dyDescent="0.3">
      <c r="A454" t="e" vm="451">
        <v>#VALUE!</v>
      </c>
      <c r="B454" s="2" cm="1">
        <f t="array" aca="1" ref="B454" ca="1">_FV(A454,"Shares outstanding",TRUE)</f>
        <v>912216600</v>
      </c>
      <c r="C454" t="str" cm="1">
        <f t="array" aca="1" ref="C454" ca="1">_FV(A454,"Exchange abbreviation",TRUE)</f>
        <v>XNAS</v>
      </c>
      <c r="D454" s="3" cm="1">
        <f t="array" aca="1" ref="D454" ca="1">_FV(A454,"P/E",TRUE)</f>
        <v>35.757399999999997</v>
      </c>
      <c r="E454" s="2" cm="1">
        <f t="array" aca="1" ref="E454" ca="1">_FV(A454,"Volume average",TRUE)</f>
        <v>5154689</v>
      </c>
      <c r="F454" s="4" cm="1">
        <f t="array" aca="1" ref="F454" ca="1">_FV(A454,"Year incorporated",TRUE)</f>
        <v>1938</v>
      </c>
      <c r="G454" s="5" cm="1">
        <f t="array" aca="1" ref="G454" ca="1">_FV(A454,"Price")</f>
        <v>195.23</v>
      </c>
      <c r="H454" s="2" cm="1">
        <f t="array" aca="1" ref="H454" ca="1">_FV(A454,"Employees")</f>
        <v>34000</v>
      </c>
      <c r="I454" t="str" cm="1">
        <f t="array" aca="1" ref="I454" ca="1">_FV(A454,"Industry")</f>
        <v>Semiconductors &amp; Semiconductor Equipment</v>
      </c>
    </row>
    <row r="455" spans="1:9" x14ac:dyDescent="0.3">
      <c r="A455" t="e" vm="452">
        <v>#VALUE!</v>
      </c>
      <c r="B455" s="2" cm="1">
        <f t="array" aca="1" ref="B455" ca="1">_FV(A455,"Shares outstanding",TRUE)</f>
        <v>185511600</v>
      </c>
      <c r="C455" t="str" cm="1">
        <f t="array" aca="1" ref="C455" ca="1">_FV(A455,"Exchange abbreviation",TRUE)</f>
        <v>XNYS</v>
      </c>
      <c r="D455" s="3" cm="1">
        <f t="array" aca="1" ref="D455" ca="1">_FV(A455,"P/E",TRUE)</f>
        <v>17.747800000000002</v>
      </c>
      <c r="E455" s="2" cm="1">
        <f t="array" aca="1" ref="E455" ca="1">_FV(A455,"Volume average",TRUE)</f>
        <v>1235437</v>
      </c>
      <c r="F455" s="4" cm="1">
        <f t="array" aca="1" ref="F455" ca="1">_FV(A455,"Year incorporated",TRUE)</f>
        <v>1967</v>
      </c>
      <c r="G455" s="5" cm="1">
        <f t="array" aca="1" ref="G455" ca="1">_FV(A455,"Price")</f>
        <v>81.180000000000007</v>
      </c>
      <c r="H455" s="2" cm="1">
        <f t="array" aca="1" ref="H455" ca="1">_FV(A455,"Employees")</f>
        <v>35000</v>
      </c>
      <c r="I455" t="str" cm="1">
        <f t="array" aca="1" ref="I455" ca="1">_FV(A455,"Industry")</f>
        <v>Aerospace &amp; Defense</v>
      </c>
    </row>
    <row r="456" spans="1:9" x14ac:dyDescent="0.3">
      <c r="A456" t="e" vm="453">
        <v>#VALUE!</v>
      </c>
      <c r="B456" s="2" cm="1">
        <f t="array" aca="1" ref="B456" ca="1">_FV(A456,"Shares outstanding",TRUE)</f>
        <v>42798590</v>
      </c>
      <c r="C456" t="str" cm="1">
        <f t="array" aca="1" ref="C456" ca="1">_FV(A456,"Exchange abbreviation",TRUE)</f>
        <v>XNYS</v>
      </c>
      <c r="D456" s="3" cm="1">
        <f t="array" aca="1" ref="D456" ca="1">_FV(A456,"P/E",TRUE)</f>
        <v>106.9859</v>
      </c>
      <c r="E456" s="2" cm="1">
        <f t="array" aca="1" ref="E456" ca="1">_FV(A456,"Volume average",TRUE)</f>
        <v>224551</v>
      </c>
      <c r="F456" s="4" cm="1">
        <f t="array" aca="1" ref="F456" ca="1">_FV(A456,"Year incorporated",TRUE)</f>
        <v>1989</v>
      </c>
      <c r="G456" s="5" cm="1">
        <f t="array" aca="1" ref="G456" ca="1">_FV(A456,"Price")</f>
        <v>584.86</v>
      </c>
      <c r="H456" s="2" cm="1">
        <f t="array" aca="1" ref="H456" ca="1">_FV(A456,"Employees")</f>
        <v>7386</v>
      </c>
      <c r="I456" t="str" cm="1">
        <f t="array" aca="1" ref="I456" ca="1">_FV(A456,"Industry")</f>
        <v>Software &amp; IT Services</v>
      </c>
    </row>
    <row r="457" spans="1:9" x14ac:dyDescent="0.3">
      <c r="A457" t="e" vm="454">
        <v>#VALUE!</v>
      </c>
      <c r="B457" s="2" cm="1">
        <f t="array" aca="1" ref="B457" ca="1">_FV(A457,"Shares outstanding",TRUE)</f>
        <v>328875900</v>
      </c>
      <c r="C457" t="str" cm="1">
        <f t="array" aca="1" ref="C457" ca="1">_FV(A457,"Exchange abbreviation",TRUE)</f>
        <v>XNAS</v>
      </c>
      <c r="D457" s="3" cm="1">
        <f t="array" aca="1" ref="D457" ca="1">_FV(A457,"P/E",TRUE)</f>
        <v>12.941700000000001</v>
      </c>
      <c r="E457" s="2" cm="1">
        <f t="array" aca="1" ref="E457" ca="1">_FV(A457,"Volume average",TRUE)</f>
        <v>5159163</v>
      </c>
      <c r="F457" s="4" cm="1">
        <f t="array" aca="1" ref="F457" ca="1">_FV(A457,"Year incorporated",TRUE)</f>
        <v>1968</v>
      </c>
      <c r="G457" s="5" cm="1">
        <f t="array" aca="1" ref="G457" ca="1">_FV(A457,"Price")</f>
        <v>110.52</v>
      </c>
      <c r="H457" s="2" cm="1">
        <f t="array" aca="1" ref="H457" ca="1">_FV(A457,"Employees")</f>
        <v>106500</v>
      </c>
      <c r="I457" t="str" cm="1">
        <f t="array" aca="1" ref="I457" ca="1">_FV(A457,"Industry")</f>
        <v>Passenger Transportation Services</v>
      </c>
    </row>
    <row r="458" spans="1:9" x14ac:dyDescent="0.3">
      <c r="A458" t="e" vm="455">
        <v>#VALUE!</v>
      </c>
      <c r="B458" s="2" cm="1">
        <f t="array" aca="1" ref="B458" ca="1">_FV(A458,"Shares outstanding",TRUE)</f>
        <v>329960200</v>
      </c>
      <c r="C458" t="str" cm="1">
        <f t="array" aca="1" ref="C458" ca="1">_FV(A458,"Exchange abbreviation",TRUE)</f>
        <v>XNYS</v>
      </c>
      <c r="D458" s="3" cm="1">
        <f t="array" aca="1" ref="D458" ca="1">_FV(A458,"P/E",TRUE)</f>
        <v>110.04259999999999</v>
      </c>
      <c r="E458" s="2" cm="1">
        <f t="array" aca="1" ref="E458" ca="1">_FV(A458,"Volume average",TRUE)</f>
        <v>1925812</v>
      </c>
      <c r="F458" s="4" cm="1">
        <f t="array" aca="1" ref="F458" ca="1">_FV(A458,"Year incorporated",TRUE)</f>
        <v>2003</v>
      </c>
      <c r="G458" s="5" cm="1">
        <f t="array" aca="1" ref="G458" ca="1">_FV(A458,"Price")</f>
        <v>41.31</v>
      </c>
      <c r="H458" s="2" cm="1">
        <f t="array" aca="1" ref="H458" ca="1">_FV(A458,"Employees")</f>
        <v>1397</v>
      </c>
      <c r="I458" t="str" cm="1">
        <f t="array" aca="1" ref="I458" ca="1">_FV(A458,"Industry")</f>
        <v>Residential &amp; Commercial REIT</v>
      </c>
    </row>
    <row r="459" spans="1:9" x14ac:dyDescent="0.3">
      <c r="A459" t="e" vm="456">
        <v>#VALUE!</v>
      </c>
      <c r="B459" s="2" cm="1">
        <f t="array" aca="1" ref="B459" ca="1">_FV(A459,"Shares outstanding",TRUE)</f>
        <v>65965650</v>
      </c>
      <c r="C459" t="str" cm="1">
        <f t="array" aca="1" ref="C459" ca="1">_FV(A459,"Exchange abbreviation",TRUE)</f>
        <v>XNYS</v>
      </c>
      <c r="D459" s="3" cm="1">
        <f t="array" aca="1" ref="D459" ca="1">_FV(A459,"P/E",TRUE)</f>
        <v>12.556900000000001</v>
      </c>
      <c r="E459" s="2" cm="1">
        <f t="array" aca="1" ref="E459" ca="1">_FV(A459,"Volume average",TRUE)</f>
        <v>553847</v>
      </c>
      <c r="F459" s="4" cm="1">
        <f t="array" aca="1" ref="F459" ca="1">_FV(A459,"Year incorporated",TRUE)</f>
        <v>1979</v>
      </c>
      <c r="G459" s="5" cm="1">
        <f t="array" aca="1" ref="G459" ca="1">_FV(A459,"Price")</f>
        <v>188.78</v>
      </c>
      <c r="H459" s="2" cm="1">
        <f t="array" aca="1" ref="H459" ca="1">_FV(A459,"Employees")</f>
        <v>73350</v>
      </c>
      <c r="I459" t="str" cm="1">
        <f t="array" aca="1" ref="I459" ca="1">_FV(A459,"Industry")</f>
        <v>Healthcare Providers &amp; Services</v>
      </c>
    </row>
    <row r="460" spans="1:9" x14ac:dyDescent="0.3">
      <c r="A460" t="e" vm="457">
        <v>#VALUE!</v>
      </c>
      <c r="B460" s="2" cm="1">
        <f t="array" aca="1" ref="B460" ca="1">_FV(A460,"Shares outstanding",TRUE)</f>
        <v>46372540</v>
      </c>
      <c r="C460" t="str" cm="1">
        <f t="array" aca="1" ref="C460" ca="1">_FV(A460,"Exchange abbreviation",TRUE)</f>
        <v>XNAS</v>
      </c>
      <c r="D460" s="3" cm="1">
        <f t="array" aca="1" ref="D460" ca="1">_FV(A460,"P/E",TRUE)</f>
        <v>16.214400000000001</v>
      </c>
      <c r="E460" s="2" cm="1">
        <f t="array" aca="1" ref="E460" ca="1">_FV(A460,"Volume average",TRUE)</f>
        <v>800440</v>
      </c>
      <c r="F460" s="4" cm="1">
        <f t="array" aca="1" ref="F460" ca="1">_FV(A460,"Year incorporated",TRUE)</f>
        <v>2016</v>
      </c>
      <c r="G460" s="5" cm="1">
        <f t="array" aca="1" ref="G460" ca="1">_FV(A460,"Price")</f>
        <v>422.16</v>
      </c>
      <c r="H460" s="2" cm="1">
        <f t="array" aca="1" ref="H460" ca="1">_FV(A460,"Employees")</f>
        <v>20000</v>
      </c>
      <c r="I460" t="str" cm="1">
        <f t="array" aca="1" ref="I460" ca="1">_FV(A460,"Industry")</f>
        <v>Specialty Retailers</v>
      </c>
    </row>
    <row r="461" spans="1:9" x14ac:dyDescent="0.3">
      <c r="A461" t="e" vm="458">
        <v>#VALUE!</v>
      </c>
      <c r="B461" s="2" cm="1">
        <f t="array" aca="1" ref="B461" ca="1">_FV(A461,"Shares outstanding",TRUE)</f>
        <v>920284300</v>
      </c>
      <c r="C461" t="str" cm="1">
        <f t="array" aca="1" ref="C461" ca="1">_FV(A461,"Exchange abbreviation",TRUE)</f>
        <v>XNYS</v>
      </c>
      <c r="D461" s="3" cm="1">
        <f t="array" aca="1" ref="D461" ca="1">_FV(A461,"P/E",TRUE)</f>
        <v>33.853200000000001</v>
      </c>
      <c r="E461" s="2" cm="1">
        <f t="array" aca="1" ref="E461" ca="1">_FV(A461,"Volume average",TRUE)</f>
        <v>6337405</v>
      </c>
      <c r="F461" s="4" cm="1">
        <f t="array" aca="1" ref="F461" ca="1">_FV(A461,"Year incorporated",TRUE)</f>
        <v>2015</v>
      </c>
      <c r="G461" s="5" cm="1">
        <f t="array" aca="1" ref="G461" ca="1">_FV(A461,"Price")</f>
        <v>524.9</v>
      </c>
      <c r="H461" s="2" cm="1">
        <f t="array" aca="1" ref="H461" ca="1">_FV(A461,"Employees")</f>
        <v>440000</v>
      </c>
      <c r="I461" t="str" cm="1">
        <f t="array" aca="1" ref="I461" ca="1">_FV(A461,"Industry")</f>
        <v>Healthcare Providers &amp; Services</v>
      </c>
    </row>
    <row r="462" spans="1:9" x14ac:dyDescent="0.3">
      <c r="A462" t="e" vm="459">
        <v>#VALUE!</v>
      </c>
      <c r="B462" s="2" cm="1">
        <f t="array" aca="1" ref="B462" ca="1">_FV(A462,"Shares outstanding",TRUE)</f>
        <v>606256700</v>
      </c>
      <c r="C462" t="str" cm="1">
        <f t="array" aca="1" ref="C462" ca="1">_FV(A462,"Exchange abbreviation",TRUE)</f>
        <v>XNYS</v>
      </c>
      <c r="D462" s="3" cm="1">
        <f t="array" aca="1" ref="D462" ca="1">_FV(A462,"P/E",TRUE)</f>
        <v>21.7441</v>
      </c>
      <c r="E462" s="2" cm="1">
        <f t="array" aca="1" ref="E462" ca="1">_FV(A462,"Volume average",TRUE)</f>
        <v>2503317</v>
      </c>
      <c r="F462" s="4" cm="1">
        <f t="array" aca="1" ref="F462" ca="1">_FV(A462,"Year incorporated",TRUE)</f>
        <v>1969</v>
      </c>
      <c r="G462" s="5" cm="1">
        <f t="array" aca="1" ref="G462" ca="1">_FV(A462,"Price")</f>
        <v>236.68</v>
      </c>
      <c r="H462" s="2" cm="1">
        <f t="array" aca="1" ref="H462" ca="1">_FV(A462,"Employees")</f>
        <v>30518</v>
      </c>
      <c r="I462" t="str" cm="1">
        <f t="array" aca="1" ref="I462" ca="1">_FV(A462,"Industry")</f>
        <v>Freight &amp; Logistics Services</v>
      </c>
    </row>
    <row r="463" spans="1:9" x14ac:dyDescent="0.3">
      <c r="A463" t="e" vm="460">
        <v>#VALUE!</v>
      </c>
      <c r="B463" s="2" cm="1">
        <f t="array" aca="1" ref="B463" ca="1">_FV(A463,"Shares outstanding",TRUE)</f>
        <v>853369600</v>
      </c>
      <c r="C463" t="str" cm="1">
        <f t="array" aca="1" ref="C463" ca="1">_FV(A463,"Exchange abbreviation",TRUE)</f>
        <v>XNYS</v>
      </c>
      <c r="D463" s="3" cm="1">
        <f t="array" aca="1" ref="D463" ca="1">_FV(A463,"P/E",TRUE)</f>
        <v>20.087399999999999</v>
      </c>
      <c r="E463" s="2" cm="1">
        <f t="array" aca="1" ref="E463" ca="1">_FV(A463,"Volume average",TRUE)</f>
        <v>4662034</v>
      </c>
      <c r="F463" s="4" cm="1">
        <f t="array" aca="1" ref="F463" ca="1">_FV(A463,"Year incorporated",TRUE)</f>
        <v>1999</v>
      </c>
      <c r="G463" s="5" cm="1">
        <f t="array" aca="1" ref="G463" ca="1">_FV(A463,"Price")</f>
        <v>132.88999999999999</v>
      </c>
      <c r="H463" s="2" cm="1">
        <f t="array" aca="1" ref="H463" ca="1">_FV(A463,"Employees")</f>
        <v>500000</v>
      </c>
      <c r="I463" t="str" cm="1">
        <f t="array" aca="1" ref="I463" ca="1">_FV(A463,"Industry")</f>
        <v>Freight &amp; Logistics Services</v>
      </c>
    </row>
    <row r="464" spans="1:9" x14ac:dyDescent="0.3">
      <c r="A464" t="e" vm="461">
        <v>#VALUE!</v>
      </c>
      <c r="B464" s="2" cm="1">
        <f t="array" aca="1" ref="B464" ca="1">_FV(A464,"Shares outstanding",TRUE)</f>
        <v>65622380</v>
      </c>
      <c r="C464" t="str" cm="1">
        <f t="array" aca="1" ref="C464" ca="1">_FV(A464,"Exchange abbreviation",TRUE)</f>
        <v>XNYS</v>
      </c>
      <c r="D464" s="3" cm="1">
        <f t="array" aca="1" ref="D464" ca="1">_FV(A464,"P/E",TRUE)</f>
        <v>20.625499999999999</v>
      </c>
      <c r="E464" s="2" cm="1">
        <f t="array" aca="1" ref="E464" ca="1">_FV(A464,"Volume average",TRUE)</f>
        <v>612893</v>
      </c>
      <c r="F464" s="4" cm="1">
        <f t="array" aca="1" ref="F464" ca="1">_FV(A464,"Year incorporated",TRUE)</f>
        <v>1998</v>
      </c>
      <c r="G464" s="5" cm="1">
        <f t="array" aca="1" ref="G464" ca="1">_FV(A464,"Price")</f>
        <v>789</v>
      </c>
      <c r="H464" s="2" cm="1">
        <f t="array" aca="1" ref="H464" ca="1">_FV(A464,"Employees")</f>
        <v>26300</v>
      </c>
      <c r="I464" t="str" cm="1">
        <f t="array" aca="1" ref="I464" ca="1">_FV(A464,"Industry")</f>
        <v>Professional &amp; Commercial Services</v>
      </c>
    </row>
    <row r="465" spans="1:9" x14ac:dyDescent="0.3">
      <c r="A465" t="e" vm="462">
        <v>#VALUE!</v>
      </c>
      <c r="B465" s="2" cm="1">
        <f t="array" aca="1" ref="B465" ca="1">_FV(A465,"Shares outstanding",TRUE)</f>
        <v>1560000000</v>
      </c>
      <c r="C465" t="str" cm="1">
        <f t="array" aca="1" ref="C465" ca="1">_FV(A465,"Exchange abbreviation",TRUE)</f>
        <v>XNYS</v>
      </c>
      <c r="D465" s="3" cm="1">
        <f t="array" aca="1" ref="D465" ca="1">_FV(A465,"P/E",TRUE)</f>
        <v>13.013299999999999</v>
      </c>
      <c r="E465" s="2" cm="1">
        <f t="array" aca="1" ref="E465" ca="1">_FV(A465,"Volume average",TRUE)</f>
        <v>8279807</v>
      </c>
      <c r="F465" s="4" cm="1">
        <f t="array" aca="1" ref="F465" ca="1">_FV(A465,"Year incorporated",TRUE)</f>
        <v>1929</v>
      </c>
      <c r="G465" s="5" cm="1">
        <f t="array" aca="1" ref="G465" ca="1">_FV(A465,"Price")</f>
        <v>49.34</v>
      </c>
      <c r="H465" s="2" cm="1">
        <f t="array" aca="1" ref="H465" ca="1">_FV(A465,"Employees")</f>
        <v>70000</v>
      </c>
      <c r="I465" t="str" cm="1">
        <f t="array" aca="1" ref="I465" ca="1">_FV(A465,"Industry")</f>
        <v>Banking Services</v>
      </c>
    </row>
    <row r="466" spans="1:9" x14ac:dyDescent="0.3">
      <c r="A466" t="e" vm="463">
        <v>#VALUE!</v>
      </c>
      <c r="B466" s="2" cm="1">
        <f t="array" aca="1" ref="B466" ca="1">_FV(A466,"Shares outstanding",TRUE)</f>
        <v>1961034000</v>
      </c>
      <c r="C466" t="str" cm="1">
        <f t="array" aca="1" ref="C466" ca="1">_FV(A466,"Exchange abbreviation",TRUE)</f>
        <v>XNYS</v>
      </c>
      <c r="D466" s="3" cm="1">
        <f t="array" aca="1" ref="D466" ca="1">_FV(A466,"P/E",TRUE)</f>
        <v>33.237499999999997</v>
      </c>
      <c r="E466" s="2" cm="1">
        <f t="array" aca="1" ref="E466" ca="1">_FV(A466,"Volume average",TRUE)</f>
        <v>6342950</v>
      </c>
      <c r="F466" s="4" cm="1">
        <f t="array" aca="1" ref="F466" ca="1">_FV(A466,"Year incorporated",TRUE)</f>
        <v>2007</v>
      </c>
      <c r="G466" s="5" cm="1">
        <f t="array" aca="1" ref="G466" ca="1">_FV(A466,"Price")</f>
        <v>323.61</v>
      </c>
      <c r="H466" s="2" cm="1">
        <f t="array" aca="1" ref="H466" ca="1">_FV(A466,"Employees")</f>
        <v>31600</v>
      </c>
      <c r="I466" t="str" cm="1">
        <f t="array" aca="1" ref="I466" ca="1">_FV(A466,"Industry")</f>
        <v>Software &amp; IT Services</v>
      </c>
    </row>
    <row r="467" spans="1:9" x14ac:dyDescent="0.3">
      <c r="A467" t="e" vm="464">
        <v>#VALUE!</v>
      </c>
      <c r="B467" s="2" cm="1">
        <f t="array" aca="1" ref="B467" ca="1">_FV(A467,"Shares outstanding",TRUE)</f>
        <v>389318700</v>
      </c>
      <c r="C467" t="str" cm="1">
        <f t="array" aca="1" ref="C467" ca="1">_FV(A467,"Exchange abbreviation",TRUE)</f>
        <v>XNYS</v>
      </c>
      <c r="D467" s="3" t="e" cm="1" vm="24">
        <f t="array" ref="D467">_FV(A467,"P/E",TRUE)</f>
        <v>#VALUE!</v>
      </c>
      <c r="E467" s="2" cm="1">
        <f t="array" aca="1" ref="E467" ca="1">_FV(A467,"Volume average",TRUE)</f>
        <v>5446358</v>
      </c>
      <c r="F467" s="4" cm="1">
        <f t="array" aca="1" ref="F467" ca="1">_FV(A467,"Year incorporated",TRUE)</f>
        <v>1899</v>
      </c>
      <c r="G467" s="5" cm="1">
        <f t="array" aca="1" ref="G467" ca="1">_FV(A467,"Price")</f>
        <v>24.8</v>
      </c>
      <c r="H467" s="2" cm="1">
        <f t="array" aca="1" ref="H467" ca="1">_FV(A467,"Employees")</f>
        <v>19500</v>
      </c>
      <c r="I467" t="str" cm="1">
        <f t="array" aca="1" ref="I467" ca="1">_FV(A467,"Industry")</f>
        <v>Textiles &amp; Apparel</v>
      </c>
    </row>
    <row r="468" spans="1:9" x14ac:dyDescent="0.3">
      <c r="A468" t="e" vm="465">
        <v>#VALUE!</v>
      </c>
      <c r="B468" s="2" cm="1">
        <f t="array" aca="1" ref="B468" ca="1">_FV(A468,"Shares outstanding",TRUE)</f>
        <v>1054174000</v>
      </c>
      <c r="C468" t="str" cm="1">
        <f t="array" aca="1" ref="C468" ca="1">_FV(A468,"Exchange abbreviation",TRUE)</f>
        <v>XNYS</v>
      </c>
      <c r="D468" s="3" cm="1">
        <f t="array" aca="1" ref="D468" ca="1">_FV(A468,"P/E",TRUE)</f>
        <v>11.228199999999999</v>
      </c>
      <c r="E468" s="2" cm="1">
        <f t="array" aca="1" ref="E468" ca="1">_FV(A468,"Volume average",TRUE)</f>
        <v>6649591</v>
      </c>
      <c r="F468" s="4" cm="1">
        <f t="array" aca="1" ref="F468" ca="1">_FV(A468,"Year incorporated",TRUE)</f>
        <v>2017</v>
      </c>
      <c r="G468" s="5" cm="1">
        <f t="array" aca="1" ref="G468" ca="1">_FV(A468,"Price")</f>
        <v>30.27</v>
      </c>
      <c r="H468" s="2" cm="1">
        <f t="array" aca="1" ref="H468" ca="1">_FV(A468,"Employees")</f>
        <v>28</v>
      </c>
      <c r="I468" t="str" cm="1">
        <f t="array" aca="1" ref="I468" ca="1">_FV(A468,"Industry")</f>
        <v>Residential &amp; Commercial REIT</v>
      </c>
    </row>
    <row r="469" spans="1:9" x14ac:dyDescent="0.3">
      <c r="A469" t="e" vm="466">
        <v>#VALUE!</v>
      </c>
      <c r="B469" s="2" cm="1">
        <f t="array" aca="1" ref="B469" ca="1">_FV(A469,"Shares outstanding",TRUE)</f>
        <v>316585200</v>
      </c>
      <c r="C469" t="str" cm="1">
        <f t="array" aca="1" ref="C469" ca="1">_FV(A469,"Exchange abbreviation",TRUE)</f>
        <v>XNYS</v>
      </c>
      <c r="D469" s="3" cm="1">
        <f t="array" aca="1" ref="D469" ca="1">_FV(A469,"P/E",TRUE)</f>
        <v>12.480700000000001</v>
      </c>
      <c r="E469" s="2" cm="1">
        <f t="array" aca="1" ref="E469" ca="1">_FV(A469,"Volume average",TRUE)</f>
        <v>3074946</v>
      </c>
      <c r="F469" s="4" cm="1">
        <f t="array" aca="1" ref="F469" ca="1">_FV(A469,"Year incorporated",TRUE)</f>
        <v>1981</v>
      </c>
      <c r="G469" s="5" cm="1">
        <f t="array" aca="1" ref="G469" ca="1">_FV(A469,"Price")</f>
        <v>139.53</v>
      </c>
      <c r="H469" s="2" cm="1">
        <f t="array" aca="1" ref="H469" ca="1">_FV(A469,"Employees")</f>
        <v>9886</v>
      </c>
      <c r="I469" t="str" cm="1">
        <f t="array" aca="1" ref="I469" ca="1">_FV(A469,"Industry")</f>
        <v>Oil &amp; Gas</v>
      </c>
    </row>
    <row r="470" spans="1:9" x14ac:dyDescent="0.3">
      <c r="A470" t="e" vm="467">
        <v>#VALUE!</v>
      </c>
      <c r="B470" s="2" cm="1">
        <f t="array" aca="1" ref="B470" ca="1">_FV(A470,"Shares outstanding",TRUE)</f>
        <v>132061300</v>
      </c>
      <c r="C470" t="str" cm="1">
        <f t="array" aca="1" ref="C470" ca="1">_FV(A470,"Exchange abbreviation",TRUE)</f>
        <v>XNYS</v>
      </c>
      <c r="D470" s="3" cm="1">
        <f t="array" aca="1" ref="D470" ca="1">_FV(A470,"P/E",TRUE)</f>
        <v>43.046799999999998</v>
      </c>
      <c r="E470" s="2" cm="1">
        <f t="array" aca="1" ref="E470" ca="1">_FV(A470,"Volume average",TRUE)</f>
        <v>704934</v>
      </c>
      <c r="F470" s="4" cm="1">
        <f t="array" aca="1" ref="F470" ca="1">_FV(A470,"Year incorporated",TRUE)</f>
        <v>2007</v>
      </c>
      <c r="G470" s="5" cm="1">
        <f t="array" aca="1" ref="G470" ca="1">_FV(A470,"Price")</f>
        <v>275.56</v>
      </c>
      <c r="H470" s="2" cm="1">
        <f t="array" aca="1" ref="H470" ca="1">_FV(A470,"Employees")</f>
        <v>10382</v>
      </c>
      <c r="I470" t="str" cm="1">
        <f t="array" aca="1" ref="I470" ca="1">_FV(A470,"Industry")</f>
        <v>Construction Materials</v>
      </c>
    </row>
    <row r="471" spans="1:9" x14ac:dyDescent="0.3">
      <c r="A471" t="e" vm="468">
        <v>#VALUE!</v>
      </c>
      <c r="B471" s="2" cm="1">
        <f t="array" aca="1" ref="B471" ca="1">_FV(A471,"Shares outstanding",TRUE)</f>
        <v>141210600</v>
      </c>
      <c r="C471" t="str" cm="1">
        <f t="array" aca="1" ref="C471" ca="1">_FV(A471,"Exchange abbreviation",TRUE)</f>
        <v>XNAS</v>
      </c>
      <c r="D471" s="3" cm="1">
        <f t="array" aca="1" ref="D471" ca="1">_FV(A471,"P/E",TRUE)</f>
        <v>43.018599999999999</v>
      </c>
      <c r="E471" s="2" cm="1">
        <f t="array" aca="1" ref="E471" ca="1">_FV(A471,"Volume average",TRUE)</f>
        <v>769269</v>
      </c>
      <c r="F471" s="4" cm="1">
        <f t="array" aca="1" ref="F471" ca="1">_FV(A471,"Year incorporated",TRUE)</f>
        <v>2008</v>
      </c>
      <c r="G471" s="5" cm="1">
        <f t="array" aca="1" ref="G471" ca="1">_FV(A471,"Price")</f>
        <v>280.06</v>
      </c>
      <c r="H471" s="2" cm="1">
        <f t="array" aca="1" ref="H471" ca="1">_FV(A471,"Employees")</f>
        <v>7500</v>
      </c>
      <c r="I471" t="str" cm="1">
        <f t="array" aca="1" ref="I471" ca="1">_FV(A471,"Industry")</f>
        <v>Software &amp; IT Services</v>
      </c>
    </row>
    <row r="472" spans="1:9" x14ac:dyDescent="0.3">
      <c r="A472" t="e" vm="469">
        <v>#VALUE!</v>
      </c>
      <c r="B472" s="2" cm="1">
        <f t="array" aca="1" ref="B472" ca="1">_FV(A472,"Shares outstanding",TRUE)</f>
        <v>96100000</v>
      </c>
      <c r="C472" t="str" cm="1">
        <f t="array" aca="1" ref="C472" ca="1">_FV(A472,"Exchange abbreviation",TRUE)</f>
        <v>XNAS</v>
      </c>
      <c r="D472" s="3" cm="1">
        <f t="array" aca="1" ref="D472" ca="1">_FV(A472,"P/E",TRUE)</f>
        <v>24.398199999999999</v>
      </c>
      <c r="E472" s="2" cm="1">
        <f t="array" aca="1" ref="E472" ca="1">_FV(A472,"Volume average",TRUE)</f>
        <v>713487</v>
      </c>
      <c r="F472" s="4" cm="1">
        <f t="array" aca="1" ref="F472" ca="1">_FV(A472,"Year incorporated",TRUE)</f>
        <v>1995</v>
      </c>
      <c r="G472" s="5" cm="1">
        <f t="array" aca="1" ref="G472" ca="1">_FV(A472,"Price")</f>
        <v>210.42</v>
      </c>
      <c r="H472" s="2" cm="1">
        <f t="array" aca="1" ref="H472" ca="1">_FV(A472,"Employees")</f>
        <v>907</v>
      </c>
      <c r="I472" t="str" cm="1">
        <f t="array" aca="1" ref="I472" ca="1">_FV(A472,"Industry")</f>
        <v>Software &amp; IT Services</v>
      </c>
    </row>
    <row r="473" spans="1:9" x14ac:dyDescent="0.3">
      <c r="A473" t="e" vm="470">
        <v>#VALUE!</v>
      </c>
      <c r="B473" s="2" cm="1">
        <f t="array" aca="1" ref="B473" ca="1">_FV(A473,"Shares outstanding",TRUE)</f>
        <v>257529300</v>
      </c>
      <c r="C473" t="str" cm="1">
        <f t="array" aca="1" ref="C473" ca="1">_FV(A473,"Exchange abbreviation",TRUE)</f>
        <v>XNAS</v>
      </c>
      <c r="D473" s="3" cm="1">
        <f t="array" aca="1" ref="D473" ca="1">_FV(A473,"P/E",TRUE)</f>
        <v>0</v>
      </c>
      <c r="E473" s="2" cm="1">
        <f t="array" aca="1" ref="E473" ca="1">_FV(A473,"Volume average",TRUE)</f>
        <v>1914874</v>
      </c>
      <c r="F473" s="4" cm="1">
        <f t="array" aca="1" ref="F473" ca="1">_FV(A473,"Year incorporated",TRUE)</f>
        <v>1989</v>
      </c>
      <c r="G473" s="5" cm="1">
        <f t="array" aca="1" ref="G473" ca="1">_FV(A473,"Price")</f>
        <v>427.89</v>
      </c>
      <c r="H473" s="2" cm="1">
        <f t="array" aca="1" ref="H473" ca="1">_FV(A473,"Employees")</f>
        <v>5400</v>
      </c>
      <c r="I473" t="str" cm="1">
        <f t="array" aca="1" ref="I473" ca="1">_FV(A473,"Industry")</f>
        <v>Biotechnology &amp; Medical Research</v>
      </c>
    </row>
    <row r="474" spans="1:9" x14ac:dyDescent="0.3">
      <c r="A474" t="e" vm="471">
        <v>#VALUE!</v>
      </c>
      <c r="B474" s="2" cm="1">
        <f t="array" aca="1" ref="B474" ca="1">_FV(A474,"Shares outstanding",TRUE)</f>
        <v>419510700</v>
      </c>
      <c r="C474" t="str" cm="1">
        <f t="array" aca="1" ref="C474" ca="1">_FV(A474,"Exchange abbreviation",TRUE)</f>
        <v>XNYS</v>
      </c>
      <c r="D474" s="3" t="e" cm="1" vm="24">
        <f t="array" ref="D474">_FV(A474,"P/E",TRUE)</f>
        <v>#VALUE!</v>
      </c>
      <c r="E474" s="2" cm="1">
        <f t="array" aca="1" ref="E474" ca="1">_FV(A474,"Volume average",TRUE)</f>
        <v>2989631</v>
      </c>
      <c r="F474" s="4" cm="1">
        <f t="array" aca="1" ref="F474" ca="1">_FV(A474,"Year incorporated",TRUE)</f>
        <v>1987</v>
      </c>
      <c r="G474" s="5" cm="1">
        <f t="array" aca="1" ref="G474" ca="1">_FV(A474,"Price")</f>
        <v>60.29</v>
      </c>
      <c r="H474" s="2" cm="1">
        <f t="array" aca="1" ref="H474" ca="1">_FV(A474,"Employees")</f>
        <v>486</v>
      </c>
      <c r="I474" t="str" cm="1">
        <f t="array" aca="1" ref="I474" ca="1">_FV(A474,"Industry")</f>
        <v>Residential &amp; Commercial REIT</v>
      </c>
    </row>
    <row r="475" spans="1:9" x14ac:dyDescent="0.3">
      <c r="A475" t="e" vm="472">
        <v>#VALUE!</v>
      </c>
      <c r="B475" s="2" cm="1">
        <f t="array" aca="1" ref="B475" ca="1">_FV(A475,"Shares outstanding",TRUE)</f>
        <v>1193593000</v>
      </c>
      <c r="C475" t="str" cm="1">
        <f t="array" aca="1" ref="C475" ca="1">_FV(A475,"Exchange abbreviation",TRUE)</f>
        <v>XNAS</v>
      </c>
      <c r="D475" s="3" cm="1">
        <f t="array" aca="1" ref="D475" ca="1">_FV(A475,"P/E",TRUE)</f>
        <v>0</v>
      </c>
      <c r="E475" s="2" cm="1">
        <f t="array" aca="1" ref="E475" ca="1">_FV(A475,"Volume average",TRUE)</f>
        <v>10260877</v>
      </c>
      <c r="F475" s="4" cm="1">
        <f t="array" aca="1" ref="F475" ca="1">_FV(A475,"Year incorporated",TRUE)</f>
        <v>2019</v>
      </c>
      <c r="G475" s="5" cm="1">
        <f t="array" aca="1" ref="G475" ca="1">_FV(A475,"Price")</f>
        <v>11.33</v>
      </c>
      <c r="H475" s="2" cm="1">
        <f t="array" aca="1" ref="H475" ca="1">_FV(A475,"Employees")</f>
        <v>38000</v>
      </c>
      <c r="I475" t="str" cm="1">
        <f t="array" aca="1" ref="I475" ca="1">_FV(A475,"Industry")</f>
        <v>Pharmaceuticals</v>
      </c>
    </row>
    <row r="476" spans="1:9" x14ac:dyDescent="0.3">
      <c r="A476" t="e" vm="473">
        <v>#VALUE!</v>
      </c>
      <c r="B476" s="2" cm="1">
        <f t="array" aca="1" ref="B476" ca="1">_FV(A476,"Shares outstanding",TRUE)</f>
        <v>4209626000</v>
      </c>
      <c r="C476" t="str" cm="1">
        <f t="array" aca="1" ref="C476" ca="1">_FV(A476,"Exchange abbreviation",TRUE)</f>
        <v>XNYS</v>
      </c>
      <c r="D476" s="3" cm="1">
        <f t="array" aca="1" ref="D476" ca="1">_FV(A476,"P/E",TRUE)</f>
        <v>16.821100000000001</v>
      </c>
      <c r="E476" s="2" cm="1">
        <f t="array" aca="1" ref="E476" ca="1">_FV(A476,"Volume average",TRUE)</f>
        <v>20712078</v>
      </c>
      <c r="F476" s="4" cm="1">
        <f t="array" aca="1" ref="F476" ca="1">_FV(A476,"Year incorporated",TRUE)</f>
        <v>1983</v>
      </c>
      <c r="G476" s="5" cm="1">
        <f t="array" aca="1" ref="G476" ca="1">_FV(A476,"Price")</f>
        <v>39.024999999999999</v>
      </c>
      <c r="H476" s="2" cm="1">
        <f t="array" aca="1" ref="H476" ca="1">_FV(A476,"Employees")</f>
        <v>103900</v>
      </c>
      <c r="I476" t="str" cm="1">
        <f t="array" aca="1" ref="I476" ca="1">_FV(A476,"Industry")</f>
        <v>Telecommunications Services</v>
      </c>
    </row>
    <row r="477" spans="1:9" x14ac:dyDescent="0.3">
      <c r="A477" t="e" vm="474">
        <v>#VALUE!</v>
      </c>
      <c r="B477" s="2" cm="1">
        <f t="array" aca="1" ref="B477" ca="1">_FV(A477,"Shares outstanding",TRUE)</f>
        <v>171889600</v>
      </c>
      <c r="C477" t="str" cm="1">
        <f t="array" aca="1" ref="C477" ca="1">_FV(A477,"Exchange abbreviation",TRUE)</f>
        <v>XNYS</v>
      </c>
      <c r="D477" s="3" cm="1">
        <f t="array" aca="1" ref="D477" ca="1">_FV(A477,"P/E",TRUE)</f>
        <v>34.250500000000002</v>
      </c>
      <c r="E477" s="2" cm="1">
        <f t="array" aca="1" ref="E477" ca="1">_FV(A477,"Volume average",TRUE)</f>
        <v>1085294</v>
      </c>
      <c r="F477" s="4" cm="1">
        <f t="array" aca="1" ref="F477" ca="1">_FV(A477,"Year incorporated",TRUE)</f>
        <v>1989</v>
      </c>
      <c r="G477" s="5" cm="1">
        <f t="array" aca="1" ref="G477" ca="1">_FV(A477,"Price")</f>
        <v>205.65</v>
      </c>
      <c r="H477" s="2" cm="1">
        <f t="array" aca="1" ref="H477" ca="1">_FV(A477,"Employees")</f>
        <v>29000</v>
      </c>
      <c r="I477" t="str" cm="1">
        <f t="array" aca="1" ref="I477" ca="1">_FV(A477,"Industry")</f>
        <v>Machinery, Equipment &amp; Components</v>
      </c>
    </row>
    <row r="478" spans="1:9" x14ac:dyDescent="0.3">
      <c r="A478" t="e" vm="475">
        <v>#VALUE!</v>
      </c>
      <c r="B478" s="2" cm="1">
        <f t="array" aca="1" ref="B478" ca="1">_FV(A478,"Shares outstanding",TRUE)</f>
        <v>59376170</v>
      </c>
      <c r="C478" t="str" cm="1">
        <f t="array" aca="1" ref="C478" ca="1">_FV(A478,"Exchange abbreviation",TRUE)</f>
        <v>XNYS</v>
      </c>
      <c r="D478" s="3" cm="1">
        <f t="array" aca="1" ref="D478" ca="1">_FV(A478,"P/E",TRUE)</f>
        <v>39.443800000000003</v>
      </c>
      <c r="E478" s="2" cm="1">
        <f t="array" aca="1" ref="E478" ca="1">_FV(A478,"Volume average",TRUE)</f>
        <v>449117</v>
      </c>
      <c r="F478" s="4" cm="1">
        <f t="array" aca="1" ref="F478" ca="1">_FV(A478,"Year incorporated",TRUE)</f>
        <v>1991</v>
      </c>
      <c r="G478" s="5" cm="1">
        <f t="array" aca="1" ref="G478" ca="1">_FV(A478,"Price")</f>
        <v>413.41</v>
      </c>
      <c r="H478" s="2" cm="1">
        <f t="array" aca="1" ref="H478" ca="1">_FV(A478,"Employees")</f>
        <v>7900</v>
      </c>
      <c r="I478" t="str" cm="1">
        <f t="array" aca="1" ref="I478" ca="1">_FV(A478,"Industry")</f>
        <v>Healthcare Equipment &amp; Supplies</v>
      </c>
    </row>
    <row r="479" spans="1:9" x14ac:dyDescent="0.3">
      <c r="A479" t="e" vm="476">
        <v>#VALUE!</v>
      </c>
      <c r="B479" s="2" cm="1">
        <f t="array" aca="1" ref="B479" ca="1">_FV(A479,"Shares outstanding",TRUE)</f>
        <v>864153400</v>
      </c>
      <c r="C479" t="str" cm="1">
        <f t="array" aca="1" ref="C479" ca="1">_FV(A479,"Exchange abbreviation",TRUE)</f>
        <v>XNAS</v>
      </c>
      <c r="D479" s="3" cm="1">
        <f t="array" aca="1" ref="D479" ca="1">_FV(A479,"P/E",TRUE)</f>
        <v>0</v>
      </c>
      <c r="E479" s="2" cm="1">
        <f t="array" aca="1" ref="E479" ca="1">_FV(A479,"Volume average",TRUE)</f>
        <v>26569613</v>
      </c>
      <c r="F479" s="4" cm="1">
        <f t="array" aca="1" ref="F479" ca="1">_FV(A479,"Year incorporated",TRUE)</f>
        <v>2014</v>
      </c>
      <c r="G479" s="5" cm="1">
        <f t="array" aca="1" ref="G479" ca="1">_FV(A479,"Price")</f>
        <v>11.37</v>
      </c>
      <c r="H479" s="2" cm="1">
        <f t="array" aca="1" ref="H479" ca="1">_FV(A479,"Employees")</f>
        <v>193000</v>
      </c>
      <c r="I479" t="str" cm="1">
        <f t="array" aca="1" ref="I479" ca="1">_FV(A479,"Industry")</f>
        <v>Food &amp; Drug Retailing</v>
      </c>
    </row>
    <row r="480" spans="1:9" x14ac:dyDescent="0.3">
      <c r="A480" t="e" vm="477">
        <v>#VALUE!</v>
      </c>
      <c r="B480" s="2" cm="1">
        <f t="array" aca="1" ref="B480" ca="1">_FV(A480,"Shares outstanding",TRUE)</f>
        <v>2453165000</v>
      </c>
      <c r="C480" t="str" cm="1">
        <f t="array" aca="1" ref="C480" ca="1">_FV(A480,"Exchange abbreviation",TRUE)</f>
        <v>XNAS</v>
      </c>
      <c r="D480" s="3" cm="1">
        <f t="array" aca="1" ref="D480" ca="1">_FV(A480,"P/E",TRUE)</f>
        <v>0</v>
      </c>
      <c r="E480" s="2" cm="1">
        <f t="array" aca="1" ref="E480" ca="1">_FV(A480,"Volume average",TRUE)</f>
        <v>28740038</v>
      </c>
      <c r="F480" s="4" cm="1">
        <f t="array" aca="1" ref="F480" ca="1">_FV(A480,"Year incorporated",TRUE)</f>
        <v>2008</v>
      </c>
      <c r="G480" s="5" cm="1">
        <f t="array" aca="1" ref="G480" ca="1">_FV(A480,"Price")</f>
        <v>9.77</v>
      </c>
      <c r="H480" s="2" cm="1">
        <f t="array" aca="1" ref="H480" ca="1">_FV(A480,"Employees")</f>
        <v>35300</v>
      </c>
      <c r="I480" t="str" cm="1">
        <f t="array" aca="1" ref="I480" ca="1">_FV(A480,"Industry")</f>
        <v>Media &amp; Publishing</v>
      </c>
    </row>
    <row r="481" spans="1:9" x14ac:dyDescent="0.3">
      <c r="A481" t="e" vm="478">
        <v>#VALUE!</v>
      </c>
      <c r="B481" s="2" cm="1">
        <f t="array" aca="1" ref="B481" ca="1">_FV(A481,"Shares outstanding",TRUE)</f>
        <v>345708400</v>
      </c>
      <c r="C481" t="str" cm="1">
        <f t="array" aca="1" ref="C481" ca="1">_FV(A481,"Exchange abbreviation",TRUE)</f>
        <v>XNAS</v>
      </c>
      <c r="D481" s="3" cm="1">
        <f t="array" aca="1" ref="D481" ca="1">_FV(A481,"P/E",TRUE)</f>
        <v>76.652900000000002</v>
      </c>
      <c r="E481" s="2" cm="1">
        <f t="array" aca="1" ref="E481" ca="1">_FV(A481,"Volume average",TRUE)</f>
        <v>5504653</v>
      </c>
      <c r="F481" s="4" cm="1">
        <f t="array" aca="1" ref="F481" ca="1">_FV(A481,"Year incorporated",TRUE)</f>
        <v>2000</v>
      </c>
      <c r="G481" s="5" cm="1">
        <f t="array" aca="1" ref="G481" ca="1">_FV(A481,"Price")</f>
        <v>67.430000000000007</v>
      </c>
      <c r="H481" s="2" cm="1">
        <f t="array" aca="1" ref="H481" ca="1">_FV(A481,"Employees")</f>
        <v>51000</v>
      </c>
      <c r="I481" t="str" cm="1">
        <f t="array" aca="1" ref="I481" ca="1">_FV(A481,"Industry")</f>
        <v>Computers, Phones &amp; Household Electronics</v>
      </c>
    </row>
    <row r="482" spans="1:9" x14ac:dyDescent="0.3">
      <c r="A482" t="e" vm="479">
        <v>#VALUE!</v>
      </c>
      <c r="B482" s="2" cm="1">
        <f t="array" aca="1" ref="B482" ca="1">_FV(A482,"Shares outstanding",TRUE)</f>
        <v>316354500</v>
      </c>
      <c r="C482" t="str" cm="1">
        <f t="array" aca="1" ref="C482" ca="1">_FV(A482,"Exchange abbreviation",TRUE)</f>
        <v>XNYS</v>
      </c>
      <c r="D482" s="3" cm="1">
        <f t="array" aca="1" ref="D482" ca="1">_FV(A482,"P/E",TRUE)</f>
        <v>24.5273</v>
      </c>
      <c r="E482" s="2" cm="1">
        <f t="array" aca="1" ref="E482" ca="1">_FV(A482,"Volume average",TRUE)</f>
        <v>1613592</v>
      </c>
      <c r="F482" s="4" cm="1">
        <f t="array" aca="1" ref="F482" ca="1">_FV(A482,"Year incorporated",TRUE)</f>
        <v>1981</v>
      </c>
      <c r="G482" s="5" cm="1">
        <f t="array" aca="1" ref="G482" ca="1">_FV(A482,"Price")</f>
        <v>100.28</v>
      </c>
      <c r="H482" s="2" cm="1">
        <f t="array" aca="1" ref="H482" ca="1">_FV(A482,"Employees")</f>
        <v>7000</v>
      </c>
      <c r="I482" t="str" cm="1">
        <f t="array" aca="1" ref="I482" ca="1">_FV(A482,"Industry")</f>
        <v>Electrical Utilities &amp; IPPs</v>
      </c>
    </row>
    <row r="483" spans="1:9" x14ac:dyDescent="0.3">
      <c r="A483" t="e" vm="480">
        <v>#VALUE!</v>
      </c>
      <c r="B483" s="2" cm="1">
        <f t="array" aca="1" ref="B483" ca="1">_FV(A483,"Shares outstanding",TRUE)</f>
        <v>622689500</v>
      </c>
      <c r="C483" t="str" cm="1">
        <f t="array" aca="1" ref="C483" ca="1">_FV(A483,"Exchange abbreviation",TRUE)</f>
        <v>XNYS</v>
      </c>
      <c r="D483" s="3" cm="1">
        <f t="array" aca="1" ref="D483" ca="1">_FV(A483,"P/E",TRUE)</f>
        <v>162.85329999999999</v>
      </c>
      <c r="E483" s="2" cm="1">
        <f t="array" aca="1" ref="E483" ca="1">_FV(A483,"Volume average",TRUE)</f>
        <v>2716553</v>
      </c>
      <c r="F483" s="4" cm="1">
        <f t="array" aca="1" ref="F483" ca="1">_FV(A483,"Year incorporated",TRUE)</f>
        <v>2022</v>
      </c>
      <c r="G483" s="5" cm="1">
        <f t="array" aca="1" ref="G483" ca="1">_FV(A483,"Price")</f>
        <v>133.66999999999999</v>
      </c>
      <c r="H483" s="2" cm="1">
        <f t="array" aca="1" ref="H483" ca="1">_FV(A483,"Employees")</f>
        <v>533</v>
      </c>
      <c r="I483" t="str" cm="1">
        <f t="array" aca="1" ref="I483" ca="1">_FV(A483,"Industry")</f>
        <v>Residential &amp; Commercial REIT</v>
      </c>
    </row>
    <row r="484" spans="1:9" x14ac:dyDescent="0.3">
      <c r="A484" t="e" vm="481">
        <v>#VALUE!</v>
      </c>
      <c r="B484" s="2" cm="1">
        <f t="array" aca="1" ref="B484" ca="1">_FV(A484,"Shares outstanding",TRUE)</f>
        <v>3288944000</v>
      </c>
      <c r="C484" t="str" cm="1">
        <f t="array" aca="1" ref="C484" ca="1">_FV(A484,"Exchange abbreviation",TRUE)</f>
        <v>XNYS</v>
      </c>
      <c r="D484" s="3" cm="1">
        <f t="array" aca="1" ref="D484" ca="1">_FV(A484,"P/E",TRUE)</f>
        <v>14.474</v>
      </c>
      <c r="E484" s="2" cm="1">
        <f t="array" aca="1" ref="E484" ca="1">_FV(A484,"Volume average",TRUE)</f>
        <v>16077862</v>
      </c>
      <c r="F484" s="4" cm="1">
        <f t="array" aca="1" ref="F484" ca="1">_FV(A484,"Year incorporated",TRUE)</f>
        <v>1929</v>
      </c>
      <c r="G484" s="5" cm="1">
        <f t="array" aca="1" ref="G484" ca="1">_FV(A484,"Price")</f>
        <v>77.87</v>
      </c>
      <c r="H484" s="2" cm="1">
        <f t="array" aca="1" ref="H484" ca="1">_FV(A484,"Employees")</f>
        <v>220167</v>
      </c>
      <c r="I484" t="str" cm="1">
        <f t="array" aca="1" ref="I484" ca="1">_FV(A484,"Industry")</f>
        <v>Banking Services</v>
      </c>
    </row>
    <row r="485" spans="1:9" x14ac:dyDescent="0.3">
      <c r="A485" t="e" vm="482">
        <v>#VALUE!</v>
      </c>
      <c r="B485" s="2" cm="1">
        <f t="array" aca="1" ref="B485" ca="1">_FV(A485,"Shares outstanding",TRUE)</f>
        <v>55139710</v>
      </c>
      <c r="C485" t="str" cm="1">
        <f t="array" aca="1" ref="C485" ca="1">_FV(A485,"Exchange abbreviation",TRUE)</f>
        <v>XNYS</v>
      </c>
      <c r="D485" s="3" cm="1">
        <f t="array" aca="1" ref="D485" ca="1">_FV(A485,"P/E",TRUE)</f>
        <v>13.209899999999999</v>
      </c>
      <c r="E485" s="2" cm="1">
        <f t="array" aca="1" ref="E485" ca="1">_FV(A485,"Volume average",TRUE)</f>
        <v>740296</v>
      </c>
      <c r="F485" s="4" cm="1">
        <f t="array" aca="1" ref="F485" ca="1">_FV(A485,"Year incorporated",TRUE)</f>
        <v>1955</v>
      </c>
      <c r="G485" s="5" cm="1">
        <f t="array" aca="1" ref="G485" ca="1">_FV(A485,"Price")</f>
        <v>131.97999999999999</v>
      </c>
      <c r="H485" s="2" cm="1">
        <f t="array" aca="1" ref="H485" ca="1">_FV(A485,"Employees")</f>
        <v>59000</v>
      </c>
      <c r="I485" t="str" cm="1">
        <f t="array" aca="1" ref="I485" ca="1">_FV(A485,"Industry")</f>
        <v>Household Goods</v>
      </c>
    </row>
    <row r="486" spans="1:9" x14ac:dyDescent="0.3">
      <c r="A486" t="e" vm="483">
        <v>#VALUE!</v>
      </c>
      <c r="B486" s="2" cm="1">
        <f t="array" aca="1" ref="B486" ca="1">_FV(A486,"Shares outstanding",TRUE)</f>
        <v>401365500</v>
      </c>
      <c r="C486" t="str" cm="1">
        <f t="array" aca="1" ref="C486" ca="1">_FV(A486,"Exchange abbreviation",TRUE)</f>
        <v>XNYS</v>
      </c>
      <c r="D486" s="3" cm="1">
        <f t="array" aca="1" ref="D486" ca="1">_FV(A486,"P/E",TRUE)</f>
        <v>32.526000000000003</v>
      </c>
      <c r="E486" s="2" cm="1">
        <f t="array" aca="1" ref="E486" ca="1">_FV(A486,"Volume average",TRUE)</f>
        <v>1702147</v>
      </c>
      <c r="F486" s="4" cm="1">
        <f t="array" aca="1" ref="F486" ca="1">_FV(A486,"Year incorporated",TRUE)</f>
        <v>1995</v>
      </c>
      <c r="G486" s="5" cm="1">
        <f t="array" aca="1" ref="G486" ca="1">_FV(A486,"Price")</f>
        <v>212.85</v>
      </c>
      <c r="H486" s="2" cm="1">
        <f t="array" aca="1" ref="H486" ca="1">_FV(A486,"Employees")</f>
        <v>48000</v>
      </c>
      <c r="I486" t="str" cm="1">
        <f t="array" aca="1" ref="I486" ca="1">_FV(A486,"Industry")</f>
        <v>Professional &amp; Commercial Services</v>
      </c>
    </row>
    <row r="487" spans="1:9" x14ac:dyDescent="0.3">
      <c r="A487" t="e" vm="484">
        <v>#VALUE!</v>
      </c>
      <c r="B487" s="2" cm="1">
        <f t="array" aca="1" ref="B487" ca="1">_FV(A487,"Shares outstanding",TRUE)</f>
        <v>1219012000</v>
      </c>
      <c r="C487" t="str" cm="1">
        <f t="array" aca="1" ref="C487" ca="1">_FV(A487,"Exchange abbreviation",TRUE)</f>
        <v>XNYS</v>
      </c>
      <c r="D487" s="3" cm="1">
        <f t="array" aca="1" ref="D487" ca="1">_FV(A487,"P/E",TRUE)</f>
        <v>25.6722</v>
      </c>
      <c r="E487" s="2" cm="1">
        <f t="array" aca="1" ref="E487" ca="1">_FV(A487,"Volume average",TRUE)</f>
        <v>6956912</v>
      </c>
      <c r="F487" s="4" cm="1">
        <f t="array" aca="1" ref="F487" ca="1">_FV(A487,"Year incorporated",TRUE)</f>
        <v>1987</v>
      </c>
      <c r="G487" s="5" cm="1">
        <f t="array" aca="1" ref="G487" ca="1">_FV(A487,"Price")</f>
        <v>60.63</v>
      </c>
      <c r="H487" s="2" cm="1">
        <f t="array" aca="1" ref="H487" ca="1">_FV(A487,"Employees")</f>
        <v>5601</v>
      </c>
      <c r="I487" t="str" cm="1">
        <f t="array" aca="1" ref="I487" ca="1">_FV(A487,"Industry")</f>
        <v>Oil &amp; Gas Related Equipment and Services</v>
      </c>
    </row>
    <row r="488" spans="1:9" x14ac:dyDescent="0.3">
      <c r="A488" t="e" vm="485">
        <v>#VALUE!</v>
      </c>
      <c r="B488" s="2" cm="1">
        <f t="array" aca="1" ref="B488" ca="1">_FV(A488,"Shares outstanding",TRUE)</f>
        <v>8033386000</v>
      </c>
      <c r="C488" t="str" cm="1">
        <f t="array" aca="1" ref="C488" ca="1">_FV(A488,"Exchange abbreviation",TRUE)</f>
        <v>XNYS</v>
      </c>
      <c r="D488" s="3" cm="1">
        <f t="array" aca="1" ref="D488" ca="1">_FV(A488,"P/E",TRUE)</f>
        <v>46.9908</v>
      </c>
      <c r="E488" s="2" cm="1">
        <f t="array" aca="1" ref="E488" ca="1">_FV(A488,"Volume average",TRUE)</f>
        <v>16667900</v>
      </c>
      <c r="F488" s="4" cm="1">
        <f t="array" aca="1" ref="F488" ca="1">_FV(A488,"Year incorporated",TRUE)</f>
        <v>1969</v>
      </c>
      <c r="G488" s="5" cm="1">
        <f t="array" aca="1" ref="G488" ca="1">_FV(A488,"Price")</f>
        <v>93.07</v>
      </c>
      <c r="H488" s="2" cm="1">
        <f t="array" aca="1" ref="H488" ca="1">_FV(A488,"Employees")</f>
        <v>2100000</v>
      </c>
      <c r="I488" t="str" cm="1">
        <f t="array" aca="1" ref="I488" ca="1">_FV(A488,"Industry")</f>
        <v>Food &amp; Drug Retailing</v>
      </c>
    </row>
    <row r="489" spans="1:9" x14ac:dyDescent="0.3">
      <c r="A489" t="e" vm="486">
        <v>#VALUE!</v>
      </c>
      <c r="B489" s="2" cm="1">
        <f t="array" aca="1" ref="B489" ca="1">_FV(A489,"Shares outstanding",TRUE)</f>
        <v>381069100</v>
      </c>
      <c r="C489" t="str" cm="1">
        <f t="array" aca="1" ref="C489" ca="1">_FV(A489,"Exchange abbreviation",TRUE)</f>
        <v>XNYS</v>
      </c>
      <c r="D489" s="3" cm="1">
        <f t="array" aca="1" ref="D489" ca="1">_FV(A489,"P/E",TRUE)</f>
        <v>15.177300000000001</v>
      </c>
      <c r="E489" s="2" cm="1">
        <f t="array" aca="1" ref="E489" ca="1">_FV(A489,"Volume average",TRUE)</f>
        <v>1801690</v>
      </c>
      <c r="F489" s="4" cm="1">
        <f t="array" aca="1" ref="F489" ca="1">_FV(A489,"Year incorporated",TRUE)</f>
        <v>1970</v>
      </c>
      <c r="G489" s="5" cm="1">
        <f t="array" aca="1" ref="G489" ca="1">_FV(A489,"Price")</f>
        <v>59.19</v>
      </c>
      <c r="H489" s="2" cm="1">
        <f t="array" aca="1" ref="H489" ca="1">_FV(A489,"Employees")</f>
        <v>8329</v>
      </c>
      <c r="I489" t="str" cm="1">
        <f t="array" aca="1" ref="I489" ca="1">_FV(A489,"Industry")</f>
        <v>Insurance</v>
      </c>
    </row>
    <row r="490" spans="1:9" x14ac:dyDescent="0.3">
      <c r="A490" t="e" vm="487">
        <v>#VALUE!</v>
      </c>
      <c r="B490" s="2" cm="1">
        <f t="array" aca="1" ref="B490" ca="1">_FV(A490,"Shares outstanding",TRUE)</f>
        <v>254651800</v>
      </c>
      <c r="C490" t="str" cm="1">
        <f t="array" aca="1" ref="C490" ca="1">_FV(A490,"Exchange abbreviation",TRUE)</f>
        <v>XNYS</v>
      </c>
      <c r="D490" s="3" cm="1">
        <f t="array" aca="1" ref="D490" ca="1">_FV(A490,"P/E",TRUE)</f>
        <v>9.2079000000000004</v>
      </c>
      <c r="E490" s="2" cm="1">
        <f t="array" aca="1" ref="E490" ca="1">_FV(A490,"Volume average",TRUE)</f>
        <v>1902016</v>
      </c>
      <c r="F490" s="4" cm="1">
        <f t="array" aca="1" ref="F490" ca="1">_FV(A490,"Year incorporated",TRUE)</f>
        <v>2018</v>
      </c>
      <c r="G490" s="5" cm="1">
        <f t="array" aca="1" ref="G490" ca="1">_FV(A490,"Price")</f>
        <v>28.34</v>
      </c>
      <c r="H490" s="2" cm="1">
        <f t="array" aca="1" ref="H490" ca="1">_FV(A490,"Employees")</f>
        <v>50500</v>
      </c>
      <c r="I490" t="str" cm="1">
        <f t="array" aca="1" ref="I490" ca="1">_FV(A490,"Industry")</f>
        <v>Containers &amp; Packaging</v>
      </c>
    </row>
    <row r="491" spans="1:9" x14ac:dyDescent="0.3">
      <c r="A491" t="e" vm="488">
        <v>#VALUE!</v>
      </c>
      <c r="B491" s="2" cm="1">
        <f t="array" aca="1" ref="B491" ca="1">_FV(A491,"Shares outstanding",TRUE)</f>
        <v>72422350</v>
      </c>
      <c r="C491" t="str" cm="1">
        <f t="array" aca="1" ref="C491" ca="1">_FV(A491,"Exchange abbreviation",TRUE)</f>
        <v>XNYS</v>
      </c>
      <c r="D491" s="3" cm="1">
        <f t="array" aca="1" ref="D491" ca="1">_FV(A491,"P/E",TRUE)</f>
        <v>51.073500000000003</v>
      </c>
      <c r="E491" s="2" cm="1">
        <f t="array" aca="1" ref="E491" ca="1">_FV(A491,"Volume average",TRUE)</f>
        <v>526559</v>
      </c>
      <c r="F491" s="4" cm="1">
        <f t="array" aca="1" ref="F491" ca="1">_FV(A491,"Year incorporated",TRUE)</f>
        <v>1923</v>
      </c>
      <c r="G491" s="5" cm="1">
        <f t="array" aca="1" ref="G491" ca="1">_FV(A491,"Price")</f>
        <v>344.69</v>
      </c>
      <c r="H491" s="2" cm="1">
        <f t="array" aca="1" ref="H491" ca="1">_FV(A491,"Employees")</f>
        <v>10600</v>
      </c>
      <c r="I491" t="str" cm="1">
        <f t="array" aca="1" ref="I491" ca="1">_FV(A491,"Industry")</f>
        <v>Healthcare Equipment &amp; Supplies</v>
      </c>
    </row>
    <row r="492" spans="1:9" x14ac:dyDescent="0.3">
      <c r="A492" t="e" vm="489">
        <v>#VALUE!</v>
      </c>
      <c r="B492" s="2" cm="1">
        <f t="array" aca="1" ref="B492" ca="1">_FV(A492,"Shares outstanding",TRUE)</f>
        <v>100725500</v>
      </c>
      <c r="C492" t="str" cm="1">
        <f t="array" aca="1" ref="C492" ca="1">_FV(A492,"Exchange abbreviation",TRUE)</f>
        <v>XNAS</v>
      </c>
      <c r="D492" s="3" cm="1">
        <f t="array" aca="1" ref="D492" ca="1">_FV(A492,"P/E",TRUE)</f>
        <v>0</v>
      </c>
      <c r="E492" s="2" cm="1">
        <f t="array" aca="1" ref="E492" ca="1">_FV(A492,"Volume average",TRUE)</f>
        <v>580338</v>
      </c>
      <c r="F492" s="4" cm="1">
        <f t="array" aca="1" ref="F492" ca="1">_FV(A492,"Year incorporated",TRUE)</f>
        <v>2009</v>
      </c>
      <c r="G492" s="5" cm="1">
        <f t="array" aca="1" ref="G492" ca="1">_FV(A492,"Price")</f>
        <v>322.49</v>
      </c>
      <c r="H492" s="2" cm="1">
        <f t="array" aca="1" ref="H492" ca="1">_FV(A492,"Employees")</f>
        <v>48000</v>
      </c>
      <c r="I492" t="str" cm="1">
        <f t="array" aca="1" ref="I492" ca="1">_FV(A492,"Industry")</f>
        <v>Insurance</v>
      </c>
    </row>
    <row r="493" spans="1:9" x14ac:dyDescent="0.3">
      <c r="A493" t="e" vm="490">
        <v>#VALUE!</v>
      </c>
      <c r="B493" s="2" cm="1">
        <f t="array" aca="1" ref="B493" ca="1">_FV(A493,"Shares outstanding",TRUE)</f>
        <v>726582000</v>
      </c>
      <c r="C493" t="str" cm="1">
        <f t="array" aca="1" ref="C493" ca="1">_FV(A493,"Exchange abbreviation",TRUE)</f>
        <v>XNYS</v>
      </c>
      <c r="D493" s="3" cm="1">
        <f t="array" aca="1" ref="D493" ca="1">_FV(A493,"P/E",TRUE)</f>
        <v>41.602800000000002</v>
      </c>
      <c r="E493" s="2" cm="1">
        <f t="array" aca="1" ref="E493" ca="1">_FV(A493,"Volume average",TRUE)</f>
        <v>3770881</v>
      </c>
      <c r="F493" s="4" cm="1">
        <f t="array" aca="1" ref="F493" ca="1">_FV(A493,"Year incorporated",TRUE)</f>
        <v>1900</v>
      </c>
      <c r="G493" s="5" cm="1">
        <f t="array" aca="1" ref="G493" ca="1">_FV(A493,"Price")</f>
        <v>30.42</v>
      </c>
      <c r="H493" s="2" cm="1">
        <f t="array" aca="1" ref="H493" ca="1">_FV(A493,"Employees")</f>
        <v>9318</v>
      </c>
      <c r="I493" t="str" cm="1">
        <f t="array" aca="1" ref="I493" ca="1">_FV(A493,"Industry")</f>
        <v>Residential &amp; Commercial REIT</v>
      </c>
    </row>
    <row r="494" spans="1:9" x14ac:dyDescent="0.3">
      <c r="A494" t="e" vm="491">
        <v>#VALUE!</v>
      </c>
      <c r="B494" s="2" cm="1">
        <f t="array" aca="1" ref="B494" ca="1">_FV(A494,"Shares outstanding",TRUE)</f>
        <v>109815000</v>
      </c>
      <c r="C494" t="str" cm="1">
        <f t="array" aca="1" ref="C494" ca="1">_FV(A494,"Exchange abbreviation",TRUE)</f>
        <v>XNAS</v>
      </c>
      <c r="D494" s="3" cm="1">
        <f t="array" aca="1" ref="D494" ca="1">_FV(A494,"P/E",TRUE)</f>
        <v>10.23</v>
      </c>
      <c r="E494" s="2" cm="1">
        <f t="array" aca="1" ref="E494" ca="1">_FV(A494,"Volume average",TRUE)</f>
        <v>2038029</v>
      </c>
      <c r="F494" s="4" cm="1">
        <f t="array" aca="1" ref="F494" ca="1">_FV(A494,"Year incorporated",TRUE)</f>
        <v>2002</v>
      </c>
      <c r="G494" s="5" cm="1">
        <f t="array" aca="1" ref="G494" ca="1">_FV(A494,"Price")</f>
        <v>86.26</v>
      </c>
      <c r="H494" s="2" cm="1">
        <f t="array" aca="1" ref="H494" ca="1">_FV(A494,"Employees")</f>
        <v>27800</v>
      </c>
      <c r="I494" t="str" cm="1">
        <f t="array" aca="1" ref="I494" ca="1">_FV(A494,"Industry")</f>
        <v>Hotels &amp; Entertainment Services</v>
      </c>
    </row>
    <row r="495" spans="1:9" x14ac:dyDescent="0.3">
      <c r="A495" t="e" vm="492">
        <v>#VALUE!</v>
      </c>
      <c r="B495" s="2" cm="1">
        <f t="array" aca="1" ref="B495" ca="1">_FV(A495,"Shares outstanding",TRUE)</f>
        <v>574241800</v>
      </c>
      <c r="C495" t="str" cm="1">
        <f t="array" aca="1" ref="C495" ca="1">_FV(A495,"Exchange abbreviation",TRUE)</f>
        <v>XNAS</v>
      </c>
      <c r="D495" s="3" cm="1">
        <f t="array" aca="1" ref="D495" ca="1">_FV(A495,"P/E",TRUE)</f>
        <v>19.834099999999999</v>
      </c>
      <c r="E495" s="2" cm="1">
        <f t="array" aca="1" ref="E495" ca="1">_FV(A495,"Volume average",TRUE)</f>
        <v>3742581</v>
      </c>
      <c r="F495" s="4" cm="1">
        <f t="array" aca="1" ref="F495" ca="1">_FV(A495,"Year incorporated",TRUE)</f>
        <v>1909</v>
      </c>
      <c r="G495" s="5" cm="1">
        <f t="array" aca="1" ref="G495" ca="1">_FV(A495,"Price")</f>
        <v>67.680000000000007</v>
      </c>
      <c r="H495" s="2" cm="1">
        <f t="array" aca="1" ref="H495" ca="1">_FV(A495,"Employees")</f>
        <v>11311</v>
      </c>
      <c r="I495" t="str" cm="1">
        <f t="array" aca="1" ref="I495" ca="1">_FV(A495,"Industry")</f>
        <v>Electrical Utilities &amp; IPPs</v>
      </c>
    </row>
    <row r="496" spans="1:9" x14ac:dyDescent="0.3">
      <c r="A496" t="e" vm="493">
        <v>#VALUE!</v>
      </c>
      <c r="B496" s="2" cm="1">
        <f t="array" aca="1" ref="B496" ca="1">_FV(A496,"Shares outstanding",TRUE)</f>
        <v>4395095000</v>
      </c>
      <c r="C496" t="str" cm="1">
        <f t="array" aca="1" ref="C496" ca="1">_FV(A496,"Exchange abbreviation",TRUE)</f>
        <v>XNYS</v>
      </c>
      <c r="D496" s="3" cm="1">
        <f t="array" aca="1" ref="D496" ca="1">_FV(A496,"P/E",TRUE)</f>
        <v>13.902699999999999</v>
      </c>
      <c r="E496" s="2" cm="1">
        <f t="array" aca="1" ref="E496" ca="1">_FV(A496,"Volume average",TRUE)</f>
        <v>16224683</v>
      </c>
      <c r="F496" s="4" cm="1">
        <f t="array" aca="1" ref="F496" ca="1">_FV(A496,"Year incorporated",TRUE)</f>
        <v>1882</v>
      </c>
      <c r="G496" s="5" cm="1">
        <f t="array" aca="1" ref="G496" ca="1">_FV(A496,"Price")</f>
        <v>111.5</v>
      </c>
      <c r="H496" s="2" cm="1">
        <f t="array" aca="1" ref="H496" ca="1">_FV(A496,"Employees")</f>
        <v>62000</v>
      </c>
      <c r="I496" t="str" cm="1">
        <f t="array" aca="1" ref="I496" ca="1">_FV(A496,"Industry")</f>
        <v>Oil &amp; Gas</v>
      </c>
    </row>
    <row r="497" spans="1:9" x14ac:dyDescent="0.3">
      <c r="A497" t="e" vm="494">
        <v>#VALUE!</v>
      </c>
      <c r="B497" s="2" cm="1">
        <f t="array" aca="1" ref="B497" ca="1">_FV(A497,"Shares outstanding",TRUE)</f>
        <v>198779600</v>
      </c>
      <c r="C497" t="str" cm="1">
        <f t="array" aca="1" ref="C497" ca="1">_FV(A497,"Exchange abbreviation",TRUE)</f>
        <v>XNAS</v>
      </c>
      <c r="D497" s="3" cm="1">
        <f t="array" aca="1" ref="D497" ca="1">_FV(A497,"P/E",TRUE)</f>
        <v>0</v>
      </c>
      <c r="E497" s="2" cm="1">
        <f t="array" aca="1" ref="E497" ca="1">_FV(A497,"Volume average",TRUE)</f>
        <v>2955403</v>
      </c>
      <c r="F497" s="4" cm="1">
        <f t="array" aca="1" ref="F497" ca="1">_FV(A497,"Year incorporated",TRUE)</f>
        <v>1983</v>
      </c>
      <c r="G497" s="5" cm="1">
        <f t="array" aca="1" ref="G497" ca="1">_FV(A497,"Price")</f>
        <v>18.96</v>
      </c>
      <c r="H497" s="2" cm="1">
        <f t="array" aca="1" ref="H497" ca="1">_FV(A497,"Employees")</f>
        <v>15000</v>
      </c>
      <c r="I497" t="str" cm="1">
        <f t="array" aca="1" ref="I497" ca="1">_FV(A497,"Industry")</f>
        <v>Healthcare Equipment &amp; Supplies</v>
      </c>
    </row>
    <row r="498" spans="1:9" x14ac:dyDescent="0.3">
      <c r="A498" t="e" vm="495">
        <v>#VALUE!</v>
      </c>
      <c r="B498" s="2" cm="1">
        <f t="array" aca="1" ref="B498" ca="1">_FV(A498,"Shares outstanding",TRUE)</f>
        <v>242944700</v>
      </c>
      <c r="C498" t="str" cm="1">
        <f t="array" aca="1" ref="C498" ca="1">_FV(A498,"Exchange abbreviation",TRUE)</f>
        <v>XNYS</v>
      </c>
      <c r="D498" s="3" cm="1">
        <f t="array" aca="1" ref="D498" ca="1">_FV(A498,"P/E",TRUE)</f>
        <v>35.7059</v>
      </c>
      <c r="E498" s="2" cm="1">
        <f t="array" aca="1" ref="E498" ca="1">_FV(A498,"Volume average",TRUE)</f>
        <v>1315684</v>
      </c>
      <c r="F498" s="4" cm="1">
        <f t="array" aca="1" ref="F498" ca="1">_FV(A498,"Year incorporated",TRUE)</f>
        <v>2011</v>
      </c>
      <c r="G498" s="5" cm="1">
        <f t="array" aca="1" ref="G498" ca="1">_FV(A498,"Price")</f>
        <v>121.875</v>
      </c>
      <c r="H498" s="2" cm="1">
        <f t="array" aca="1" ref="H498" ca="1">_FV(A498,"Employees")</f>
        <v>23000</v>
      </c>
      <c r="I498" t="str" cm="1">
        <f t="array" aca="1" ref="I498" ca="1">_FV(A498,"Industry")</f>
        <v>Machinery, Equipment &amp; Components</v>
      </c>
    </row>
    <row r="499" spans="1:9" x14ac:dyDescent="0.3">
      <c r="A499" t="e" vm="496">
        <v>#VALUE!</v>
      </c>
      <c r="B499" s="2" cm="1">
        <f t="array" aca="1" ref="B499" ca="1">_FV(A499,"Shares outstanding",TRUE)</f>
        <v>279071800</v>
      </c>
      <c r="C499" t="str" cm="1">
        <f t="array" aca="1" ref="C499" ca="1">_FV(A499,"Exchange abbreviation",TRUE)</f>
        <v>XNYS</v>
      </c>
      <c r="D499" s="3" cm="1">
        <f t="array" aca="1" ref="D499" ca="1">_FV(A499,"P/E",TRUE)</f>
        <v>23.437999999999999</v>
      </c>
      <c r="E499" s="2" cm="1">
        <f t="array" aca="1" ref="E499" ca="1">_FV(A499,"Volume average",TRUE)</f>
        <v>1752148</v>
      </c>
      <c r="F499" s="4" cm="1">
        <f t="array" aca="1" ref="F499" ca="1">_FV(A499,"Year incorporated",TRUE)</f>
        <v>1997</v>
      </c>
      <c r="G499" s="5" cm="1">
        <f t="array" aca="1" ref="G499" ca="1">_FV(A499,"Price")</f>
        <v>125.705</v>
      </c>
      <c r="H499" s="2" cm="1">
        <f t="array" aca="1" ref="H499" ca="1">_FV(A499,"Employees")</f>
        <v>25000</v>
      </c>
      <c r="I499" t="str" cm="1">
        <f t="array" aca="1" ref="I499" ca="1">_FV(A499,"Industry")</f>
        <v>Hotels &amp; Entertainment Services</v>
      </c>
    </row>
    <row r="500" spans="1:9" x14ac:dyDescent="0.3">
      <c r="A500" t="e" vm="497">
        <v>#VALUE!</v>
      </c>
      <c r="B500" s="2" cm="1">
        <f t="array" aca="1" ref="B500" ca="1">_FV(A500,"Shares outstanding",TRUE)</f>
        <v>199073700</v>
      </c>
      <c r="C500" t="str" cm="1">
        <f t="array" aca="1" ref="C500" ca="1">_FV(A500,"Exchange abbreviation",TRUE)</f>
        <v>XNYS</v>
      </c>
      <c r="D500" s="3" cm="1">
        <f t="array" aca="1" ref="D500" ca="1">_FV(A500,"P/E",TRUE)</f>
        <v>21.050999999999998</v>
      </c>
      <c r="E500" s="2" cm="1">
        <f t="array" aca="1" ref="E500" ca="1">_FV(A500,"Volume average",TRUE)</f>
        <v>1626884</v>
      </c>
      <c r="F500" s="4" cm="1">
        <f t="array" aca="1" ref="F500" ca="1">_FV(A500,"Year incorporated",TRUE)</f>
        <v>2001</v>
      </c>
      <c r="G500" s="5" cm="1">
        <f t="array" aca="1" ref="G500" ca="1">_FV(A500,"Price")</f>
        <v>110.52</v>
      </c>
      <c r="H500" s="2" cm="1">
        <f t="array" aca="1" ref="H500" ca="1">_FV(A500,"Employees")</f>
        <v>18000</v>
      </c>
      <c r="I500" t="str" cm="1">
        <f t="array" aca="1" ref="I500" ca="1">_FV(A500,"Industry")</f>
        <v>Healthcare Equipment &amp; Supplies</v>
      </c>
    </row>
    <row r="501" spans="1:9" x14ac:dyDescent="0.3">
      <c r="A501" t="e" vm="498">
        <v>#VALUE!</v>
      </c>
      <c r="B501" s="2" cm="1">
        <f t="array" aca="1" ref="B501" ca="1">_FV(A501,"Shares outstanding",TRUE)</f>
        <v>51580030</v>
      </c>
      <c r="C501" t="str" cm="1">
        <f t="array" aca="1" ref="C501" ca="1">_FV(A501,"Exchange abbreviation",TRUE)</f>
        <v>XNAS</v>
      </c>
      <c r="D501" s="3" cm="1">
        <f t="array" aca="1" ref="D501" ca="1">_FV(A501,"P/E",TRUE)</f>
        <v>55.061399999999999</v>
      </c>
      <c r="E501" s="2" cm="1">
        <f t="array" aca="1" ref="E501" ca="1">_FV(A501,"Volume average",TRUE)</f>
        <v>339475</v>
      </c>
      <c r="F501" s="4" cm="1">
        <f t="array" aca="1" ref="F501" ca="1">_FV(A501,"Year incorporated",TRUE)</f>
        <v>1991</v>
      </c>
      <c r="G501" s="5" cm="1">
        <f t="array" aca="1" ref="G501" ca="1">_FV(A501,"Price")</f>
        <v>418.07</v>
      </c>
      <c r="H501" s="2" cm="1">
        <f t="array" aca="1" ref="H501" ca="1">_FV(A501,"Employees")</f>
        <v>9750</v>
      </c>
      <c r="I501" t="str" cm="1">
        <f t="array" aca="1" ref="I501" ca="1">_FV(A501,"Industry")</f>
        <v>Electronic Equipment &amp; Parts</v>
      </c>
    </row>
    <row r="502" spans="1:9" x14ac:dyDescent="0.3">
      <c r="A502" t="e" vm="499">
        <v>#VALUE!</v>
      </c>
      <c r="B502" s="2" cm="1">
        <f t="array" aca="1" ref="B502" ca="1">_FV(A502,"Shares outstanding",TRUE)</f>
        <v>147711200</v>
      </c>
      <c r="C502" t="str" cm="1">
        <f t="array" aca="1" ref="C502" ca="1">_FV(A502,"Exchange abbreviation",TRUE)</f>
        <v>XNAS</v>
      </c>
      <c r="D502" s="3" cm="1">
        <f t="array" aca="1" ref="D502" ca="1">_FV(A502,"P/E",TRUE)</f>
        <v>13.202</v>
      </c>
      <c r="E502" s="2" cm="1">
        <f t="array" aca="1" ref="E502" ca="1">_FV(A502,"Volume average",TRUE)</f>
        <v>1370196</v>
      </c>
      <c r="F502" s="4">
        <v>1957</v>
      </c>
      <c r="G502" s="5" cm="1">
        <f t="array" aca="1" ref="G502" ca="1">_FV(A502,"Price")</f>
        <v>59.03</v>
      </c>
      <c r="H502" s="2" cm="1">
        <f t="array" aca="1" ref="H502" ca="1">_FV(A502,"Employees")</f>
        <v>9679</v>
      </c>
      <c r="I502" t="str" cm="1">
        <f t="array" aca="1" ref="I502" ca="1">_FV(A502,"Industry")</f>
        <v>Banking Services</v>
      </c>
    </row>
    <row r="503" spans="1:9" x14ac:dyDescent="0.3">
      <c r="A503" t="e" vm="500">
        <v>#VALUE!</v>
      </c>
      <c r="B503" s="2" cm="1">
        <f t="array" aca="1" ref="B503" ca="1">_FV(A503,"Shares outstanding",TRUE)</f>
        <v>451165000</v>
      </c>
      <c r="C503" t="str" cm="1">
        <f t="array" aca="1" ref="C503" ca="1">_FV(A503,"Exchange abbreviation",TRUE)</f>
        <v>XNYS</v>
      </c>
      <c r="D503" s="3" cm="1">
        <f t="array" aca="1" ref="D503" ca="1">_FV(A503,"P/E",TRUE)</f>
        <v>31.4909</v>
      </c>
      <c r="E503" s="2" cm="1">
        <f t="array" aca="1" ref="E503" ca="1">_FV(A503,"Volume average",TRUE)</f>
        <v>2593397</v>
      </c>
      <c r="F503" s="4" cm="1">
        <f t="array" aca="1" ref="F503" ca="1">_FV(A503,"Year incorporated",TRUE)</f>
        <v>2012</v>
      </c>
      <c r="G503" s="5" cm="1">
        <f t="array" aca="1" ref="G503" ca="1">_FV(A503,"Price")</f>
        <v>167.5</v>
      </c>
      <c r="H503" s="2" cm="1">
        <f t="array" aca="1" ref="H503" ca="1">_FV(A503,"Employees")</f>
        <v>14100</v>
      </c>
      <c r="I503" t="str" cm="1">
        <f t="array" aca="1" ref="I503" ca="1">_FV(A503,"Industry")</f>
        <v>Pharmaceuticals</v>
      </c>
    </row>
  </sheetData>
  <autoFilter ref="A1:G503" xr:uid="{63605B83-3162-46B5-BCA1-B2EC6B45E0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1E107-3999-440F-90C8-98E4EA2699E4}">
  <dimension ref="A1:B14"/>
  <sheetViews>
    <sheetView workbookViewId="0">
      <selection activeCell="B6" sqref="B6"/>
    </sheetView>
  </sheetViews>
  <sheetFormatPr defaultRowHeight="14.4" x14ac:dyDescent="0.3"/>
  <cols>
    <col min="1" max="1" width="10.44140625" customWidth="1"/>
    <col min="2" max="2" width="43.88671875" bestFit="1" customWidth="1"/>
    <col min="3" max="3" width="17.5546875" customWidth="1"/>
  </cols>
  <sheetData>
    <row r="1" spans="1:2" x14ac:dyDescent="0.3">
      <c r="A1" t="s">
        <v>1026</v>
      </c>
      <c r="B1" t="s">
        <v>1027</v>
      </c>
    </row>
    <row r="2" spans="1:2" x14ac:dyDescent="0.3">
      <c r="A2" t="s">
        <v>0</v>
      </c>
      <c r="B2" t="s">
        <v>1028</v>
      </c>
    </row>
    <row r="3" spans="1:2" x14ac:dyDescent="0.3">
      <c r="A3" t="s">
        <v>1024</v>
      </c>
      <c r="B3" t="s">
        <v>1029</v>
      </c>
    </row>
    <row r="4" spans="1:2" x14ac:dyDescent="0.3">
      <c r="A4" t="s">
        <v>5</v>
      </c>
      <c r="B4" t="s">
        <v>1030</v>
      </c>
    </row>
    <row r="5" spans="1:2" x14ac:dyDescent="0.3">
      <c r="A5" s="1" t="s">
        <v>1025</v>
      </c>
      <c r="B5" t="s">
        <v>1</v>
      </c>
    </row>
    <row r="6" spans="1:2" x14ac:dyDescent="0.3">
      <c r="A6" s="1" t="s">
        <v>2</v>
      </c>
      <c r="B6" t="s">
        <v>1031</v>
      </c>
    </row>
    <row r="7" spans="1:2" x14ac:dyDescent="0.3">
      <c r="A7" s="1" t="s">
        <v>3</v>
      </c>
      <c r="B7" t="s">
        <v>1032</v>
      </c>
    </row>
    <row r="8" spans="1:2" x14ac:dyDescent="0.3">
      <c r="A8" s="1" t="s">
        <v>4</v>
      </c>
      <c r="B8" t="s">
        <v>1033</v>
      </c>
    </row>
    <row r="9" spans="1:2" x14ac:dyDescent="0.3">
      <c r="A9" s="1" t="s">
        <v>521</v>
      </c>
      <c r="B9" t="s">
        <v>1034</v>
      </c>
    </row>
    <row r="10" spans="1:2" x14ac:dyDescent="0.3">
      <c r="A10" s="1" t="s">
        <v>522</v>
      </c>
      <c r="B10" t="s">
        <v>1035</v>
      </c>
    </row>
    <row r="11" spans="1:2" x14ac:dyDescent="0.3">
      <c r="A11" s="1" t="s">
        <v>10</v>
      </c>
      <c r="B11" t="s">
        <v>1036</v>
      </c>
    </row>
    <row r="12" spans="1:2" x14ac:dyDescent="0.3">
      <c r="A12" s="1" t="s">
        <v>7</v>
      </c>
      <c r="B12" t="s">
        <v>1039</v>
      </c>
    </row>
    <row r="13" spans="1:2" x14ac:dyDescent="0.3">
      <c r="A13" s="1" t="s">
        <v>9</v>
      </c>
      <c r="B13" t="s">
        <v>1037</v>
      </c>
    </row>
    <row r="14" spans="1:2" x14ac:dyDescent="0.3">
      <c r="A14" s="1" t="s">
        <v>8</v>
      </c>
      <c r="B14"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Tunde</dc:creator>
  <cp:lastModifiedBy>Tunde</cp:lastModifiedBy>
  <dcterms:created xsi:type="dcterms:W3CDTF">2023-01-18T14:49:50Z</dcterms:created>
  <dcterms:modified xsi:type="dcterms:W3CDTF">2025-01-21T21:44:40Z</dcterms:modified>
</cp:coreProperties>
</file>