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4utccac-my.sharepoint.com/personal/suparerk_man_utcc_ac_th/Documents/Teaching/Short Courses/บัณฑิตพันธุ์ใหม่ - IoT/"/>
    </mc:Choice>
  </mc:AlternateContent>
  <xr:revisionPtr revIDLastSave="15" documentId="8_{CD46699A-1F6D-F34F-86EB-3731F603FE48}" xr6:coauthVersionLast="47" xr6:coauthVersionMax="47" xr10:uidLastSave="{0DD6E05D-B169-BC4A-9DA3-0D5D47048902}"/>
  <bookViews>
    <workbookView xWindow="1040" yWindow="500" windowWidth="50160" windowHeight="21100" activeTab="1" xr2:uid="{218238CE-6D1D-40D5-B532-42BB48CE8FD7}"/>
  </bookViews>
  <sheets>
    <sheet name="Income" sheetId="2" r:id="rId1"/>
    <sheet name="Expense" sheetId="3" r:id="rId2"/>
  </sheets>
  <definedNames>
    <definedName name="_xlcn.WorksheetConnection_Book1รายรับ1" hidden="1">income[]</definedName>
    <definedName name="_xlcn.WorksheetConnection_Book1ลูกค้า1" hidden="1">ลูกค้า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รายรับ" name="รายรับ" connection="WorksheetConnection_Book1!รายรับ"/>
          <x15:modelTable id="ลูกค้า" name="ลูกค้า" connection="WorksheetConnection_Book1!ลูกค้า"/>
        </x15:modelTables>
        <x15:modelRelationships>
          <x15:modelRelationship fromTable="รายรับ" fromColumn="ลูกค้า" toTable="ลูกค้า" toColumn="ลูกค้า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15" i="2"/>
  <c r="F16" i="2"/>
  <c r="F17" i="2"/>
  <c r="F18" i="2"/>
  <c r="F19" i="2"/>
  <c r="F20" i="2"/>
  <c r="F21" i="2"/>
  <c r="F22" i="2"/>
  <c r="F23" i="2"/>
  <c r="F24" i="2"/>
  <c r="F9" i="2"/>
  <c r="F10" i="2"/>
  <c r="F11" i="2"/>
  <c r="F12" i="2"/>
  <c r="F13" i="2"/>
  <c r="F14" i="2"/>
  <c r="F8" i="2"/>
  <c r="F7" i="2"/>
  <c r="F6" i="2"/>
  <c r="F2" i="2"/>
  <c r="F3" i="2"/>
  <c r="F4" i="2"/>
  <c r="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3CAF-C1A9-4D93-A338-72F22858B54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67438F-5B24-4648-B4D3-EB94035470E3}" name="WorksheetConnection_Book1!รายรับ" type="102" refreshedVersion="8" minRefreshableVersion="5">
    <extLst>
      <ext xmlns:x15="http://schemas.microsoft.com/office/spreadsheetml/2010/11/main" uri="{DE250136-89BD-433C-8126-D09CA5730AF9}">
        <x15:connection id="รายรับ">
          <x15:rangePr sourceName="_xlcn.WorksheetConnection_Book1รายรับ1"/>
        </x15:connection>
      </ext>
    </extLst>
  </connection>
  <connection id="3" xr16:uid="{C3678FBC-2E14-4913-BBBB-E796D2A953BF}" name="WorksheetConnection_Book1!ลูกค้า" type="102" refreshedVersion="8" minRefreshableVersion="5">
    <extLst>
      <ext xmlns:x15="http://schemas.microsoft.com/office/spreadsheetml/2010/11/main" uri="{DE250136-89BD-433C-8126-D09CA5730AF9}">
        <x15:connection id="ลูกค้า">
          <x15:rangePr sourceName="_xlcn.WorksheetConnection_Book1ลูกค้า1"/>
        </x15:connection>
      </ext>
    </extLst>
  </connection>
</connections>
</file>

<file path=xl/sharedStrings.xml><?xml version="1.0" encoding="utf-8"?>
<sst xmlns="http://schemas.openxmlformats.org/spreadsheetml/2006/main" count="82" uniqueCount="31">
  <si>
    <t>ลูกค้า</t>
  </si>
  <si>
    <t>ปรีชา สี่มุมเมือง</t>
  </si>
  <si>
    <t>โรงสี ส.ดอนเจดีย์</t>
  </si>
  <si>
    <t>โรงสีสมาน</t>
  </si>
  <si>
    <t>วันที่</t>
  </si>
  <si>
    <t>ประเภท</t>
  </si>
  <si>
    <t>จำนวนเงิน</t>
  </si>
  <si>
    <t>คะน้า</t>
  </si>
  <si>
    <t>ผักชี</t>
  </si>
  <si>
    <t>เชอรี่</t>
  </si>
  <si>
    <t>ราคาต่อหน่วย</t>
  </si>
  <si>
    <t>จำนวน</t>
  </si>
  <si>
    <t>คำอธิบาย</t>
  </si>
  <si>
    <t>ดาวเรือง</t>
  </si>
  <si>
    <t xml:space="preserve"> ราคาต่อหน่วย </t>
  </si>
  <si>
    <t>เชื้อเพลิง</t>
  </si>
  <si>
    <t>แรงงาน</t>
  </si>
  <si>
    <t>ผู้รับเงิน</t>
  </si>
  <si>
    <t>จิ๊บ บ้านดอน</t>
  </si>
  <si>
    <t>ผู้ใหญ่ลี</t>
  </si>
  <si>
    <t>ผู้ใหญ่หาญ</t>
  </si>
  <si>
    <t>กำนันใหญ่</t>
  </si>
  <si>
    <t>เถ่าแก่ลี้</t>
  </si>
  <si>
    <t>ตลาดวิเศษชัยชาญ</t>
  </si>
  <si>
    <t>ตลาดไชย</t>
  </si>
  <si>
    <t>ข้าวเปลือก</t>
  </si>
  <si>
    <t>กล้วย</t>
  </si>
  <si>
    <t>มะละกอ</t>
  </si>
  <si>
    <t>ปุ๋ย</t>
  </si>
  <si>
    <t>เมล็ดพันธุ์</t>
  </si>
  <si>
    <t>ขนส่ง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</si>
</sst>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10000]d/m/yyyy;@"/>
    <numFmt numFmtId="165" formatCode="_-* #,##0.00_-;\-* #,##0.00_-;_-* &quot;-&quot;??_-;_-@_-"/>
    <numFmt numFmtId="166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43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0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1010000]d/m/yyyy;@"/>
    </dxf>
    <dxf>
      <numFmt numFmtId="165" formatCode="_-* #,##0.00_-;\-* #,##0.00_-;_-* &quot;-&quot;??_-;_-@_-"/>
    </dxf>
    <dxf>
      <numFmt numFmtId="165" formatCode="_-* #,##0.00_-;\-* #,##0.00_-;_-* &quot;-&quot;??_-;_-@_-"/>
    </dxf>
    <dxf>
      <numFmt numFmtId="166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numFmt numFmtId="164" formatCode="[$-1010000]d/m/yyyy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C2CB52-C951-43D5-B6C8-124E8DF10C7E}" name="income" displayName="income" ref="A1:G25" totalsRowCount="1" headerRowDxfId="9">
  <autoFilter ref="A1:G24" xr:uid="{7BC2CB52-C951-43D5-B6C8-124E8DF10C7E}"/>
  <tableColumns count="7">
    <tableColumn id="1" xr3:uid="{923479E6-ADB5-4DB5-AD0A-1D44BCDB2F29}" name="วันที่" dataDxfId="8" totalsRowDxfId="2"/>
    <tableColumn id="6" xr3:uid="{55054621-A65B-450E-88FF-C357E9B767D3}" name="ประเภท"/>
    <tableColumn id="8" xr3:uid="{28B4057A-425C-4801-96D7-DD90D7A4AAF3}" name="ลูกค้า"/>
    <tableColumn id="9" xr3:uid="{2E344653-A60A-454F-84A0-9C9F15D97C05}" name="ราคาต่อหน่วย" totalsRowDxfId="1" dataCellStyle="Comma" totalsRowCellStyle="Comma"/>
    <tableColumn id="10" xr3:uid="{F36E4430-7858-47AA-B307-E4E74767A843}" name="จำนวน"/>
    <tableColumn id="11" xr3:uid="{A4F376BF-65E2-496D-85CB-B7CE19DC1D87}" name="จำนวนเงิน" dataDxfId="7" totalsRowDxfId="0">
      <calculatedColumnFormula>income[[#This Row],[จำนวน]]*income[[#This Row],[ราคาต่อหน่วย]]</calculatedColumnFormula>
    </tableColumn>
    <tableColumn id="12" xr3:uid="{A4DE9600-DA9B-451F-87D5-624A9C9C3080}" name="คำอธิบา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1AFFD-DAB5-477F-869A-DABC2A679929}" name="expense" displayName="expense" ref="A1:G23" totalsRowShown="0" headerRowDxfId="6">
  <autoFilter ref="A1:G23" xr:uid="{06C1AFFD-DAB5-477F-869A-DABC2A679929}"/>
  <tableColumns count="7">
    <tableColumn id="1" xr3:uid="{E94626F3-1ED3-45A9-8B0D-BC63AAE09BF4}" name="วันที่" dataDxfId="5">
      <calculatedColumnFormula>income[[#This Row],[วันที่]]-1</calculatedColumnFormula>
    </tableColumn>
    <tableColumn id="6" xr3:uid="{522EE736-94CD-47A1-836D-3138D91E7AD2}" name="ประเภท"/>
    <tableColumn id="7" xr3:uid="{8FAB58DE-A395-401F-BCC1-A098F131EB12}" name="ผู้รับเงิน"/>
    <tableColumn id="8" xr3:uid="{77FFED66-845E-4494-B3DE-C06C165084D8}" name=" ราคาต่อหน่วย " dataDxfId="4"/>
    <tableColumn id="9" xr3:uid="{F3145D0A-1E89-4B31-A07C-3E578017AD71}" name="จำนวน"/>
    <tableColumn id="10" xr3:uid="{3CD4FF38-758B-47D8-893B-6DEB964BD9B0}" name="จำนวนเงิน" dataDxfId="3">
      <calculatedColumnFormula>expense[[#This Row],[จำนวน]]*expense[[#This Row],[ ราคาต่อหน่วย ]]</calculatedColumnFormula>
    </tableColumn>
    <tableColumn id="11" xr3:uid="{69C61D2C-DC65-4194-A5FD-A4D87FCE0D15}" name="คำอธิบาย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3330-625A-4228-ABCF-DC534F8A7210}">
  <dimension ref="A1:G25"/>
  <sheetViews>
    <sheetView workbookViewId="0">
      <selection activeCell="X27" sqref="X27"/>
    </sheetView>
  </sheetViews>
  <sheetFormatPr baseColWidth="10" defaultColWidth="8.83203125" defaultRowHeight="15" x14ac:dyDescent="0.2"/>
  <cols>
    <col min="1" max="1" width="10.5" style="5" bestFit="1" customWidth="1"/>
    <col min="2" max="2" width="13.33203125" customWidth="1"/>
    <col min="3" max="3" width="13.83203125" customWidth="1"/>
    <col min="4" max="4" width="19.33203125" style="3" bestFit="1" customWidth="1"/>
    <col min="5" max="5" width="17.33203125" customWidth="1"/>
    <col min="6" max="6" width="20.33203125" customWidth="1"/>
    <col min="7" max="7" width="32.1640625" customWidth="1"/>
  </cols>
  <sheetData>
    <row r="1" spans="1:7" x14ac:dyDescent="0.2">
      <c r="A1" s="4" t="s">
        <v>4</v>
      </c>
      <c r="B1" s="1" t="s">
        <v>5</v>
      </c>
      <c r="C1" s="1" t="s">
        <v>0</v>
      </c>
      <c r="D1" s="2" t="s">
        <v>10</v>
      </c>
      <c r="E1" s="1" t="s">
        <v>11</v>
      </c>
      <c r="F1" s="1" t="s">
        <v>6</v>
      </c>
      <c r="G1" s="1" t="s">
        <v>12</v>
      </c>
    </row>
    <row r="2" spans="1:7" x14ac:dyDescent="0.2">
      <c r="A2" s="5">
        <v>44566</v>
      </c>
      <c r="B2" t="s">
        <v>7</v>
      </c>
      <c r="C2" t="s">
        <v>1</v>
      </c>
      <c r="D2" s="3">
        <v>30</v>
      </c>
      <c r="E2">
        <v>120</v>
      </c>
      <c r="F2" s="6">
        <f>income[[#This Row],[จำนวน]]*income[[#This Row],[ราคาต่อหน่วย]]</f>
        <v>3600</v>
      </c>
    </row>
    <row r="3" spans="1:7" x14ac:dyDescent="0.2">
      <c r="A3" s="5">
        <v>44567</v>
      </c>
      <c r="B3" t="s">
        <v>8</v>
      </c>
      <c r="C3" t="s">
        <v>9</v>
      </c>
      <c r="D3" s="3">
        <v>200</v>
      </c>
      <c r="E3">
        <v>100</v>
      </c>
      <c r="F3" s="6">
        <f>income[[#This Row],[จำนวน]]*income[[#This Row],[ราคาต่อหน่วย]]</f>
        <v>20000</v>
      </c>
    </row>
    <row r="4" spans="1:7" x14ac:dyDescent="0.2">
      <c r="A4" s="5">
        <v>44579</v>
      </c>
      <c r="B4" t="s">
        <v>26</v>
      </c>
      <c r="C4" t="s">
        <v>21</v>
      </c>
      <c r="D4" s="3">
        <v>18</v>
      </c>
      <c r="E4">
        <v>100</v>
      </c>
      <c r="F4" s="6">
        <f>income[[#This Row],[จำนวน]]*income[[#This Row],[ราคาต่อหน่วย]]</f>
        <v>1800</v>
      </c>
    </row>
    <row r="5" spans="1:7" x14ac:dyDescent="0.2">
      <c r="A5" s="5">
        <v>44586</v>
      </c>
      <c r="B5" t="s">
        <v>13</v>
      </c>
      <c r="C5" t="s">
        <v>1</v>
      </c>
      <c r="D5" s="3">
        <v>120</v>
      </c>
      <c r="E5">
        <v>200</v>
      </c>
      <c r="F5" s="6">
        <f>income[[#This Row],[จำนวน]]*income[[#This Row],[ราคาต่อหน่วย]]</f>
        <v>24000</v>
      </c>
    </row>
    <row r="6" spans="1:7" x14ac:dyDescent="0.2">
      <c r="A6" s="5">
        <v>44594</v>
      </c>
      <c r="B6" t="s">
        <v>27</v>
      </c>
      <c r="C6" t="s">
        <v>18</v>
      </c>
      <c r="D6" s="3">
        <v>6</v>
      </c>
      <c r="E6">
        <v>450</v>
      </c>
      <c r="F6" s="6">
        <f>income[[#This Row],[จำนวน]]*income[[#This Row],[ราคาต่อหน่วย]]</f>
        <v>2700</v>
      </c>
    </row>
    <row r="7" spans="1:7" x14ac:dyDescent="0.2">
      <c r="A7" s="5">
        <v>44601</v>
      </c>
      <c r="B7" t="s">
        <v>7</v>
      </c>
      <c r="C7" t="s">
        <v>1</v>
      </c>
      <c r="D7" s="3">
        <v>31</v>
      </c>
      <c r="E7">
        <v>200</v>
      </c>
      <c r="F7" s="6">
        <f>income[[#This Row],[จำนวน]]*income[[#This Row],[ราคาต่อหน่วย]]</f>
        <v>6200</v>
      </c>
    </row>
    <row r="8" spans="1:7" x14ac:dyDescent="0.2">
      <c r="A8" s="5">
        <v>44608</v>
      </c>
      <c r="B8" t="s">
        <v>13</v>
      </c>
      <c r="C8" t="s">
        <v>19</v>
      </c>
      <c r="D8" s="3">
        <v>128</v>
      </c>
      <c r="E8">
        <v>200</v>
      </c>
      <c r="F8" s="6">
        <f>income[[#This Row],[จำนวน]]*income[[#This Row],[ราคาต่อหน่วย]]</f>
        <v>25600</v>
      </c>
    </row>
    <row r="9" spans="1:7" x14ac:dyDescent="0.2">
      <c r="A9" s="5">
        <v>44615</v>
      </c>
      <c r="B9" t="s">
        <v>25</v>
      </c>
      <c r="C9" t="s">
        <v>2</v>
      </c>
      <c r="D9" s="3">
        <v>14000</v>
      </c>
      <c r="E9">
        <v>20</v>
      </c>
      <c r="F9" s="6">
        <f>income[[#This Row],[จำนวน]]*income[[#This Row],[ราคาต่อหน่วย]]</f>
        <v>280000</v>
      </c>
    </row>
    <row r="10" spans="1:7" x14ac:dyDescent="0.2">
      <c r="A10" s="5">
        <v>44622</v>
      </c>
      <c r="B10" t="s">
        <v>25</v>
      </c>
      <c r="C10" t="s">
        <v>3</v>
      </c>
      <c r="D10" s="3">
        <v>14200</v>
      </c>
      <c r="E10">
        <v>50</v>
      </c>
      <c r="F10" s="6">
        <f>income[[#This Row],[จำนวน]]*income[[#This Row],[ราคาต่อหน่วย]]</f>
        <v>710000</v>
      </c>
    </row>
    <row r="11" spans="1:7" x14ac:dyDescent="0.2">
      <c r="A11" s="5">
        <v>44636</v>
      </c>
      <c r="B11" t="s">
        <v>8</v>
      </c>
      <c r="C11" t="s">
        <v>20</v>
      </c>
      <c r="D11" s="3">
        <v>185</v>
      </c>
      <c r="E11">
        <v>200</v>
      </c>
      <c r="F11" s="6">
        <f>income[[#This Row],[จำนวน]]*income[[#This Row],[ราคาต่อหน่วย]]</f>
        <v>37000</v>
      </c>
    </row>
    <row r="12" spans="1:7" x14ac:dyDescent="0.2">
      <c r="A12" s="5">
        <v>44643</v>
      </c>
      <c r="B12" t="s">
        <v>26</v>
      </c>
      <c r="C12" t="s">
        <v>23</v>
      </c>
      <c r="D12" s="3">
        <v>15</v>
      </c>
      <c r="E12">
        <v>500</v>
      </c>
      <c r="F12" s="6">
        <f>income[[#This Row],[จำนวน]]*income[[#This Row],[ราคาต่อหน่วย]]</f>
        <v>7500</v>
      </c>
    </row>
    <row r="13" spans="1:7" x14ac:dyDescent="0.2">
      <c r="A13" s="5">
        <v>44650</v>
      </c>
      <c r="B13" t="s">
        <v>13</v>
      </c>
      <c r="C13" t="s">
        <v>19</v>
      </c>
      <c r="D13" s="3">
        <v>125</v>
      </c>
      <c r="E13">
        <v>250</v>
      </c>
      <c r="F13" s="6">
        <f>income[[#This Row],[จำนวน]]*income[[#This Row],[ราคาต่อหน่วย]]</f>
        <v>31250</v>
      </c>
    </row>
    <row r="14" spans="1:7" x14ac:dyDescent="0.2">
      <c r="A14" s="5">
        <v>44685</v>
      </c>
      <c r="B14" t="s">
        <v>7</v>
      </c>
      <c r="C14" t="s">
        <v>18</v>
      </c>
      <c r="D14" s="3">
        <v>32</v>
      </c>
      <c r="E14">
        <v>500</v>
      </c>
      <c r="F14" s="6">
        <f>income[[#This Row],[จำนวน]]*income[[#This Row],[ราคาต่อหน่วย]]</f>
        <v>16000</v>
      </c>
    </row>
    <row r="15" spans="1:7" x14ac:dyDescent="0.2">
      <c r="A15" s="5">
        <v>44734</v>
      </c>
      <c r="B15" t="s">
        <v>13</v>
      </c>
      <c r="C15" t="s">
        <v>21</v>
      </c>
      <c r="D15" s="3">
        <v>115</v>
      </c>
      <c r="E15">
        <v>500</v>
      </c>
      <c r="F15" s="6">
        <f>income[[#This Row],[จำนวน]]*income[[#This Row],[ราคาต่อหน่วย]]</f>
        <v>57500</v>
      </c>
    </row>
    <row r="16" spans="1:7" x14ac:dyDescent="0.2">
      <c r="A16" s="5">
        <v>44748</v>
      </c>
      <c r="B16" t="s">
        <v>8</v>
      </c>
      <c r="C16" t="s">
        <v>9</v>
      </c>
      <c r="D16" s="3">
        <v>180</v>
      </c>
      <c r="E16">
        <v>300</v>
      </c>
      <c r="F16" s="6">
        <f>income[[#This Row],[จำนวน]]*income[[#This Row],[ราคาต่อหน่วย]]</f>
        <v>54000</v>
      </c>
    </row>
    <row r="17" spans="1:6" x14ac:dyDescent="0.2">
      <c r="A17" s="5">
        <v>44755</v>
      </c>
      <c r="B17" t="s">
        <v>26</v>
      </c>
      <c r="C17" t="s">
        <v>24</v>
      </c>
      <c r="D17" s="3">
        <v>16</v>
      </c>
      <c r="E17">
        <v>480</v>
      </c>
      <c r="F17" s="6">
        <f>income[[#This Row],[จำนวน]]*income[[#This Row],[ราคาต่อหน่วย]]</f>
        <v>7680</v>
      </c>
    </row>
    <row r="18" spans="1:6" x14ac:dyDescent="0.2">
      <c r="A18" s="5">
        <v>44769</v>
      </c>
      <c r="B18" t="s">
        <v>7</v>
      </c>
      <c r="C18" t="s">
        <v>1</v>
      </c>
      <c r="D18" s="3">
        <v>33</v>
      </c>
      <c r="E18">
        <v>250</v>
      </c>
      <c r="F18" s="6">
        <f>income[[#This Row],[จำนวน]]*income[[#This Row],[ราคาต่อหน่วย]]</f>
        <v>8250</v>
      </c>
    </row>
    <row r="19" spans="1:6" x14ac:dyDescent="0.2">
      <c r="A19" s="5">
        <v>44783</v>
      </c>
      <c r="B19" t="s">
        <v>27</v>
      </c>
      <c r="C19" t="s">
        <v>18</v>
      </c>
      <c r="D19" s="3">
        <v>6.5</v>
      </c>
      <c r="E19">
        <v>500</v>
      </c>
      <c r="F19" s="6">
        <f>income[[#This Row],[จำนวน]]*income[[#This Row],[ราคาต่อหน่วย]]</f>
        <v>3250</v>
      </c>
    </row>
    <row r="20" spans="1:6" x14ac:dyDescent="0.2">
      <c r="A20" s="5">
        <v>44804</v>
      </c>
      <c r="B20" t="s">
        <v>25</v>
      </c>
      <c r="C20" t="s">
        <v>2</v>
      </c>
      <c r="D20" s="3">
        <v>13500</v>
      </c>
      <c r="E20">
        <v>20</v>
      </c>
      <c r="F20" s="6">
        <f>income[[#This Row],[จำนวน]]*income[[#This Row],[ราคาต่อหน่วย]]</f>
        <v>270000</v>
      </c>
    </row>
    <row r="21" spans="1:6" x14ac:dyDescent="0.2">
      <c r="A21" s="5">
        <v>44825</v>
      </c>
      <c r="B21" t="s">
        <v>13</v>
      </c>
      <c r="C21" t="s">
        <v>21</v>
      </c>
      <c r="D21" s="3">
        <v>130</v>
      </c>
      <c r="E21">
        <v>250</v>
      </c>
      <c r="F21" s="6">
        <f>income[[#This Row],[จำนวน]]*income[[#This Row],[ราคาต่อหน่วย]]</f>
        <v>32500</v>
      </c>
    </row>
    <row r="22" spans="1:6" x14ac:dyDescent="0.2">
      <c r="A22" s="5">
        <v>44846</v>
      </c>
      <c r="B22" t="s">
        <v>8</v>
      </c>
      <c r="C22" t="s">
        <v>22</v>
      </c>
      <c r="D22" s="3">
        <v>190</v>
      </c>
      <c r="E22">
        <v>100</v>
      </c>
      <c r="F22" s="6">
        <f>income[[#This Row],[จำนวน]]*income[[#This Row],[ราคาต่อหน่วย]]</f>
        <v>19000</v>
      </c>
    </row>
    <row r="23" spans="1:6" x14ac:dyDescent="0.2">
      <c r="A23" s="5">
        <v>44874</v>
      </c>
      <c r="B23" t="s">
        <v>26</v>
      </c>
      <c r="C23" t="s">
        <v>23</v>
      </c>
      <c r="D23" s="3">
        <v>20</v>
      </c>
      <c r="E23">
        <v>200</v>
      </c>
      <c r="F23" s="6">
        <f>income[[#This Row],[จำนวน]]*income[[#This Row],[ราคาต่อหน่วย]]</f>
        <v>4000</v>
      </c>
    </row>
    <row r="24" spans="1:6" x14ac:dyDescent="0.2">
      <c r="A24" s="5">
        <v>44881</v>
      </c>
      <c r="B24" t="s">
        <v>27</v>
      </c>
      <c r="C24" t="s">
        <v>18</v>
      </c>
      <c r="D24" s="3">
        <v>6</v>
      </c>
      <c r="E24">
        <v>150</v>
      </c>
      <c r="F24" s="6">
        <f>income[[#This Row],[จำนวน]]*income[[#This Row],[ราคาต่อหน่วย]]</f>
        <v>900</v>
      </c>
    </row>
    <row r="25" spans="1:6" x14ac:dyDescent="0.2">
      <c r="F25" s="6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041E-F06C-4E69-A44F-ADC6C5BBB873}">
  <dimension ref="A1:G23"/>
  <sheetViews>
    <sheetView tabSelected="1" workbookViewId="0">
      <selection activeCell="B26" sqref="B26"/>
    </sheetView>
  </sheetViews>
  <sheetFormatPr baseColWidth="10" defaultColWidth="8.83203125" defaultRowHeight="15" x14ac:dyDescent="0.2"/>
  <cols>
    <col min="1" max="1" width="10.83203125" style="9" customWidth="1"/>
    <col min="2" max="2" width="14.1640625" customWidth="1"/>
    <col min="3" max="3" width="18.33203125" customWidth="1"/>
    <col min="4" max="4" width="17.1640625" style="8" customWidth="1"/>
    <col min="5" max="5" width="9.33203125" bestFit="1" customWidth="1"/>
    <col min="6" max="6" width="13.5" style="8" customWidth="1"/>
    <col min="7" max="7" width="30" customWidth="1"/>
  </cols>
  <sheetData>
    <row r="1" spans="1:7" s="1" customFormat="1" x14ac:dyDescent="0.2">
      <c r="A1" s="9" t="s">
        <v>4</v>
      </c>
      <c r="B1" s="1" t="s">
        <v>5</v>
      </c>
      <c r="C1" s="1" t="s">
        <v>17</v>
      </c>
      <c r="D1" s="7" t="s">
        <v>14</v>
      </c>
      <c r="E1" s="1" t="s">
        <v>11</v>
      </c>
      <c r="F1" s="7" t="s">
        <v>6</v>
      </c>
      <c r="G1" s="1" t="s">
        <v>12</v>
      </c>
    </row>
    <row r="2" spans="1:7" x14ac:dyDescent="0.2">
      <c r="A2" s="9">
        <v>44564</v>
      </c>
      <c r="B2" t="s">
        <v>15</v>
      </c>
      <c r="D2" s="8">
        <v>35.25</v>
      </c>
      <c r="E2">
        <v>120</v>
      </c>
      <c r="F2" s="8">
        <f>expense[[#This Row],[จำนวน]]*expense[[#This Row],[ ราคาต่อหน่วย ]]</f>
        <v>4230</v>
      </c>
    </row>
    <row r="3" spans="1:7" x14ac:dyDescent="0.2">
      <c r="A3" s="9">
        <v>44566</v>
      </c>
      <c r="B3" t="s">
        <v>29</v>
      </c>
      <c r="D3" s="8">
        <v>17</v>
      </c>
      <c r="E3">
        <v>5000</v>
      </c>
      <c r="F3" s="8">
        <f>expense[[#This Row],[จำนวน]]*expense[[#This Row],[ ราคาต่อหน่วย ]]</f>
        <v>85000</v>
      </c>
    </row>
    <row r="4" spans="1:7" x14ac:dyDescent="0.2">
      <c r="A4" s="9">
        <v>44576</v>
      </c>
      <c r="B4" t="s">
        <v>16</v>
      </c>
      <c r="D4" s="8">
        <v>330</v>
      </c>
      <c r="E4">
        <v>30</v>
      </c>
      <c r="F4" s="8">
        <f>expense[[#This Row],[จำนวน]]*expense[[#This Row],[ ราคาต่อหน่วย ]]</f>
        <v>9900</v>
      </c>
    </row>
    <row r="5" spans="1:7" x14ac:dyDescent="0.2">
      <c r="A5" s="9">
        <v>44587</v>
      </c>
      <c r="B5" t="s">
        <v>16</v>
      </c>
      <c r="D5" s="8">
        <v>330</v>
      </c>
      <c r="E5">
        <v>30</v>
      </c>
      <c r="F5" s="8">
        <f>expense[[#This Row],[จำนวน]]*expense[[#This Row],[ ราคาต่อหน่วย ]]</f>
        <v>9900</v>
      </c>
    </row>
    <row r="6" spans="1:7" x14ac:dyDescent="0.2">
      <c r="A6" s="9">
        <v>44609</v>
      </c>
      <c r="B6" t="s">
        <v>28</v>
      </c>
      <c r="D6" s="8">
        <v>600</v>
      </c>
      <c r="E6">
        <v>200</v>
      </c>
      <c r="F6" s="8">
        <f>expense[[#This Row],[จำนวน]]*expense[[#This Row],[ ราคาต่อหน่วย ]]</f>
        <v>120000</v>
      </c>
    </row>
    <row r="7" spans="1:7" x14ac:dyDescent="0.2">
      <c r="A7" s="9">
        <v>44622</v>
      </c>
      <c r="B7" t="s">
        <v>15</v>
      </c>
      <c r="D7" s="8">
        <v>36.15</v>
      </c>
      <c r="E7">
        <v>180</v>
      </c>
      <c r="F7" s="8">
        <f>expense[[#This Row],[จำนวน]]*expense[[#This Row],[ ราคาต่อหน่วย ]]</f>
        <v>6507</v>
      </c>
    </row>
    <row r="8" spans="1:7" x14ac:dyDescent="0.2">
      <c r="A8" s="9">
        <v>44632</v>
      </c>
      <c r="B8" t="s">
        <v>30</v>
      </c>
      <c r="D8" s="8">
        <v>3500</v>
      </c>
      <c r="E8">
        <v>1</v>
      </c>
      <c r="F8" s="8">
        <f>expense[[#This Row],[จำนวน]]*expense[[#This Row],[ ราคาต่อหน่วย ]]</f>
        <v>3500</v>
      </c>
    </row>
    <row r="9" spans="1:7" x14ac:dyDescent="0.2">
      <c r="A9" s="9">
        <v>44644</v>
      </c>
      <c r="B9" t="s">
        <v>16</v>
      </c>
      <c r="D9" s="8">
        <v>350</v>
      </c>
      <c r="E9">
        <v>30</v>
      </c>
      <c r="F9" s="8">
        <f>expense[[#This Row],[จำนวน]]*expense[[#This Row],[ ราคาต่อหน่วย ]]</f>
        <v>10500</v>
      </c>
    </row>
    <row r="10" spans="1:7" x14ac:dyDescent="0.2">
      <c r="A10" s="9">
        <v>44669</v>
      </c>
      <c r="B10" t="s">
        <v>16</v>
      </c>
      <c r="D10" s="8">
        <v>350</v>
      </c>
      <c r="E10">
        <v>30</v>
      </c>
      <c r="F10" s="8">
        <f>expense[[#This Row],[จำนวน]]*expense[[#This Row],[ ราคาต่อหน่วย ]]</f>
        <v>10500</v>
      </c>
    </row>
    <row r="11" spans="1:7" x14ac:dyDescent="0.2">
      <c r="A11" s="9">
        <v>44676</v>
      </c>
      <c r="B11" t="s">
        <v>28</v>
      </c>
      <c r="D11" s="8">
        <v>620</v>
      </c>
      <c r="E11">
        <v>500</v>
      </c>
      <c r="F11" s="8">
        <f>expense[[#This Row],[จำนวน]]*expense[[#This Row],[ ราคาต่อหน่วย ]]</f>
        <v>310000</v>
      </c>
    </row>
    <row r="12" spans="1:7" x14ac:dyDescent="0.2">
      <c r="A12" s="9">
        <v>44697</v>
      </c>
      <c r="B12" t="s">
        <v>16</v>
      </c>
      <c r="D12" s="8">
        <v>350</v>
      </c>
      <c r="E12">
        <v>30</v>
      </c>
      <c r="F12" s="8">
        <f>expense[[#This Row],[จำนวน]]*expense[[#This Row],[ ราคาต่อหน่วย ]]</f>
        <v>10500</v>
      </c>
    </row>
    <row r="13" spans="1:7" x14ac:dyDescent="0.2">
      <c r="A13" s="9">
        <v>44718</v>
      </c>
      <c r="B13" t="s">
        <v>15</v>
      </c>
      <c r="D13" s="8">
        <v>34.880000000000003</v>
      </c>
      <c r="E13">
        <v>200</v>
      </c>
      <c r="F13" s="8">
        <f>expense[[#This Row],[จำนวน]]*expense[[#This Row],[ ราคาต่อหน่วย ]]</f>
        <v>6976.0000000000009</v>
      </c>
    </row>
    <row r="14" spans="1:7" x14ac:dyDescent="0.2">
      <c r="A14" s="9">
        <v>44724</v>
      </c>
      <c r="B14" t="s">
        <v>16</v>
      </c>
      <c r="D14" s="8">
        <v>350</v>
      </c>
      <c r="E14">
        <v>30</v>
      </c>
      <c r="F14" s="8">
        <f>expense[[#This Row],[จำนวน]]*expense[[#This Row],[ ราคาต่อหน่วย ]]</f>
        <v>10500</v>
      </c>
    </row>
    <row r="15" spans="1:7" x14ac:dyDescent="0.2">
      <c r="A15" s="9">
        <v>44740</v>
      </c>
      <c r="B15" t="s">
        <v>30</v>
      </c>
      <c r="D15" s="8">
        <v>4000</v>
      </c>
      <c r="E15">
        <v>1</v>
      </c>
      <c r="F15" s="8">
        <f>expense[[#This Row],[จำนวน]]*expense[[#This Row],[ ราคาต่อหน่วย ]]</f>
        <v>4000</v>
      </c>
    </row>
    <row r="16" spans="1:7" x14ac:dyDescent="0.2">
      <c r="A16" s="9">
        <v>44756</v>
      </c>
      <c r="B16" t="s">
        <v>15</v>
      </c>
      <c r="D16" s="8">
        <v>36.119999999999997</v>
      </c>
      <c r="E16">
        <v>150</v>
      </c>
      <c r="F16" s="8">
        <f>expense[[#This Row],[จำนวน]]*expense[[#This Row],[ ราคาต่อหน่วย ]]</f>
        <v>5418</v>
      </c>
    </row>
    <row r="17" spans="1:6" x14ac:dyDescent="0.2">
      <c r="A17" s="9">
        <v>44768</v>
      </c>
      <c r="B17" t="s">
        <v>16</v>
      </c>
      <c r="D17" s="8">
        <v>350</v>
      </c>
      <c r="E17">
        <v>10</v>
      </c>
      <c r="F17" s="8">
        <f>expense[[#This Row],[จำนวน]]*expense[[#This Row],[ ราคาต่อหน่วย ]]</f>
        <v>3500</v>
      </c>
    </row>
    <row r="18" spans="1:6" x14ac:dyDescent="0.2">
      <c r="A18" s="9">
        <v>44781</v>
      </c>
      <c r="B18" t="s">
        <v>29</v>
      </c>
      <c r="D18" s="8">
        <v>18</v>
      </c>
      <c r="E18">
        <v>2000</v>
      </c>
      <c r="F18" s="8">
        <f>expense[[#This Row],[จำนวน]]*expense[[#This Row],[ ราคาต่อหน่วย ]]</f>
        <v>36000</v>
      </c>
    </row>
    <row r="19" spans="1:6" x14ac:dyDescent="0.2">
      <c r="A19" s="9">
        <v>44815</v>
      </c>
      <c r="B19" t="s">
        <v>28</v>
      </c>
      <c r="D19" s="8">
        <v>650</v>
      </c>
      <c r="E19">
        <v>500</v>
      </c>
      <c r="F19" s="8">
        <f>expense[[#This Row],[จำนวน]]*expense[[#This Row],[ ราคาต่อหน่วย ]]</f>
        <v>325000</v>
      </c>
    </row>
    <row r="20" spans="1:6" x14ac:dyDescent="0.2">
      <c r="A20" s="9">
        <v>44828</v>
      </c>
      <c r="B20" t="s">
        <v>15</v>
      </c>
      <c r="D20" s="8">
        <v>35.799999999999997</v>
      </c>
      <c r="E20">
        <v>180</v>
      </c>
      <c r="F20" s="8">
        <f>expense[[#This Row],[จำนวน]]*expense[[#This Row],[ ราคาต่อหน่วย ]]</f>
        <v>6443.9999999999991</v>
      </c>
    </row>
    <row r="21" spans="1:6" x14ac:dyDescent="0.2">
      <c r="A21" s="9">
        <v>44838</v>
      </c>
      <c r="B21" t="s">
        <v>16</v>
      </c>
      <c r="D21" s="8">
        <v>350</v>
      </c>
      <c r="E21">
        <v>30</v>
      </c>
      <c r="F21" s="8">
        <f>expense[[#This Row],[จำนวน]]*expense[[#This Row],[ ราคาต่อหน่วย ]]</f>
        <v>10500</v>
      </c>
    </row>
    <row r="22" spans="1:6" x14ac:dyDescent="0.2">
      <c r="A22" s="9">
        <v>44853</v>
      </c>
      <c r="B22" t="s">
        <v>30</v>
      </c>
      <c r="D22" s="8">
        <v>4000</v>
      </c>
      <c r="E22">
        <v>1</v>
      </c>
      <c r="F22" s="8">
        <f>expense[[#This Row],[จำนวน]]*expense[[#This Row],[ ราคาต่อหน่วย ]]</f>
        <v>4000</v>
      </c>
    </row>
    <row r="23" spans="1:6" x14ac:dyDescent="0.2">
      <c r="A23" s="9">
        <v>44876</v>
      </c>
      <c r="B23" t="s">
        <v>15</v>
      </c>
      <c r="D23" s="8">
        <v>35.950000000000003</v>
      </c>
      <c r="E23">
        <v>180</v>
      </c>
      <c r="F23" s="8">
        <f>expense[[#This Row],[จำนวน]]*expense[[#This Row],[ ราคาต่อหน่วย ]]</f>
        <v>6471.0000000000009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Suparerk Manitpornsut</dc:creator>
  <cp:lastModifiedBy>ศุภฤกษ์ มานิตพรสุทธ์</cp:lastModifiedBy>
  <dcterms:created xsi:type="dcterms:W3CDTF">2022-12-09T10:46:48Z</dcterms:created>
  <dcterms:modified xsi:type="dcterms:W3CDTF">2022-12-09T20:45:36Z</dcterms:modified>
</cp:coreProperties>
</file>