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FinDucks.github.io\sogang\4th\fudamentals of reinforcement learning\finalproject\Q-Learning-for-Trading_group\stock_selection\데이터\종목선정\원본\결산월상이기업\"/>
    </mc:Choice>
  </mc:AlternateContent>
  <xr:revisionPtr revIDLastSave="0" documentId="13_ncr:1_{4ABA2CF7-DDB7-418E-9617-09C22C058EDA}" xr6:coauthVersionLast="47" xr6:coauthVersionMax="47" xr10:uidLastSave="{00000000-0000-0000-0000-000000000000}"/>
  <bookViews>
    <workbookView xWindow="9300" yWindow="3240" windowWidth="28800" windowHeight="15435" xr2:uid="{00000000-000D-0000-FFFF-FFFF00000000}"/>
  </bookViews>
  <sheets>
    <sheet name="Sheet1" sheetId="1" r:id="rId1"/>
  </sheets>
  <definedNames>
    <definedName name="_xlnm._FilterDatabase" localSheetId="0" hidden="1">Sheet1!$A$1:$N$35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<sst xmlns="http://schemas.openxmlformats.org/spreadsheetml/2006/main" count="49" uniqueCount="46">
  <si>
    <t>(주)세원정공</t>
    <phoneticPr fontId="1" type="noConversion"/>
  </si>
  <si>
    <t>(주)양지사</t>
  </si>
  <si>
    <t>(주)체시스</t>
  </si>
  <si>
    <t>(주)형지엘리트</t>
  </si>
  <si>
    <t>만호제강(주)</t>
  </si>
  <si>
    <t>메이슨캐피탈(주)</t>
  </si>
  <si>
    <t>에이브이인베스트먼트(주)</t>
  </si>
  <si>
    <t>효성오앤비(주)</t>
  </si>
  <si>
    <t xml:space="preserve">회사명 </t>
  </si>
  <si>
    <t xml:space="preserve">종목코드 </t>
  </si>
  <si>
    <t xml:space="preserve">회계년도 </t>
  </si>
  <si>
    <t>매출액증가율</t>
  </si>
  <si>
    <t>순이익증가율</t>
  </si>
  <si>
    <t>자기자본순이익률</t>
  </si>
  <si>
    <t>총자본순이익률</t>
  </si>
  <si>
    <t>부채비율</t>
  </si>
  <si>
    <t>차입금의존도</t>
  </si>
  <si>
    <t>자본금</t>
  </si>
  <si>
    <t xml:space="preserve">영업손익 </t>
  </si>
  <si>
    <t>당기순이익</t>
  </si>
  <si>
    <t xml:space="preserve">상장일 </t>
  </si>
  <si>
    <t>(주)스카이이앤엠</t>
    <phoneticPr fontId="1" type="noConversion"/>
  </si>
  <si>
    <t>(주)아세아텍</t>
    <phoneticPr fontId="1" type="noConversion"/>
  </si>
  <si>
    <t>(주)양지사</t>
    <phoneticPr fontId="1" type="noConversion"/>
  </si>
  <si>
    <t>(주)엔투텍</t>
    <phoneticPr fontId="1" type="noConversion"/>
  </si>
  <si>
    <t>(주)체시스</t>
    <phoneticPr fontId="1" type="noConversion"/>
  </si>
  <si>
    <t>(주)포시에스</t>
    <phoneticPr fontId="1" type="noConversion"/>
  </si>
  <si>
    <t>(주)형지엘리트</t>
    <phoneticPr fontId="1" type="noConversion"/>
  </si>
  <si>
    <t>만호제강(주)</t>
    <phoneticPr fontId="1" type="noConversion"/>
  </si>
  <si>
    <t>메이슨캐피탈(주)</t>
    <phoneticPr fontId="1" type="noConversion"/>
  </si>
  <si>
    <t>신성통상(주)</t>
    <phoneticPr fontId="1" type="noConversion"/>
  </si>
  <si>
    <t>에이브이인베스트먼트(주)</t>
    <phoneticPr fontId="1" type="noConversion"/>
  </si>
  <si>
    <t>한국주철관공업(주)</t>
    <phoneticPr fontId="1" type="noConversion"/>
  </si>
  <si>
    <t>효성오앤비(주)</t>
    <phoneticPr fontId="1" type="noConversion"/>
  </si>
  <si>
    <t>(주)바른손</t>
  </si>
  <si>
    <t xml:space="preserve">세원정공 거래정지 종목 </t>
    <phoneticPr fontId="1" type="noConversion"/>
  </si>
  <si>
    <t xml:space="preserve">매출액정상영업이익률 </t>
    <phoneticPr fontId="1" type="noConversion"/>
  </si>
  <si>
    <t>(주)아세아텍</t>
    <phoneticPr fontId="1" type="noConversion"/>
  </si>
  <si>
    <t>(주)스카이이앤엠</t>
    <phoneticPr fontId="1" type="noConversion"/>
  </si>
  <si>
    <t>(주)세원정공</t>
    <phoneticPr fontId="1" type="noConversion"/>
  </si>
  <si>
    <t>(주)바른손</t>
    <phoneticPr fontId="1" type="noConversion"/>
  </si>
  <si>
    <t>(주)메디콕스</t>
    <phoneticPr fontId="1" type="noConversion"/>
  </si>
  <si>
    <t>(주)리더스 기술투자</t>
    <phoneticPr fontId="1" type="noConversion"/>
  </si>
  <si>
    <t>(주)리더스 기술투자</t>
    <phoneticPr fontId="1" type="noConversion"/>
  </si>
  <si>
    <t>신성통상(주)</t>
    <phoneticPr fontId="1" type="noConversion"/>
  </si>
  <si>
    <t>(주)메디콕스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</si>
</sst>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00000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4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26">
    <xf numFmtId="0" fontId="0" fillId="0" borderId="0" xfId="0"/>
    <xf numFmtId="0" fontId="2" fillId="0" borderId="0" xfId="0" applyFont="1"/>
    <xf numFmtId="2" fontId="0" fillId="0" borderId="0" xfId="0" applyNumberFormat="1"/>
    <xf numFmtId="3" fontId="3" fillId="0" borderId="0" xfId="0" applyNumberFormat="1" applyFont="1"/>
    <xf numFmtId="10" fontId="0" fillId="0" borderId="0" xfId="0" applyNumberFormat="1"/>
    <xf numFmtId="3" fontId="0" fillId="0" borderId="0" xfId="0" applyNumberFormat="1"/>
    <xf numFmtId="41" fontId="0" fillId="0" borderId="0" xfId="1" applyFont="1" applyAlignment="1"/>
    <xf numFmtId="2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/>
    <xf numFmtId="2" fontId="3" fillId="0" borderId="0" xfId="0" applyNumberFormat="1" applyFont="1" applyAlignment="1">
      <alignment horizontal="right" vertical="top" wrapText="1"/>
    </xf>
    <xf numFmtId="41" fontId="3" fillId="0" borderId="0" xfId="1" applyFont="1" applyAlignment="1">
      <alignment horizontal="right" vertical="center" wrapText="1"/>
    </xf>
    <xf numFmtId="41" fontId="3" fillId="0" borderId="0" xfId="1" applyFont="1" applyAlignment="1"/>
    <xf numFmtId="0" fontId="5" fillId="0" borderId="0" xfId="0" applyFont="1"/>
    <xf numFmtId="176" fontId="5" fillId="0" borderId="0" xfId="0" applyNumberFormat="1" applyFont="1"/>
    <xf numFmtId="14" fontId="5" fillId="0" borderId="0" xfId="0" applyNumberFormat="1" applyFont="1"/>
    <xf numFmtId="2" fontId="6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2" fontId="5" fillId="0" borderId="0" xfId="0" applyNumberFormat="1" applyFont="1"/>
    <xf numFmtId="41" fontId="5" fillId="0" borderId="0" xfId="1" applyFont="1" applyAlignment="1"/>
    <xf numFmtId="2" fontId="5" fillId="2" borderId="0" xfId="0" applyNumberFormat="1" applyFont="1" applyFill="1"/>
    <xf numFmtId="3" fontId="5" fillId="0" borderId="0" xfId="0" applyNumberFormat="1" applyFont="1"/>
    <xf numFmtId="4" fontId="5" fillId="0" borderId="0" xfId="0" applyNumberFormat="1" applyFont="1"/>
    <xf numFmtId="0" fontId="7" fillId="3" borderId="0" xfId="2" applyAlignment="1"/>
    <xf numFmtId="41" fontId="7" fillId="3" borderId="0" xfId="2" applyNumberFormat="1">
      <alignment vertical="center"/>
    </xf>
    <xf numFmtId="41" fontId="7" fillId="3" borderId="0" xfId="2" applyNumberFormat="1" applyAlignment="1"/>
    <xf numFmtId="3" fontId="7" fillId="3" borderId="0" xfId="2" applyNumberFormat="1" applyAlignment="1"/>
  </cellXfs>
  <cellStyles count="3">
    <cellStyle name="보통" xfId="2" builtinId="28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RowHeight="16.5" x14ac:dyDescent="0.3"/>
  <cols>
    <col min="1" max="1" width="23.375" customWidth="1"/>
    <col min="2" max="2" width="9.125" bestFit="1" customWidth="1"/>
    <col min="3" max="3" width="11.625" bestFit="1" customWidth="1"/>
    <col min="4" max="4" width="12.875" customWidth="1"/>
    <col min="5" max="5" width="18.625" customWidth="1"/>
    <col min="6" max="6" width="12.875" customWidth="1"/>
    <col min="7" max="8" width="20" customWidth="1"/>
    <col min="9" max="9" width="18.125" customWidth="1"/>
    <col min="10" max="10" width="12.875" customWidth="1"/>
    <col min="11" max="12" width="15.375" customWidth="1"/>
    <col min="13" max="13" width="15.375" style="22" customWidth="1"/>
    <col min="14" max="14" width="12.875" customWidth="1"/>
    <col min="15" max="16" width="17.5" customWidth="1"/>
  </cols>
  <sheetData>
    <row r="1" spans="1:16" x14ac:dyDescent="0.3">
      <c r="A1" s="12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36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  <c r="L1" t="s">
        <v>18</v>
      </c>
      <c r="M1" s="22" t="s">
        <v>19</v>
      </c>
      <c r="N1" s="12" t="s">
        <v>20</v>
      </c>
    </row>
    <row r="2" spans="1:16" x14ac:dyDescent="0.3">
      <c r="A2" s="12" t="s">
        <v>42</v>
      </c>
      <c r="B2" s="13">
        <v>19570</v>
      </c>
      <c r="C2" s="14">
        <v>43983</v>
      </c>
      <c r="D2" s="15">
        <v>437.22188961681769</v>
      </c>
      <c r="E2" s="15">
        <v>-222.65565594143473</v>
      </c>
      <c r="F2" s="15">
        <v>26.869096784103309</v>
      </c>
      <c r="G2" s="15">
        <v>16.677365948924077</v>
      </c>
      <c r="H2" s="15">
        <v>7.8104289673703793</v>
      </c>
      <c r="I2" s="15">
        <v>124.37355340219949</v>
      </c>
      <c r="J2" s="15">
        <v>123.66231123477964</v>
      </c>
      <c r="K2" s="16">
        <v>38950314500</v>
      </c>
      <c r="L2">
        <v>3862724801</v>
      </c>
      <c r="M2" s="23">
        <v>3681573256</v>
      </c>
      <c r="N2" s="12"/>
    </row>
    <row r="3" spans="1:16" x14ac:dyDescent="0.3">
      <c r="A3" s="12" t="s">
        <v>43</v>
      </c>
      <c r="B3" s="13">
        <v>19570</v>
      </c>
      <c r="C3" s="14">
        <v>44348</v>
      </c>
      <c r="D3" s="15">
        <v>3.5780614121084362</v>
      </c>
      <c r="E3" s="15">
        <v>0</v>
      </c>
      <c r="F3" s="15">
        <v>-112.6272862429657</v>
      </c>
      <c r="G3" s="15">
        <v>-49.10823989565899</v>
      </c>
      <c r="H3" s="15">
        <v>-28.0189462123266</v>
      </c>
      <c r="I3" s="15">
        <v>13.187180314449362</v>
      </c>
      <c r="J3" s="15">
        <v>45.956805599073292</v>
      </c>
      <c r="K3" s="16">
        <v>62672227000</v>
      </c>
      <c r="L3">
        <v>-16770735081</v>
      </c>
      <c r="M3" s="23">
        <v>-17297965216</v>
      </c>
      <c r="N3" s="12"/>
    </row>
    <row r="4" spans="1:16" x14ac:dyDescent="0.3">
      <c r="A4" s="12" t="s">
        <v>45</v>
      </c>
      <c r="B4" s="13">
        <v>54180</v>
      </c>
      <c r="C4" s="14">
        <v>43983</v>
      </c>
      <c r="D4" s="15">
        <v>-14.376435644812343</v>
      </c>
      <c r="E4" s="15">
        <v>19.268385729821553</v>
      </c>
      <c r="F4" s="15">
        <v>-9.3703805914995062</v>
      </c>
      <c r="G4" s="15">
        <v>-9.0766805490073761</v>
      </c>
      <c r="H4" s="15">
        <v>-3.4878755118871485</v>
      </c>
      <c r="I4" s="15">
        <v>144.52806346044079</v>
      </c>
      <c r="J4" s="15">
        <v>123.32391910559099</v>
      </c>
      <c r="K4" s="16">
        <v>16117835500</v>
      </c>
      <c r="L4">
        <v>-948825674</v>
      </c>
      <c r="M4" s="23">
        <v>-2050263539</v>
      </c>
      <c r="N4" s="12"/>
    </row>
    <row r="5" spans="1:16" x14ac:dyDescent="0.3">
      <c r="A5" s="12" t="s">
        <v>41</v>
      </c>
      <c r="B5" s="13">
        <v>54180</v>
      </c>
      <c r="C5" s="14">
        <v>44348</v>
      </c>
      <c r="D5" s="15">
        <v>-18.996571468046728</v>
      </c>
      <c r="E5" s="15">
        <v>0</v>
      </c>
      <c r="F5" s="15">
        <v>-50.150356798174137</v>
      </c>
      <c r="G5" s="15">
        <v>-12.690879467238309</v>
      </c>
      <c r="H5" s="15">
        <v>-6.143808891829166</v>
      </c>
      <c r="I5" s="15">
        <v>89.80890955166997</v>
      </c>
      <c r="J5" s="15">
        <v>59.352360273333581</v>
      </c>
      <c r="K5" s="16">
        <v>32630138000</v>
      </c>
      <c r="L5">
        <v>-4113453812</v>
      </c>
      <c r="M5" s="23">
        <v>-4913555502</v>
      </c>
      <c r="N5" s="12"/>
    </row>
    <row r="6" spans="1:16" x14ac:dyDescent="0.3">
      <c r="A6" s="12" t="s">
        <v>34</v>
      </c>
      <c r="B6" s="13">
        <v>18700</v>
      </c>
      <c r="C6" s="14">
        <v>43983</v>
      </c>
      <c r="D6" s="17">
        <v>1295.6496622900054</v>
      </c>
      <c r="E6" s="17">
        <v>-82.741135892551682</v>
      </c>
      <c r="F6" s="17">
        <v>4.952914303551335</v>
      </c>
      <c r="G6" s="17">
        <v>-0.53685452819534452</v>
      </c>
      <c r="H6" s="17">
        <v>-0.48062852893730484</v>
      </c>
      <c r="I6" s="17">
        <v>10.696542655483045</v>
      </c>
      <c r="J6" s="17">
        <v>4.477874934919428</v>
      </c>
      <c r="K6" s="18">
        <v>79149933759</v>
      </c>
      <c r="L6">
        <v>790885631</v>
      </c>
      <c r="M6" s="24">
        <v>-221592411</v>
      </c>
      <c r="N6" s="12"/>
    </row>
    <row r="7" spans="1:16" x14ac:dyDescent="0.3">
      <c r="A7" s="12" t="s">
        <v>40</v>
      </c>
      <c r="B7" s="13">
        <v>18700</v>
      </c>
      <c r="C7" s="14">
        <v>44348</v>
      </c>
      <c r="D7" s="17">
        <v>-2.9142432341510354</v>
      </c>
      <c r="E7" s="19">
        <v>0</v>
      </c>
      <c r="F7" s="17">
        <v>-5.7033165177186049</v>
      </c>
      <c r="G7" s="17">
        <v>31.628271219678094</v>
      </c>
      <c r="H7" s="17">
        <v>26.351520831874115</v>
      </c>
      <c r="I7" s="17">
        <v>28.016022864622474</v>
      </c>
      <c r="J7" s="17">
        <v>12.829298510039209</v>
      </c>
      <c r="K7" s="18">
        <v>79149933759</v>
      </c>
      <c r="L7">
        <v>-884170185</v>
      </c>
      <c r="M7" s="24">
        <v>17025662841</v>
      </c>
      <c r="N7" s="12"/>
    </row>
    <row r="8" spans="1:16" x14ac:dyDescent="0.3">
      <c r="A8" s="12" t="s">
        <v>0</v>
      </c>
      <c r="B8" s="13">
        <v>21820</v>
      </c>
      <c r="C8" s="14">
        <v>43983</v>
      </c>
      <c r="D8" s="17">
        <v>3.31</v>
      </c>
      <c r="E8" s="17">
        <v>58.88</v>
      </c>
      <c r="F8" s="17">
        <v>7.41</v>
      </c>
      <c r="G8" s="17">
        <v>2.92</v>
      </c>
      <c r="H8" s="17">
        <v>2.58</v>
      </c>
      <c r="I8" s="17">
        <v>13.24</v>
      </c>
      <c r="J8" s="17">
        <v>0.5883878630471352</v>
      </c>
      <c r="K8" s="18">
        <v>5000000000</v>
      </c>
      <c r="L8">
        <v>3741802351</v>
      </c>
      <c r="M8" s="24">
        <v>7087220224</v>
      </c>
      <c r="N8" s="12"/>
    </row>
    <row r="9" spans="1:16" x14ac:dyDescent="0.3">
      <c r="A9" s="12" t="s">
        <v>39</v>
      </c>
      <c r="B9" s="13">
        <v>21820</v>
      </c>
      <c r="C9" s="14">
        <v>44348</v>
      </c>
      <c r="D9" s="17">
        <v>15.53</v>
      </c>
      <c r="E9" s="17">
        <v>61.88</v>
      </c>
      <c r="F9" s="17">
        <v>13.05</v>
      </c>
      <c r="G9" s="17">
        <v>4.55</v>
      </c>
      <c r="H9" s="17">
        <v>4.04</v>
      </c>
      <c r="I9" s="17">
        <v>12.31</v>
      </c>
      <c r="J9" s="17">
        <v>0.56530719114157824</v>
      </c>
      <c r="K9" s="18">
        <v>5000000000</v>
      </c>
      <c r="L9">
        <v>7618717467</v>
      </c>
      <c r="M9" s="24">
        <v>11472775877</v>
      </c>
      <c r="N9" s="12"/>
    </row>
    <row r="10" spans="1:16" x14ac:dyDescent="0.3">
      <c r="A10" s="12" t="s">
        <v>21</v>
      </c>
      <c r="B10" s="13">
        <v>131100</v>
      </c>
      <c r="C10" s="14">
        <v>43983</v>
      </c>
      <c r="D10" s="17">
        <v>38.85</v>
      </c>
      <c r="E10" s="17">
        <v>-282.18</v>
      </c>
      <c r="F10" s="17">
        <v>-59.88</v>
      </c>
      <c r="G10" s="17">
        <v>-104.11</v>
      </c>
      <c r="H10" s="17">
        <v>-50</v>
      </c>
      <c r="I10" s="17">
        <v>252.34</v>
      </c>
      <c r="J10" s="17">
        <v>170.4</v>
      </c>
      <c r="K10" s="20">
        <v>2926908400</v>
      </c>
      <c r="L10">
        <v>-11795653161</v>
      </c>
      <c r="M10" s="25">
        <v>-25343822957</v>
      </c>
      <c r="N10" s="12"/>
    </row>
    <row r="11" spans="1:16" x14ac:dyDescent="0.3">
      <c r="A11" s="12" t="s">
        <v>38</v>
      </c>
      <c r="B11" s="13">
        <v>131100</v>
      </c>
      <c r="C11" s="14">
        <v>44348</v>
      </c>
      <c r="D11" s="17">
        <v>-17.559999999999999</v>
      </c>
      <c r="E11" s="17">
        <v>0</v>
      </c>
      <c r="F11" s="17">
        <v>-53.71</v>
      </c>
      <c r="G11" s="17">
        <v>-126.83</v>
      </c>
      <c r="H11" s="17">
        <v>-51.37</v>
      </c>
      <c r="I11" s="17">
        <v>84.6</v>
      </c>
      <c r="J11" s="17">
        <v>62.06</v>
      </c>
      <c r="K11" s="20">
        <v>4369348500</v>
      </c>
      <c r="L11">
        <v>-8721928773</v>
      </c>
      <c r="M11" s="25">
        <v>-25918256695</v>
      </c>
      <c r="N11" s="12"/>
    </row>
    <row r="12" spans="1:16" x14ac:dyDescent="0.3">
      <c r="A12" s="12" t="s">
        <v>22</v>
      </c>
      <c r="B12" s="13">
        <v>50860</v>
      </c>
      <c r="C12" s="14">
        <v>43983</v>
      </c>
      <c r="D12" s="17">
        <v>9.91</v>
      </c>
      <c r="E12" s="17">
        <v>97.56</v>
      </c>
      <c r="F12" s="17">
        <v>4.57</v>
      </c>
      <c r="G12" s="17">
        <v>1</v>
      </c>
      <c r="H12" s="17">
        <v>0.76</v>
      </c>
      <c r="I12" s="17">
        <v>38</v>
      </c>
      <c r="J12" s="17">
        <v>30.97</v>
      </c>
      <c r="K12" s="20">
        <v>8750000000</v>
      </c>
      <c r="L12">
        <v>5161963192</v>
      </c>
      <c r="M12" s="25">
        <v>980633414</v>
      </c>
      <c r="N12" s="12"/>
    </row>
    <row r="13" spans="1:16" x14ac:dyDescent="0.3">
      <c r="A13" s="12" t="s">
        <v>37</v>
      </c>
      <c r="B13" s="13">
        <v>50860</v>
      </c>
      <c r="C13" s="14">
        <v>44348</v>
      </c>
      <c r="D13" s="17">
        <v>-5.67</v>
      </c>
      <c r="E13" s="17">
        <v>386.46</v>
      </c>
      <c r="F13" s="17">
        <v>5.57</v>
      </c>
      <c r="G13" s="17">
        <v>4.74</v>
      </c>
      <c r="H13" s="17">
        <v>3.65</v>
      </c>
      <c r="I13" s="17">
        <v>21.96</v>
      </c>
      <c r="J13" s="17">
        <v>0</v>
      </c>
      <c r="K13" s="20">
        <v>11250000000</v>
      </c>
      <c r="L13">
        <v>5932317239</v>
      </c>
      <c r="M13" s="25">
        <v>4770432652</v>
      </c>
      <c r="N13" s="12"/>
    </row>
    <row r="14" spans="1:16" x14ac:dyDescent="0.3">
      <c r="A14" s="12" t="s">
        <v>23</v>
      </c>
      <c r="B14" s="13">
        <v>30960</v>
      </c>
      <c r="C14" s="14">
        <v>43983</v>
      </c>
      <c r="D14" s="17">
        <v>-7.27</v>
      </c>
      <c r="E14" s="19">
        <v>5109.93</v>
      </c>
      <c r="F14" s="17">
        <v>3.39</v>
      </c>
      <c r="G14" s="17">
        <v>93.94</v>
      </c>
      <c r="H14" s="17">
        <v>73.7</v>
      </c>
      <c r="I14" s="17">
        <v>26.18</v>
      </c>
      <c r="J14" s="12">
        <v>7.04</v>
      </c>
      <c r="K14" s="20">
        <v>7990000000</v>
      </c>
      <c r="L14">
        <v>1655726234</v>
      </c>
      <c r="M14" s="25">
        <v>120696907705</v>
      </c>
      <c r="N14" s="12"/>
    </row>
    <row r="15" spans="1:16" x14ac:dyDescent="0.3">
      <c r="A15" s="12" t="s">
        <v>1</v>
      </c>
      <c r="B15" s="13">
        <v>30960</v>
      </c>
      <c r="C15" s="14">
        <v>44348</v>
      </c>
      <c r="D15" s="17">
        <v>-9.11</v>
      </c>
      <c r="E15" s="17">
        <f>(M15-M14)/M14*100</f>
        <v>-98.907480241976927</v>
      </c>
      <c r="F15" s="17">
        <v>-4.6399999999999997</v>
      </c>
      <c r="G15" s="17">
        <v>0.7</v>
      </c>
      <c r="H15" s="17">
        <v>0.59</v>
      </c>
      <c r="I15" s="17">
        <v>10.83</v>
      </c>
      <c r="J15" s="12">
        <v>8.0399999999999991</v>
      </c>
      <c r="K15" s="20">
        <v>7990000000</v>
      </c>
      <c r="L15">
        <v>-2060594428</v>
      </c>
      <c r="M15" s="25">
        <v>1318637564</v>
      </c>
      <c r="N15" s="12"/>
      <c r="O15" s="5"/>
      <c r="P15" s="5"/>
    </row>
    <row r="16" spans="1:16" x14ac:dyDescent="0.3">
      <c r="A16" s="12" t="s">
        <v>24</v>
      </c>
      <c r="B16" s="13">
        <v>227950</v>
      </c>
      <c r="C16" s="14">
        <v>43983</v>
      </c>
      <c r="D16" s="17">
        <v>686.06</v>
      </c>
      <c r="E16" s="17">
        <v>0</v>
      </c>
      <c r="F16" s="17">
        <v>5.2</v>
      </c>
      <c r="G16" s="17">
        <v>-61.87</v>
      </c>
      <c r="H16" s="17">
        <v>-23.84</v>
      </c>
      <c r="I16" s="17">
        <v>132.35</v>
      </c>
      <c r="J16" s="12">
        <v>22.53</v>
      </c>
      <c r="K16" s="20">
        <v>5861647800</v>
      </c>
      <c r="L16">
        <v>2403445089</v>
      </c>
      <c r="M16" s="25">
        <v>-18167866114</v>
      </c>
      <c r="N16" s="12"/>
      <c r="O16" s="5"/>
      <c r="P16" s="5"/>
    </row>
    <row r="17" spans="1:16" x14ac:dyDescent="0.3">
      <c r="A17" s="12" t="s">
        <v>24</v>
      </c>
      <c r="B17" s="13">
        <v>227950</v>
      </c>
      <c r="C17" s="14">
        <v>44348</v>
      </c>
      <c r="D17" s="17">
        <v>-16.21</v>
      </c>
      <c r="E17" s="17">
        <v>0</v>
      </c>
      <c r="F17" s="17">
        <v>-7.03</v>
      </c>
      <c r="G17" s="17">
        <v>-64.55</v>
      </c>
      <c r="H17" s="17">
        <v>-34.46</v>
      </c>
      <c r="I17" s="17">
        <v>52.29</v>
      </c>
      <c r="J17" s="12">
        <v>13.95</v>
      </c>
      <c r="K17" s="20">
        <v>7091418000</v>
      </c>
      <c r="L17">
        <v>-2725825272</v>
      </c>
      <c r="M17" s="25">
        <v>-34187403047</v>
      </c>
      <c r="N17" s="12"/>
      <c r="O17" s="5"/>
      <c r="P17" s="5"/>
    </row>
    <row r="18" spans="1:16" x14ac:dyDescent="0.3">
      <c r="A18" s="12" t="s">
        <v>25</v>
      </c>
      <c r="B18" s="13">
        <v>33250</v>
      </c>
      <c r="C18" s="14">
        <v>43983</v>
      </c>
      <c r="D18" s="17">
        <v>-0.24</v>
      </c>
      <c r="E18" s="17">
        <v>0</v>
      </c>
      <c r="F18" s="17">
        <v>-10.61</v>
      </c>
      <c r="G18" s="17">
        <v>-18.2</v>
      </c>
      <c r="H18" s="17">
        <v>-5.51</v>
      </c>
      <c r="I18" s="17">
        <v>241.05</v>
      </c>
      <c r="J18" s="12">
        <v>213.88</v>
      </c>
      <c r="K18" s="20">
        <v>12000000000</v>
      </c>
      <c r="L18">
        <v>-3866506194</v>
      </c>
      <c r="M18" s="25">
        <v>-4325309173</v>
      </c>
      <c r="N18" s="12"/>
      <c r="O18" s="5"/>
    </row>
    <row r="19" spans="1:16" x14ac:dyDescent="0.3">
      <c r="A19" s="12" t="s">
        <v>2</v>
      </c>
      <c r="B19" s="13">
        <v>33250</v>
      </c>
      <c r="C19" s="14">
        <v>44348</v>
      </c>
      <c r="D19" s="17">
        <v>-3.07</v>
      </c>
      <c r="E19" s="17">
        <v>0</v>
      </c>
      <c r="F19" s="17">
        <v>0.53</v>
      </c>
      <c r="G19" s="17">
        <v>-4.63</v>
      </c>
      <c r="H19" s="17">
        <v>-1.72</v>
      </c>
      <c r="I19" s="17">
        <v>121.67</v>
      </c>
      <c r="J19" s="21">
        <v>82.93</v>
      </c>
      <c r="K19" s="20">
        <v>16000000000</v>
      </c>
      <c r="L19">
        <v>185389992</v>
      </c>
      <c r="M19" s="25">
        <v>-1262438060</v>
      </c>
      <c r="N19" s="12"/>
      <c r="O19" s="5"/>
    </row>
    <row r="20" spans="1:16" x14ac:dyDescent="0.3">
      <c r="A20" s="12" t="s">
        <v>26</v>
      </c>
      <c r="B20" s="13">
        <v>189690</v>
      </c>
      <c r="C20" s="14">
        <v>43983</v>
      </c>
      <c r="D20" s="17">
        <v>6.53</v>
      </c>
      <c r="E20" s="17">
        <v>140.12</v>
      </c>
      <c r="F20" s="17">
        <v>23</v>
      </c>
      <c r="G20" s="17">
        <v>9.52</v>
      </c>
      <c r="H20" s="17">
        <v>9.09</v>
      </c>
      <c r="I20" s="17">
        <v>4.5</v>
      </c>
      <c r="J20" s="17">
        <v>0</v>
      </c>
      <c r="K20" s="20">
        <v>4130305500</v>
      </c>
      <c r="L20">
        <v>4633433158</v>
      </c>
      <c r="M20" s="25">
        <v>5007784296</v>
      </c>
      <c r="N20" s="12"/>
      <c r="O20" s="5"/>
    </row>
    <row r="21" spans="1:16" x14ac:dyDescent="0.3">
      <c r="A21" s="12" t="s">
        <v>26</v>
      </c>
      <c r="B21" s="13">
        <v>189690</v>
      </c>
      <c r="C21" s="14">
        <v>44348</v>
      </c>
      <c r="D21" s="17">
        <v>13.97</v>
      </c>
      <c r="E21" s="17">
        <v>-17.059999999999999</v>
      </c>
      <c r="F21" s="17">
        <v>21.24</v>
      </c>
      <c r="G21" s="17">
        <v>7.22</v>
      </c>
      <c r="H21" s="17">
        <v>6.89</v>
      </c>
      <c r="I21" s="17">
        <v>4.84</v>
      </c>
      <c r="J21" s="17">
        <v>0</v>
      </c>
      <c r="K21" s="20">
        <v>4130305500</v>
      </c>
      <c r="L21">
        <v>4876297593</v>
      </c>
      <c r="M21" s="25">
        <v>4153309587</v>
      </c>
      <c r="N21" s="12"/>
    </row>
    <row r="22" spans="1:16" x14ac:dyDescent="0.3">
      <c r="A22" s="12" t="s">
        <v>27</v>
      </c>
      <c r="B22" s="13">
        <v>93240</v>
      </c>
      <c r="C22" s="14">
        <v>43983</v>
      </c>
      <c r="D22" s="17">
        <v>-3.43</v>
      </c>
      <c r="E22" s="17">
        <v>0</v>
      </c>
      <c r="F22" s="17">
        <v>4.0599999999999996</v>
      </c>
      <c r="G22" s="17">
        <v>-4.08</v>
      </c>
      <c r="H22" s="17">
        <v>-3.09</v>
      </c>
      <c r="I22" s="17">
        <v>39.46</v>
      </c>
      <c r="J22" s="12">
        <v>20.420000000000002</v>
      </c>
      <c r="K22" s="20">
        <v>15577399000</v>
      </c>
      <c r="L22">
        <v>2506886301</v>
      </c>
      <c r="M22" s="25">
        <v>-2630171143</v>
      </c>
      <c r="N22" s="12"/>
    </row>
    <row r="23" spans="1:16" x14ac:dyDescent="0.3">
      <c r="A23" s="12" t="s">
        <v>3</v>
      </c>
      <c r="B23" s="13">
        <v>93240</v>
      </c>
      <c r="C23" s="14">
        <v>44348</v>
      </c>
      <c r="D23" s="17">
        <v>-5.86</v>
      </c>
      <c r="E23" s="17">
        <v>0</v>
      </c>
      <c r="F23" s="17">
        <v>3.39</v>
      </c>
      <c r="G23" s="17">
        <v>-4.22</v>
      </c>
      <c r="H23" s="17">
        <v>-2.76</v>
      </c>
      <c r="I23" s="17">
        <v>66.819999999999993</v>
      </c>
      <c r="J23" s="12">
        <v>29.83</v>
      </c>
      <c r="K23" s="20">
        <v>15577399000</v>
      </c>
      <c r="L23">
        <v>1969241940</v>
      </c>
      <c r="M23" s="25">
        <v>-2574461762</v>
      </c>
      <c r="N23" s="12"/>
    </row>
    <row r="24" spans="1:16" x14ac:dyDescent="0.3">
      <c r="A24" s="12" t="s">
        <v>28</v>
      </c>
      <c r="B24" s="13">
        <v>1080</v>
      </c>
      <c r="C24" s="14">
        <v>43983</v>
      </c>
      <c r="D24" s="17">
        <v>-5.88</v>
      </c>
      <c r="E24" s="17">
        <v>53.02</v>
      </c>
      <c r="F24" s="17">
        <v>0.08</v>
      </c>
      <c r="G24" s="17">
        <v>0.72</v>
      </c>
      <c r="H24" s="17">
        <v>0.67</v>
      </c>
      <c r="I24" s="17">
        <v>7.36</v>
      </c>
      <c r="J24" s="17">
        <v>0</v>
      </c>
      <c r="K24" s="20">
        <v>4150000000</v>
      </c>
      <c r="L24">
        <v>148108780</v>
      </c>
      <c r="M24" s="25">
        <v>1652461886</v>
      </c>
      <c r="N24" s="12"/>
    </row>
    <row r="25" spans="1:16" x14ac:dyDescent="0.3">
      <c r="A25" s="12" t="s">
        <v>4</v>
      </c>
      <c r="B25" s="13">
        <v>1080</v>
      </c>
      <c r="C25" s="14">
        <v>44348</v>
      </c>
      <c r="D25" s="17">
        <v>-0.24</v>
      </c>
      <c r="E25" s="17">
        <v>30.25</v>
      </c>
      <c r="F25" s="17">
        <v>0.9</v>
      </c>
      <c r="G25" s="17">
        <v>0.94</v>
      </c>
      <c r="H25" s="17">
        <v>0.86</v>
      </c>
      <c r="I25" s="17">
        <v>10.68</v>
      </c>
      <c r="J25" s="17">
        <v>0</v>
      </c>
      <c r="K25" s="20">
        <v>4150000000</v>
      </c>
      <c r="L25">
        <v>1755444388</v>
      </c>
      <c r="M25" s="25">
        <v>2152320420</v>
      </c>
      <c r="N25" s="12"/>
    </row>
    <row r="26" spans="1:16" x14ac:dyDescent="0.3">
      <c r="A26" s="12" t="s">
        <v>29</v>
      </c>
      <c r="B26" s="13">
        <v>21880</v>
      </c>
      <c r="C26" s="14">
        <v>43983</v>
      </c>
      <c r="D26" s="17">
        <v>-29.530063540360807</v>
      </c>
      <c r="E26" s="7">
        <v>-267.45791001137462</v>
      </c>
      <c r="F26" s="7">
        <v>39.934714461401164</v>
      </c>
      <c r="G26" s="8">
        <v>3.4206036974213685</v>
      </c>
      <c r="H26" s="9">
        <v>2.2286382720243436</v>
      </c>
      <c r="I26" s="7">
        <v>24.104228389949036</v>
      </c>
      <c r="J26" s="8">
        <v>21.433720457090583</v>
      </c>
      <c r="K26" s="3">
        <v>49592204000</v>
      </c>
      <c r="L26">
        <v>1158587743</v>
      </c>
      <c r="M26" s="25">
        <v>1163666286</v>
      </c>
      <c r="N26" s="12"/>
    </row>
    <row r="27" spans="1:16" x14ac:dyDescent="0.3">
      <c r="A27" s="12" t="s">
        <v>5</v>
      </c>
      <c r="B27" s="13">
        <v>21880</v>
      </c>
      <c r="C27" s="14">
        <v>44348</v>
      </c>
      <c r="D27" s="17">
        <v>-52.653983503627686</v>
      </c>
      <c r="E27" s="17">
        <v>0</v>
      </c>
      <c r="F27" s="17">
        <v>-61.001672276512977</v>
      </c>
      <c r="G27" s="8">
        <v>-1.8349481311309843</v>
      </c>
      <c r="H27" s="8">
        <v>-1.5220750924126121</v>
      </c>
      <c r="I27" s="7">
        <v>18.589143420981795</v>
      </c>
      <c r="J27" s="7">
        <v>17.461488828007791</v>
      </c>
      <c r="K27" s="3">
        <v>75592204000</v>
      </c>
      <c r="L27">
        <v>-837921882</v>
      </c>
      <c r="M27" s="25">
        <v>-816306211</v>
      </c>
      <c r="N27" s="12"/>
    </row>
    <row r="28" spans="1:16" x14ac:dyDescent="0.3">
      <c r="A28" s="12" t="s">
        <v>30</v>
      </c>
      <c r="B28" s="13">
        <v>5390</v>
      </c>
      <c r="C28" s="14">
        <v>43983</v>
      </c>
      <c r="D28" s="17">
        <v>8.58</v>
      </c>
      <c r="E28" s="17">
        <v>-42.09</v>
      </c>
      <c r="F28" s="17">
        <v>5.29</v>
      </c>
      <c r="G28" s="17">
        <v>1.94</v>
      </c>
      <c r="H28" s="17">
        <v>0.59</v>
      </c>
      <c r="I28" s="17">
        <v>266.38</v>
      </c>
      <c r="J28" s="12">
        <v>161.74</v>
      </c>
      <c r="K28" s="20">
        <v>71854195000</v>
      </c>
      <c r="L28">
        <v>53974120757</v>
      </c>
      <c r="M28" s="25">
        <v>4464135452</v>
      </c>
      <c r="N28" s="12"/>
    </row>
    <row r="29" spans="1:16" x14ac:dyDescent="0.3">
      <c r="A29" s="12" t="s">
        <v>44</v>
      </c>
      <c r="B29" s="13">
        <v>5390</v>
      </c>
      <c r="C29" s="14">
        <v>44348</v>
      </c>
      <c r="D29" s="17">
        <v>17.54</v>
      </c>
      <c r="E29" s="17">
        <v>559.25</v>
      </c>
      <c r="F29" s="17">
        <v>7.01</v>
      </c>
      <c r="G29" s="17">
        <v>12.21</v>
      </c>
      <c r="H29" s="17">
        <v>3.45</v>
      </c>
      <c r="I29" s="17">
        <v>242.52</v>
      </c>
      <c r="J29" s="12">
        <v>128.41999999999999</v>
      </c>
      <c r="K29" s="20">
        <v>71854195000</v>
      </c>
      <c r="L29">
        <v>84084205828</v>
      </c>
      <c r="M29" s="25">
        <v>29430004370</v>
      </c>
      <c r="N29" s="12"/>
    </row>
    <row r="30" spans="1:16" x14ac:dyDescent="0.3">
      <c r="A30" s="12" t="s">
        <v>31</v>
      </c>
      <c r="B30" s="13">
        <v>289080</v>
      </c>
      <c r="C30" s="14">
        <v>43983</v>
      </c>
      <c r="D30" s="17">
        <v>58.55</v>
      </c>
      <c r="E30" s="17">
        <v>-161.75</v>
      </c>
      <c r="F30" s="17">
        <v>15.15</v>
      </c>
      <c r="G30" s="17">
        <v>1.97</v>
      </c>
      <c r="H30" s="8">
        <v>1.73</v>
      </c>
      <c r="I30" s="8">
        <v>14.02</v>
      </c>
      <c r="J30" s="7">
        <v>0</v>
      </c>
      <c r="K30" s="10">
        <v>26617000000</v>
      </c>
      <c r="L30">
        <v>1314320159</v>
      </c>
      <c r="M30" s="24">
        <v>1057553041</v>
      </c>
      <c r="N30" s="12"/>
    </row>
    <row r="31" spans="1:16" x14ac:dyDescent="0.3">
      <c r="A31" s="12" t="s">
        <v>6</v>
      </c>
      <c r="B31" s="13">
        <v>289080</v>
      </c>
      <c r="C31" s="14">
        <v>44348</v>
      </c>
      <c r="D31" s="17">
        <v>30.51</v>
      </c>
      <c r="E31" s="17">
        <v>185.35</v>
      </c>
      <c r="F31" s="17">
        <v>31.08</v>
      </c>
      <c r="G31" s="17">
        <v>5.28</v>
      </c>
      <c r="H31" s="17">
        <v>4.57</v>
      </c>
      <c r="I31" s="17">
        <v>16.88</v>
      </c>
      <c r="J31" s="17">
        <v>0</v>
      </c>
      <c r="K31" s="18">
        <v>26617000000</v>
      </c>
      <c r="L31">
        <v>3519175993</v>
      </c>
      <c r="M31" s="24">
        <v>3017747701</v>
      </c>
      <c r="N31" s="12"/>
    </row>
    <row r="32" spans="1:16" x14ac:dyDescent="0.3">
      <c r="A32" s="12" t="s">
        <v>32</v>
      </c>
      <c r="B32" s="13">
        <v>970</v>
      </c>
      <c r="C32" s="14">
        <v>43983</v>
      </c>
      <c r="D32" s="17">
        <v>-9.9499999999999993</v>
      </c>
      <c r="E32" s="17">
        <v>3.06</v>
      </c>
      <c r="F32" s="17">
        <v>4.3899999999999997</v>
      </c>
      <c r="G32" s="17">
        <v>1.52</v>
      </c>
      <c r="H32" s="17">
        <v>1.28</v>
      </c>
      <c r="I32" s="17">
        <v>14.88</v>
      </c>
      <c r="J32" s="17">
        <v>2.2999999999999998</v>
      </c>
      <c r="K32" s="20">
        <v>12000000000</v>
      </c>
      <c r="L32">
        <v>2552676413</v>
      </c>
      <c r="M32" s="25">
        <v>3327880957</v>
      </c>
      <c r="N32" s="12"/>
    </row>
    <row r="33" spans="1:15" x14ac:dyDescent="0.3">
      <c r="A33" s="12" t="s">
        <v>32</v>
      </c>
      <c r="B33" s="13">
        <v>970</v>
      </c>
      <c r="C33" s="14">
        <v>44348</v>
      </c>
      <c r="D33" s="17">
        <v>-9.66</v>
      </c>
      <c r="E33" s="17">
        <v>317.72000000000003</v>
      </c>
      <c r="F33" s="17">
        <v>6.38</v>
      </c>
      <c r="G33" s="17">
        <v>6.23</v>
      </c>
      <c r="H33" s="17">
        <v>5.35</v>
      </c>
      <c r="I33" s="17">
        <v>17.8</v>
      </c>
      <c r="J33" s="17">
        <v>0.9</v>
      </c>
      <c r="K33" s="20">
        <v>12000000000</v>
      </c>
      <c r="L33">
        <v>3348594801</v>
      </c>
      <c r="M33" s="25">
        <v>13901377539</v>
      </c>
      <c r="N33" s="12"/>
    </row>
    <row r="34" spans="1:15" x14ac:dyDescent="0.3">
      <c r="A34" s="12" t="s">
        <v>33</v>
      </c>
      <c r="B34" s="13">
        <v>97870</v>
      </c>
      <c r="C34" s="14">
        <v>43983</v>
      </c>
      <c r="D34" s="17">
        <v>6.62</v>
      </c>
      <c r="E34" s="17">
        <v>7.08</v>
      </c>
      <c r="F34" s="17">
        <v>6.17</v>
      </c>
      <c r="G34" s="17">
        <v>2.46</v>
      </c>
      <c r="H34" s="17">
        <v>2.19</v>
      </c>
      <c r="I34" s="17">
        <v>15.68</v>
      </c>
      <c r="J34" s="12">
        <v>3.94</v>
      </c>
      <c r="K34" s="20">
        <v>4245000000</v>
      </c>
      <c r="L34">
        <v>1777582616</v>
      </c>
      <c r="M34" s="25">
        <v>1483554782</v>
      </c>
      <c r="N34" s="12"/>
    </row>
    <row r="35" spans="1:15" x14ac:dyDescent="0.3">
      <c r="A35" s="12" t="s">
        <v>7</v>
      </c>
      <c r="B35" s="13">
        <v>97870</v>
      </c>
      <c r="C35" s="14">
        <v>44348</v>
      </c>
      <c r="D35" s="17">
        <v>0.47</v>
      </c>
      <c r="E35" s="17">
        <v>47.44</v>
      </c>
      <c r="F35" s="17">
        <v>5.25</v>
      </c>
      <c r="G35" s="17">
        <v>3.34</v>
      </c>
      <c r="H35" s="17">
        <v>2.93</v>
      </c>
      <c r="I35" s="17">
        <v>12.86</v>
      </c>
      <c r="J35" s="12">
        <v>4.21</v>
      </c>
      <c r="K35" s="20">
        <v>4245000000</v>
      </c>
      <c r="L35">
        <v>1520258074</v>
      </c>
      <c r="M35" s="25">
        <v>2187407795</v>
      </c>
      <c r="N35" s="12"/>
    </row>
    <row r="37" spans="1:15" x14ac:dyDescent="0.3">
      <c r="A37" s="1" t="s">
        <v>35</v>
      </c>
      <c r="B37" s="1"/>
    </row>
    <row r="40" spans="1:15" x14ac:dyDescent="0.3">
      <c r="G40" s="2"/>
      <c r="H40" s="2"/>
      <c r="O40" s="4"/>
    </row>
    <row r="41" spans="1:15" x14ac:dyDescent="0.3">
      <c r="G41" s="7"/>
      <c r="H41" s="2"/>
    </row>
    <row r="42" spans="1:15" x14ac:dyDescent="0.3">
      <c r="G42" s="7"/>
      <c r="H42" s="2"/>
    </row>
    <row r="43" spans="1:15" x14ac:dyDescent="0.3">
      <c r="G43" s="8"/>
      <c r="H43" s="8"/>
    </row>
    <row r="44" spans="1:15" x14ac:dyDescent="0.3">
      <c r="G44" s="9"/>
      <c r="H44" s="8"/>
    </row>
    <row r="45" spans="1:15" x14ac:dyDescent="0.3">
      <c r="G45" s="7"/>
      <c r="H45" s="7"/>
    </row>
    <row r="46" spans="1:15" x14ac:dyDescent="0.3">
      <c r="G46" s="8"/>
      <c r="H46" s="10"/>
      <c r="I46" s="6"/>
    </row>
    <row r="47" spans="1:15" x14ac:dyDescent="0.3">
      <c r="E47" s="5"/>
      <c r="F47" s="5"/>
      <c r="G47" s="3"/>
      <c r="H47" s="11"/>
      <c r="I47" s="6"/>
    </row>
    <row r="48" spans="1:15" x14ac:dyDescent="0.3">
      <c r="E48" s="5"/>
      <c r="F48" s="5"/>
      <c r="G48" s="3"/>
      <c r="H48" s="11"/>
      <c r="I48" s="6"/>
    </row>
    <row r="49" spans="5:8" x14ac:dyDescent="0.3">
      <c r="E49" s="5"/>
      <c r="F49" s="5"/>
      <c r="G49" s="3"/>
      <c r="H49" s="3"/>
    </row>
  </sheetData>
  <autoFilter ref="A1:N35" xr:uid="{41A69A72-74C4-477F-991F-34ED65C28DC1}"/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skkim</dc:creator>
  <cp:lastModifiedBy>chris</cp:lastModifiedBy>
  <dcterms:created xsi:type="dcterms:W3CDTF">2015-06-05T18:19:34Z</dcterms:created>
  <dcterms:modified xsi:type="dcterms:W3CDTF">2022-12-22T13:49:04Z</dcterms:modified>
</cp:coreProperties>
</file>