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Ducks.github.io\sogang\4th\fudamentals of reinforcement learning\finalproject\Q-Learning-for-Trading_group\stock_selection\데이터\종목선정\원본\정지폐지\"/>
    </mc:Choice>
  </mc:AlternateContent>
  <xr:revisionPtr revIDLastSave="0" documentId="13_ncr:1_{FC0FD8A0-DFE3-4B04-AEAF-61B973CAF432}" xr6:coauthVersionLast="47" xr6:coauthVersionMax="47" xr10:uidLastSave="{00000000-0000-0000-0000-000000000000}"/>
  <bookViews>
    <workbookView xWindow="780" yWindow="780" windowWidth="28800" windowHeight="15435" activeTab="1" xr2:uid="{F32CBD71-32D2-4596-BBA5-A13ADD9D88A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</calcChain>
</file>

<file path=xl/sharedStrings.xml><?xml version="1.0" encoding="utf-8"?>
<sst xmlns="http://schemas.openxmlformats.org/spreadsheetml/2006/main" count="144" uniqueCount="63">
  <si>
    <t>번호</t>
  </si>
  <si>
    <t>회사명</t>
  </si>
  <si>
    <t>종목코드</t>
  </si>
  <si>
    <t>폐지일자</t>
  </si>
  <si>
    <t>폐지사유</t>
  </si>
  <si>
    <t>비고</t>
  </si>
  <si>
    <t>래몽래인</t>
  </si>
  <si>
    <t>코스닥시장 이전상장</t>
  </si>
  <si>
    <t>툴젠</t>
  </si>
  <si>
    <t>바이옵트로</t>
  </si>
  <si>
    <t>에스앤디</t>
  </si>
  <si>
    <t>에이비온</t>
  </si>
  <si>
    <t>엠로</t>
  </si>
  <si>
    <t>PI첨단소재</t>
  </si>
  <si>
    <t>유가증권시장 상장</t>
  </si>
  <si>
    <t>에브리봇</t>
  </si>
  <si>
    <t>엠씨넥스</t>
  </si>
  <si>
    <t>라온테크</t>
  </si>
  <si>
    <t>씨이랩</t>
  </si>
  <si>
    <t>피엔에이치테크</t>
  </si>
  <si>
    <t>지놈앤컴퍼니</t>
  </si>
  <si>
    <t>에프앤가이드</t>
  </si>
  <si>
    <t>미코바이오메드</t>
  </si>
  <si>
    <t>비나텍</t>
  </si>
  <si>
    <t>이엔드디</t>
  </si>
  <si>
    <t>제놀루션</t>
  </si>
  <si>
    <t>티에스아이</t>
  </si>
  <si>
    <t>젠큐릭스</t>
  </si>
  <si>
    <t>위세아이텍</t>
  </si>
  <si>
    <t>리메드</t>
  </si>
  <si>
    <t>미디어젠</t>
  </si>
  <si>
    <t>제이콘텐트리</t>
  </si>
  <si>
    <t>그린플러스</t>
  </si>
  <si>
    <t>포스코케미칼</t>
  </si>
  <si>
    <t>수젠텍</t>
  </si>
  <si>
    <t>지노믹트리</t>
  </si>
  <si>
    <t>더블유게임즈</t>
  </si>
  <si>
    <t>거래소코드</t>
  </si>
  <si>
    <t>회계년도</t>
  </si>
  <si>
    <t>매출액증가율(IFRS)</t>
  </si>
  <si>
    <t>순이익증가율(IFRS)</t>
  </si>
  <si>
    <t>매출액정상영업이익률(IFRS)</t>
  </si>
  <si>
    <t>자기자본순이익률(IFRS)</t>
  </si>
  <si>
    <t>총자본순이익률(IFRS)</t>
  </si>
  <si>
    <t>부채비율(IFRS)</t>
  </si>
  <si>
    <t>차입금의존도(IFRS)</t>
  </si>
  <si>
    <t>자본(*)(IFRS)</t>
  </si>
  <si>
    <t>* (정상)영업손익(보고서기재)(IFRS)</t>
  </si>
  <si>
    <t>당기순이익(손실)(IFRS)</t>
  </si>
  <si>
    <t>상장일</t>
  </si>
  <si>
    <t>보통주자본금(IFRS)</t>
  </si>
  <si>
    <t>우선주자본금(IFRS)</t>
  </si>
  <si>
    <t>(주)더블유게임즈</t>
  </si>
  <si>
    <t>(주)수젠텍</t>
  </si>
  <si>
    <t>(주)에프앤가이드</t>
  </si>
  <si>
    <t>(주)엠씨넥스</t>
  </si>
  <si>
    <t>(주)제이콘텐트리</t>
  </si>
  <si>
    <t>(주)지노믹트리</t>
  </si>
  <si>
    <t>(주)포스코케미칼</t>
  </si>
  <si>
    <t>미디어젠(주)</t>
  </si>
  <si>
    <t>비나텍(주)</t>
  </si>
  <si>
    <t>피아이첨단소재(주)</t>
  </si>
  <si>
    <t>자본금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</si>
</sst>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/mm"/>
  </numFmts>
  <fonts count="4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9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63DC-5AEF-482D-9EF3-57D1DADF8931}">
  <dimension ref="A1:F30"/>
  <sheetViews>
    <sheetView workbookViewId="0">
      <selection activeCell="B2" sqref="B2"/>
    </sheetView>
  </sheetViews>
  <sheetFormatPr defaultRowHeight="16.5" x14ac:dyDescent="0.3"/>
  <sheetData>
    <row r="1" spans="1:6" ht="17.2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6.25" thickBot="1" x14ac:dyDescent="0.25">
      <c r="A2" s="2">
        <v>152</v>
      </c>
      <c r="B2" s="3" t="s">
        <v>6</v>
      </c>
      <c r="C2" s="2">
        <v>200350</v>
      </c>
      <c r="D2" s="4">
        <v>44560</v>
      </c>
      <c r="E2" s="3" t="s">
        <v>7</v>
      </c>
      <c r="F2" s="3" t="s">
        <v>6</v>
      </c>
    </row>
    <row r="3" spans="1:6" ht="26.25" thickBot="1" x14ac:dyDescent="0.25">
      <c r="A3" s="2">
        <v>149</v>
      </c>
      <c r="B3" s="3" t="s">
        <v>8</v>
      </c>
      <c r="C3" s="2">
        <v>199800</v>
      </c>
      <c r="D3" s="4">
        <v>44540</v>
      </c>
      <c r="E3" s="3" t="s">
        <v>7</v>
      </c>
      <c r="F3" s="3" t="s">
        <v>8</v>
      </c>
    </row>
    <row r="4" spans="1:6" ht="26.25" thickBot="1" x14ac:dyDescent="0.25">
      <c r="A4" s="2">
        <v>144</v>
      </c>
      <c r="B4" s="3" t="s">
        <v>9</v>
      </c>
      <c r="C4" s="2">
        <v>222160</v>
      </c>
      <c r="D4" s="4">
        <v>44518</v>
      </c>
      <c r="E4" s="3" t="s">
        <v>7</v>
      </c>
      <c r="F4" s="3" t="s">
        <v>9</v>
      </c>
    </row>
    <row r="5" spans="1:6" ht="26.25" thickBot="1" x14ac:dyDescent="0.25">
      <c r="A5" s="2">
        <v>135</v>
      </c>
      <c r="B5" s="3" t="s">
        <v>10</v>
      </c>
      <c r="C5" s="2">
        <v>260970</v>
      </c>
      <c r="D5" s="4">
        <v>44468</v>
      </c>
      <c r="E5" s="3" t="s">
        <v>7</v>
      </c>
      <c r="F5" s="3" t="s">
        <v>10</v>
      </c>
    </row>
    <row r="6" spans="1:6" ht="26.25" thickBot="1" x14ac:dyDescent="0.25">
      <c r="A6" s="2">
        <v>131</v>
      </c>
      <c r="B6" s="3" t="s">
        <v>11</v>
      </c>
      <c r="C6" s="2">
        <v>203400</v>
      </c>
      <c r="D6" s="4">
        <v>44447</v>
      </c>
      <c r="E6" s="3" t="s">
        <v>7</v>
      </c>
      <c r="F6" s="3" t="s">
        <v>11</v>
      </c>
    </row>
    <row r="7" spans="1:6" ht="26.25" thickBot="1" x14ac:dyDescent="0.25">
      <c r="A7" s="2">
        <v>125</v>
      </c>
      <c r="B7" s="3" t="s">
        <v>12</v>
      </c>
      <c r="C7" s="2">
        <v>58970</v>
      </c>
      <c r="D7" s="4">
        <v>44421</v>
      </c>
      <c r="E7" s="3" t="s">
        <v>7</v>
      </c>
      <c r="F7" s="3" t="s">
        <v>12</v>
      </c>
    </row>
    <row r="8" spans="1:6" ht="26.25" thickBot="1" x14ac:dyDescent="0.25">
      <c r="A8" s="2">
        <v>123</v>
      </c>
      <c r="B8" s="3" t="s">
        <v>13</v>
      </c>
      <c r="C8" s="2">
        <v>178920</v>
      </c>
      <c r="D8" s="4">
        <v>44417</v>
      </c>
      <c r="E8" s="3" t="s">
        <v>14</v>
      </c>
      <c r="F8" s="3" t="s">
        <v>13</v>
      </c>
    </row>
    <row r="9" spans="1:6" ht="26.25" thickBot="1" x14ac:dyDescent="0.25">
      <c r="A9" s="2">
        <v>120</v>
      </c>
      <c r="B9" s="3" t="s">
        <v>15</v>
      </c>
      <c r="C9" s="2">
        <v>270660</v>
      </c>
      <c r="D9" s="4">
        <v>44405</v>
      </c>
      <c r="E9" s="3" t="s">
        <v>7</v>
      </c>
      <c r="F9" s="3" t="s">
        <v>15</v>
      </c>
    </row>
    <row r="10" spans="1:6" ht="26.25" thickBot="1" x14ac:dyDescent="0.25">
      <c r="A10" s="2">
        <v>114</v>
      </c>
      <c r="B10" s="3" t="s">
        <v>16</v>
      </c>
      <c r="C10" s="2">
        <v>97520</v>
      </c>
      <c r="D10" s="4">
        <v>44383</v>
      </c>
      <c r="E10" s="3" t="s">
        <v>14</v>
      </c>
      <c r="F10" s="3" t="s">
        <v>16</v>
      </c>
    </row>
    <row r="11" spans="1:6" ht="26.25" thickBot="1" x14ac:dyDescent="0.25">
      <c r="A11" s="2">
        <v>113</v>
      </c>
      <c r="B11" s="3" t="s">
        <v>17</v>
      </c>
      <c r="C11" s="2">
        <v>232680</v>
      </c>
      <c r="D11" s="4">
        <v>44364</v>
      </c>
      <c r="E11" s="3" t="s">
        <v>7</v>
      </c>
      <c r="F11" s="3" t="s">
        <v>17</v>
      </c>
    </row>
    <row r="12" spans="1:6" ht="26.25" thickBot="1" x14ac:dyDescent="0.25">
      <c r="A12" s="2">
        <v>100</v>
      </c>
      <c r="B12" s="3" t="s">
        <v>18</v>
      </c>
      <c r="C12" s="2">
        <v>189330</v>
      </c>
      <c r="D12" s="4">
        <v>44251</v>
      </c>
      <c r="E12" s="3" t="s">
        <v>7</v>
      </c>
      <c r="F12" s="3" t="s">
        <v>18</v>
      </c>
    </row>
    <row r="13" spans="1:6" ht="26.25" thickBot="1" x14ac:dyDescent="0.25">
      <c r="A13" s="2">
        <v>99</v>
      </c>
      <c r="B13" s="3" t="s">
        <v>19</v>
      </c>
      <c r="C13" s="2">
        <v>239890</v>
      </c>
      <c r="D13" s="4">
        <v>44243</v>
      </c>
      <c r="E13" s="3" t="s">
        <v>7</v>
      </c>
      <c r="F13" s="3" t="s">
        <v>19</v>
      </c>
    </row>
    <row r="14" spans="1:6" ht="26.25" thickBot="1" x14ac:dyDescent="0.25">
      <c r="A14" s="2">
        <v>91</v>
      </c>
      <c r="B14" s="3" t="s">
        <v>20</v>
      </c>
      <c r="C14" s="2">
        <v>314130</v>
      </c>
      <c r="D14" s="4">
        <v>44188</v>
      </c>
      <c r="E14" s="3" t="s">
        <v>7</v>
      </c>
      <c r="F14" s="3" t="s">
        <v>20</v>
      </c>
    </row>
    <row r="15" spans="1:6" ht="26.25" thickBot="1" x14ac:dyDescent="0.25">
      <c r="A15" s="2">
        <v>89</v>
      </c>
      <c r="B15" s="3" t="s">
        <v>21</v>
      </c>
      <c r="C15" s="2">
        <v>64850</v>
      </c>
      <c r="D15" s="4">
        <v>44182</v>
      </c>
      <c r="E15" s="3" t="s">
        <v>7</v>
      </c>
      <c r="F15" s="3" t="s">
        <v>21</v>
      </c>
    </row>
    <row r="16" spans="1:6" ht="26.25" thickBot="1" x14ac:dyDescent="0.25">
      <c r="A16" s="2">
        <v>87</v>
      </c>
      <c r="B16" s="3" t="s">
        <v>22</v>
      </c>
      <c r="C16" s="2">
        <v>214610</v>
      </c>
      <c r="D16" s="4">
        <v>44126</v>
      </c>
      <c r="E16" s="3" t="s">
        <v>7</v>
      </c>
      <c r="F16" s="3" t="s">
        <v>22</v>
      </c>
    </row>
    <row r="17" spans="1:6" ht="26.25" thickBot="1" x14ac:dyDescent="0.25">
      <c r="A17" s="2">
        <v>86</v>
      </c>
      <c r="B17" s="3" t="s">
        <v>23</v>
      </c>
      <c r="C17" s="2">
        <v>126340</v>
      </c>
      <c r="D17" s="4">
        <v>44097</v>
      </c>
      <c r="E17" s="3" t="s">
        <v>7</v>
      </c>
      <c r="F17" s="3" t="s">
        <v>23</v>
      </c>
    </row>
    <row r="18" spans="1:6" ht="26.25" thickBot="1" x14ac:dyDescent="0.25">
      <c r="A18" s="2">
        <v>80</v>
      </c>
      <c r="B18" s="3" t="s">
        <v>24</v>
      </c>
      <c r="C18" s="2">
        <v>101360</v>
      </c>
      <c r="D18" s="4">
        <v>44042</v>
      </c>
      <c r="E18" s="3" t="s">
        <v>7</v>
      </c>
      <c r="F18" s="3" t="s">
        <v>24</v>
      </c>
    </row>
    <row r="19" spans="1:6" ht="26.25" thickBot="1" x14ac:dyDescent="0.25">
      <c r="A19" s="2">
        <v>78</v>
      </c>
      <c r="B19" s="3" t="s">
        <v>25</v>
      </c>
      <c r="C19" s="2">
        <v>225220</v>
      </c>
      <c r="D19" s="4">
        <v>44036</v>
      </c>
      <c r="E19" s="3" t="s">
        <v>7</v>
      </c>
      <c r="F19" s="3" t="s">
        <v>25</v>
      </c>
    </row>
    <row r="20" spans="1:6" ht="26.25" thickBot="1" x14ac:dyDescent="0.25">
      <c r="A20" s="2">
        <v>77</v>
      </c>
      <c r="B20" s="3" t="s">
        <v>26</v>
      </c>
      <c r="C20" s="2">
        <v>277880</v>
      </c>
      <c r="D20" s="4">
        <v>44034</v>
      </c>
      <c r="E20" s="3" t="s">
        <v>7</v>
      </c>
      <c r="F20" s="3" t="s">
        <v>26</v>
      </c>
    </row>
    <row r="21" spans="1:6" ht="26.25" thickBot="1" x14ac:dyDescent="0.25">
      <c r="A21" s="2">
        <v>66</v>
      </c>
      <c r="B21" s="3" t="s">
        <v>27</v>
      </c>
      <c r="C21" s="2">
        <v>229000</v>
      </c>
      <c r="D21" s="4">
        <v>44007</v>
      </c>
      <c r="E21" s="3" t="s">
        <v>7</v>
      </c>
      <c r="F21" s="3" t="s">
        <v>27</v>
      </c>
    </row>
    <row r="22" spans="1:6" ht="26.25" thickBot="1" x14ac:dyDescent="0.25">
      <c r="A22" s="2">
        <v>42</v>
      </c>
      <c r="B22" s="3" t="s">
        <v>28</v>
      </c>
      <c r="C22" s="2">
        <v>65370</v>
      </c>
      <c r="D22" s="4">
        <v>43871</v>
      </c>
      <c r="E22" s="3" t="s">
        <v>7</v>
      </c>
      <c r="F22" s="3" t="s">
        <v>28</v>
      </c>
    </row>
    <row r="23" spans="1:6" ht="26.25" thickBot="1" x14ac:dyDescent="0.25">
      <c r="A23" s="2">
        <v>34</v>
      </c>
      <c r="B23" s="3" t="s">
        <v>29</v>
      </c>
      <c r="C23" s="2">
        <v>302550</v>
      </c>
      <c r="D23" s="4">
        <v>43805</v>
      </c>
      <c r="E23" s="3" t="s">
        <v>7</v>
      </c>
      <c r="F23" s="3" t="s">
        <v>29</v>
      </c>
    </row>
    <row r="24" spans="1:6" ht="26.25" thickBot="1" x14ac:dyDescent="0.25">
      <c r="A24" s="2">
        <v>29</v>
      </c>
      <c r="B24" s="3" t="s">
        <v>30</v>
      </c>
      <c r="C24" s="2">
        <v>279600</v>
      </c>
      <c r="D24" s="4">
        <v>43774</v>
      </c>
      <c r="E24" s="3" t="s">
        <v>7</v>
      </c>
      <c r="F24" s="3" t="s">
        <v>30</v>
      </c>
    </row>
    <row r="25" spans="1:6" ht="26.25" thickBot="1" x14ac:dyDescent="0.25">
      <c r="A25" s="2">
        <v>28</v>
      </c>
      <c r="B25" s="3" t="s">
        <v>31</v>
      </c>
      <c r="C25" s="2">
        <v>36420</v>
      </c>
      <c r="D25" s="4">
        <v>43756</v>
      </c>
      <c r="E25" s="3" t="s">
        <v>14</v>
      </c>
      <c r="F25" s="3" t="s">
        <v>31</v>
      </c>
    </row>
    <row r="26" spans="1:6" ht="26.25" thickBot="1" x14ac:dyDescent="0.25">
      <c r="A26" s="2">
        <v>21</v>
      </c>
      <c r="B26" s="3" t="s">
        <v>32</v>
      </c>
      <c r="C26" s="2">
        <v>186230</v>
      </c>
      <c r="D26" s="4">
        <v>43684</v>
      </c>
      <c r="E26" s="3" t="s">
        <v>7</v>
      </c>
      <c r="F26" s="3" t="s">
        <v>32</v>
      </c>
    </row>
    <row r="27" spans="1:6" ht="26.25" thickBot="1" x14ac:dyDescent="0.25">
      <c r="A27" s="2">
        <v>14</v>
      </c>
      <c r="B27" s="3" t="s">
        <v>33</v>
      </c>
      <c r="C27" s="2">
        <v>3670</v>
      </c>
      <c r="D27" s="4">
        <v>43614</v>
      </c>
      <c r="E27" s="3" t="s">
        <v>14</v>
      </c>
      <c r="F27" s="3" t="s">
        <v>33</v>
      </c>
    </row>
    <row r="28" spans="1:6" ht="26.25" thickBot="1" x14ac:dyDescent="0.25">
      <c r="A28" s="2">
        <v>13</v>
      </c>
      <c r="B28" s="3" t="s">
        <v>34</v>
      </c>
      <c r="C28" s="2">
        <v>253840</v>
      </c>
      <c r="D28" s="4">
        <v>43613</v>
      </c>
      <c r="E28" s="3" t="s">
        <v>7</v>
      </c>
      <c r="F28" s="3" t="s">
        <v>34</v>
      </c>
    </row>
    <row r="29" spans="1:6" ht="26.25" thickBot="1" x14ac:dyDescent="0.25">
      <c r="A29" s="2">
        <v>8</v>
      </c>
      <c r="B29" s="3" t="s">
        <v>35</v>
      </c>
      <c r="C29" s="2">
        <v>228760</v>
      </c>
      <c r="D29" s="4">
        <v>43551</v>
      </c>
      <c r="E29" s="3" t="s">
        <v>7</v>
      </c>
      <c r="F29" s="3" t="s">
        <v>35</v>
      </c>
    </row>
    <row r="30" spans="1:6" ht="26.25" thickBot="1" x14ac:dyDescent="0.25">
      <c r="A30" s="2">
        <v>7</v>
      </c>
      <c r="B30" s="3" t="s">
        <v>36</v>
      </c>
      <c r="C30" s="2">
        <v>192080</v>
      </c>
      <c r="D30" s="4">
        <v>43536</v>
      </c>
      <c r="E30" s="3" t="s">
        <v>14</v>
      </c>
      <c r="F30" s="3" t="s">
        <v>36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5882-AAE9-46D9-9819-9DD1B4AAEDAF}">
  <dimension ref="A1:Q35"/>
  <sheetViews>
    <sheetView tabSelected="1" workbookViewId="0">
      <selection activeCell="R20" sqref="R20"/>
    </sheetView>
  </sheetViews>
  <sheetFormatPr defaultRowHeight="16.5" x14ac:dyDescent="0.3"/>
  <cols>
    <col min="3" max="3" width="11.125" bestFit="1" customWidth="1"/>
    <col min="14" max="14" width="11.125" bestFit="1" customWidth="1"/>
  </cols>
  <sheetData>
    <row r="1" spans="1:17" x14ac:dyDescent="0.3">
      <c r="A1" t="s">
        <v>1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62</v>
      </c>
    </row>
    <row r="2" spans="1:17" x14ac:dyDescent="0.3">
      <c r="A2" t="s">
        <v>61</v>
      </c>
      <c r="B2">
        <v>178920</v>
      </c>
      <c r="C2" s="6">
        <v>43252</v>
      </c>
      <c r="D2">
        <v>46.23</v>
      </c>
      <c r="E2">
        <v>40.729999999999997</v>
      </c>
      <c r="F2">
        <v>24.86</v>
      </c>
      <c r="G2">
        <v>9.5</v>
      </c>
      <c r="H2">
        <v>6.86</v>
      </c>
      <c r="I2">
        <v>39.4</v>
      </c>
      <c r="J2">
        <v>11.83</v>
      </c>
      <c r="K2">
        <v>247486137</v>
      </c>
      <c r="L2">
        <v>33620341</v>
      </c>
      <c r="M2">
        <v>22759466</v>
      </c>
      <c r="N2" s="5">
        <v>44417</v>
      </c>
      <c r="O2">
        <v>14683161</v>
      </c>
      <c r="P2">
        <v>0</v>
      </c>
      <c r="Q2">
        <f t="shared" ref="Q2:Q35" si="0">O2+P2</f>
        <v>14683161</v>
      </c>
    </row>
    <row r="3" spans="1:17" x14ac:dyDescent="0.3">
      <c r="A3" t="s">
        <v>61</v>
      </c>
      <c r="B3">
        <v>178920</v>
      </c>
      <c r="C3" s="6">
        <v>43983</v>
      </c>
      <c r="D3">
        <v>14.39</v>
      </c>
      <c r="E3">
        <v>219.44</v>
      </c>
      <c r="F3">
        <v>23.2</v>
      </c>
      <c r="G3">
        <v>7.72</v>
      </c>
      <c r="H3">
        <v>4.9400000000000004</v>
      </c>
      <c r="I3">
        <v>47.86</v>
      </c>
      <c r="J3">
        <v>16.7</v>
      </c>
      <c r="K3">
        <v>261409881</v>
      </c>
      <c r="L3">
        <v>27230856</v>
      </c>
      <c r="M3">
        <v>19374409</v>
      </c>
      <c r="N3" s="5">
        <v>44417</v>
      </c>
      <c r="O3">
        <v>14683161</v>
      </c>
      <c r="P3">
        <v>0</v>
      </c>
      <c r="Q3">
        <f t="shared" si="0"/>
        <v>14683161</v>
      </c>
    </row>
    <row r="4" spans="1:17" x14ac:dyDescent="0.3">
      <c r="A4" t="s">
        <v>61</v>
      </c>
      <c r="B4">
        <v>178920</v>
      </c>
      <c r="C4" s="6">
        <v>43617</v>
      </c>
      <c r="D4">
        <v>-24.13</v>
      </c>
      <c r="E4">
        <v>-73.349999999999994</v>
      </c>
      <c r="F4">
        <v>12.75</v>
      </c>
      <c r="G4">
        <v>2.4900000000000002</v>
      </c>
      <c r="H4">
        <v>1.63</v>
      </c>
      <c r="I4">
        <v>65.739999999999995</v>
      </c>
      <c r="J4">
        <v>23.16</v>
      </c>
      <c r="K4">
        <v>240405441</v>
      </c>
      <c r="L4">
        <v>13087868</v>
      </c>
      <c r="M4">
        <v>6065170</v>
      </c>
      <c r="N4" s="5">
        <v>44417</v>
      </c>
      <c r="O4">
        <v>14683161</v>
      </c>
      <c r="P4">
        <v>0</v>
      </c>
      <c r="Q4">
        <f t="shared" si="0"/>
        <v>14683161</v>
      </c>
    </row>
    <row r="5" spans="1:17" x14ac:dyDescent="0.3">
      <c r="A5" t="s">
        <v>61</v>
      </c>
      <c r="B5">
        <v>178920</v>
      </c>
      <c r="C5" s="6">
        <v>44348</v>
      </c>
      <c r="D5">
        <v>29.22</v>
      </c>
      <c r="E5">
        <v>66.38</v>
      </c>
      <c r="F5">
        <v>27.85</v>
      </c>
      <c r="G5">
        <v>11.6</v>
      </c>
      <c r="H5">
        <v>8.0399999999999991</v>
      </c>
      <c r="I5">
        <v>41.03</v>
      </c>
      <c r="J5">
        <v>13.53</v>
      </c>
      <c r="K5">
        <v>294241965</v>
      </c>
      <c r="L5">
        <v>42237736</v>
      </c>
      <c r="M5">
        <v>32234730</v>
      </c>
      <c r="N5" s="5">
        <v>44417</v>
      </c>
      <c r="O5">
        <v>14683161</v>
      </c>
      <c r="P5">
        <v>0</v>
      </c>
      <c r="Q5">
        <f t="shared" si="0"/>
        <v>14683161</v>
      </c>
    </row>
    <row r="6" spans="1:17" x14ac:dyDescent="0.3">
      <c r="A6" t="s">
        <v>55</v>
      </c>
      <c r="B6">
        <v>97520</v>
      </c>
      <c r="C6" s="6">
        <v>44348</v>
      </c>
      <c r="D6">
        <v>-36.119999999999997</v>
      </c>
      <c r="E6">
        <v>-54.14</v>
      </c>
      <c r="F6">
        <v>3.58</v>
      </c>
      <c r="G6">
        <v>5.27</v>
      </c>
      <c r="H6">
        <v>3.13</v>
      </c>
      <c r="I6">
        <v>49.7</v>
      </c>
      <c r="J6">
        <v>14.17</v>
      </c>
      <c r="K6">
        <v>308221525</v>
      </c>
      <c r="L6">
        <v>13065215</v>
      </c>
      <c r="M6">
        <v>15940925</v>
      </c>
      <c r="N6" s="5">
        <v>44383</v>
      </c>
      <c r="O6">
        <v>8931741</v>
      </c>
      <c r="P6">
        <v>0</v>
      </c>
      <c r="Q6">
        <f t="shared" si="0"/>
        <v>8931741</v>
      </c>
    </row>
    <row r="7" spans="1:17" x14ac:dyDescent="0.3">
      <c r="A7" t="s">
        <v>55</v>
      </c>
      <c r="B7">
        <v>97520</v>
      </c>
      <c r="C7" s="6">
        <v>43617</v>
      </c>
      <c r="D7">
        <v>112.88</v>
      </c>
      <c r="E7">
        <v>102.07</v>
      </c>
      <c r="F7">
        <v>11.44</v>
      </c>
      <c r="G7">
        <v>28.32</v>
      </c>
      <c r="H7">
        <v>12.11</v>
      </c>
      <c r="I7">
        <v>135.63999999999999</v>
      </c>
      <c r="J7">
        <v>14.32</v>
      </c>
      <c r="K7">
        <v>218676872</v>
      </c>
      <c r="L7">
        <v>68357477</v>
      </c>
      <c r="M7">
        <v>51813457</v>
      </c>
      <c r="N7" s="5">
        <v>44383</v>
      </c>
      <c r="O7">
        <v>8872728</v>
      </c>
      <c r="P7">
        <v>0</v>
      </c>
      <c r="Q7">
        <f t="shared" si="0"/>
        <v>8872728</v>
      </c>
    </row>
    <row r="8" spans="1:17" x14ac:dyDescent="0.3">
      <c r="A8" t="s">
        <v>55</v>
      </c>
      <c r="B8">
        <v>97520</v>
      </c>
      <c r="C8" s="6">
        <v>43252</v>
      </c>
      <c r="D8">
        <v>-8.84</v>
      </c>
      <c r="E8">
        <v>0</v>
      </c>
      <c r="F8">
        <v>6.75</v>
      </c>
      <c r="G8">
        <v>21.25</v>
      </c>
      <c r="H8">
        <v>7.32</v>
      </c>
      <c r="I8">
        <v>131.47999999999999</v>
      </c>
      <c r="J8">
        <v>29.41</v>
      </c>
      <c r="K8">
        <v>147174699</v>
      </c>
      <c r="L8">
        <v>18936086</v>
      </c>
      <c r="M8">
        <v>25640765</v>
      </c>
      <c r="N8" s="5">
        <v>44383</v>
      </c>
      <c r="O8">
        <v>4598195</v>
      </c>
      <c r="P8">
        <v>1020052</v>
      </c>
      <c r="Q8">
        <f t="shared" si="0"/>
        <v>5618247</v>
      </c>
    </row>
    <row r="9" spans="1:17" x14ac:dyDescent="0.3">
      <c r="A9" t="s">
        <v>55</v>
      </c>
      <c r="B9">
        <v>97520</v>
      </c>
      <c r="C9" s="6">
        <v>43983</v>
      </c>
      <c r="D9">
        <v>-4.47</v>
      </c>
      <c r="E9">
        <v>-32.909999999999997</v>
      </c>
      <c r="F9">
        <v>6.61</v>
      </c>
      <c r="G9">
        <v>13.48</v>
      </c>
      <c r="H9">
        <v>6.49</v>
      </c>
      <c r="I9">
        <v>87.43</v>
      </c>
      <c r="J9">
        <v>24.91</v>
      </c>
      <c r="K9">
        <v>296868873</v>
      </c>
      <c r="L9">
        <v>37716235</v>
      </c>
      <c r="M9">
        <v>34759412</v>
      </c>
      <c r="N9" s="5">
        <v>44383</v>
      </c>
      <c r="O9">
        <v>8931741</v>
      </c>
      <c r="P9">
        <v>0</v>
      </c>
      <c r="Q9">
        <f t="shared" si="0"/>
        <v>8931741</v>
      </c>
    </row>
    <row r="10" spans="1:17" x14ac:dyDescent="0.3">
      <c r="A10" t="s">
        <v>54</v>
      </c>
      <c r="B10">
        <v>64850</v>
      </c>
      <c r="C10" s="6">
        <v>43617</v>
      </c>
      <c r="D10">
        <v>92.83</v>
      </c>
      <c r="E10">
        <v>81.540000000000006</v>
      </c>
      <c r="F10">
        <v>12.8</v>
      </c>
      <c r="G10">
        <v>6.27</v>
      </c>
      <c r="H10">
        <v>3.78</v>
      </c>
      <c r="I10">
        <v>62.05</v>
      </c>
      <c r="J10">
        <v>25.53</v>
      </c>
      <c r="K10">
        <v>32295485</v>
      </c>
      <c r="L10">
        <v>1284497</v>
      </c>
      <c r="M10">
        <v>1507546</v>
      </c>
      <c r="N10" s="5">
        <v>44182</v>
      </c>
      <c r="O10">
        <v>5500000</v>
      </c>
      <c r="P10">
        <v>0</v>
      </c>
      <c r="Q10">
        <f t="shared" si="0"/>
        <v>5500000</v>
      </c>
    </row>
    <row r="11" spans="1:17" x14ac:dyDescent="0.3">
      <c r="A11" t="s">
        <v>54</v>
      </c>
      <c r="B11">
        <v>64850</v>
      </c>
      <c r="C11" s="6">
        <v>44348</v>
      </c>
      <c r="D11">
        <v>16.100000000000001</v>
      </c>
      <c r="E11">
        <v>67.3</v>
      </c>
      <c r="F11">
        <v>23.95</v>
      </c>
      <c r="G11">
        <v>6.57</v>
      </c>
      <c r="H11">
        <v>4.7699999999999996</v>
      </c>
      <c r="I11">
        <v>24.59</v>
      </c>
      <c r="J11">
        <v>10.17</v>
      </c>
      <c r="K11">
        <v>49316882</v>
      </c>
      <c r="L11">
        <v>2879089</v>
      </c>
      <c r="M11">
        <v>2758535</v>
      </c>
      <c r="N11" s="5">
        <v>44182</v>
      </c>
      <c r="O11">
        <v>6040000</v>
      </c>
      <c r="P11">
        <v>0</v>
      </c>
      <c r="Q11">
        <f t="shared" si="0"/>
        <v>6040000</v>
      </c>
    </row>
    <row r="12" spans="1:17" x14ac:dyDescent="0.3">
      <c r="A12" t="s">
        <v>54</v>
      </c>
      <c r="B12">
        <v>64850</v>
      </c>
      <c r="C12" s="6">
        <v>43252</v>
      </c>
      <c r="D12">
        <v>1.34</v>
      </c>
      <c r="E12">
        <v>-43.62</v>
      </c>
      <c r="F12">
        <v>19.41</v>
      </c>
      <c r="G12">
        <v>5.64</v>
      </c>
      <c r="H12">
        <v>3.55</v>
      </c>
      <c r="I12">
        <v>74.36</v>
      </c>
      <c r="J12">
        <v>32.67</v>
      </c>
      <c r="K12">
        <v>15762636</v>
      </c>
      <c r="L12">
        <v>1010122</v>
      </c>
      <c r="M12">
        <v>830407</v>
      </c>
      <c r="N12" s="5">
        <v>44182</v>
      </c>
      <c r="O12">
        <v>3482500</v>
      </c>
      <c r="P12">
        <v>0</v>
      </c>
      <c r="Q12">
        <f t="shared" si="0"/>
        <v>3482500</v>
      </c>
    </row>
    <row r="13" spans="1:17" x14ac:dyDescent="0.3">
      <c r="A13" t="s">
        <v>54</v>
      </c>
      <c r="B13">
        <v>64850</v>
      </c>
      <c r="C13" s="6">
        <v>43983</v>
      </c>
      <c r="D13">
        <v>3.19</v>
      </c>
      <c r="E13">
        <v>9.3699999999999992</v>
      </c>
      <c r="F13">
        <v>21.28</v>
      </c>
      <c r="G13">
        <v>4.92</v>
      </c>
      <c r="H13">
        <v>3.1</v>
      </c>
      <c r="I13">
        <v>55.94</v>
      </c>
      <c r="J13">
        <v>23.48</v>
      </c>
      <c r="K13">
        <v>34703254</v>
      </c>
      <c r="L13">
        <v>2203263</v>
      </c>
      <c r="M13">
        <v>1648832</v>
      </c>
      <c r="N13" s="5">
        <v>44182</v>
      </c>
      <c r="O13">
        <v>5500000</v>
      </c>
      <c r="P13">
        <v>0</v>
      </c>
      <c r="Q13">
        <f t="shared" si="0"/>
        <v>5500000</v>
      </c>
    </row>
    <row r="14" spans="1:17" x14ac:dyDescent="0.3">
      <c r="A14" t="s">
        <v>60</v>
      </c>
      <c r="B14">
        <v>126340</v>
      </c>
      <c r="C14" s="6">
        <v>43983</v>
      </c>
      <c r="D14">
        <v>0</v>
      </c>
      <c r="E14">
        <v>0</v>
      </c>
      <c r="F14">
        <v>17.86</v>
      </c>
      <c r="G14">
        <v>35.64</v>
      </c>
      <c r="H14">
        <v>14.43</v>
      </c>
      <c r="I14">
        <v>147</v>
      </c>
      <c r="J14">
        <v>42.9</v>
      </c>
      <c r="K14">
        <v>28101406</v>
      </c>
      <c r="L14">
        <v>4235217</v>
      </c>
      <c r="M14">
        <v>5007904</v>
      </c>
      <c r="N14" s="5">
        <v>44097</v>
      </c>
      <c r="O14">
        <v>2300653</v>
      </c>
      <c r="P14">
        <v>0</v>
      </c>
      <c r="Q14">
        <f t="shared" si="0"/>
        <v>2300653</v>
      </c>
    </row>
    <row r="15" spans="1:17" x14ac:dyDescent="0.3">
      <c r="A15" t="s">
        <v>60</v>
      </c>
      <c r="B15">
        <v>126340</v>
      </c>
      <c r="C15" s="6">
        <v>44348</v>
      </c>
      <c r="D15">
        <v>-1.76</v>
      </c>
      <c r="E15">
        <v>-54.12</v>
      </c>
      <c r="F15">
        <v>9.51</v>
      </c>
      <c r="G15">
        <v>6.09</v>
      </c>
      <c r="H15">
        <v>2.72</v>
      </c>
      <c r="I15">
        <v>110.37</v>
      </c>
      <c r="J15">
        <v>40.630000000000003</v>
      </c>
      <c r="K15">
        <v>47330980</v>
      </c>
      <c r="L15">
        <v>2214177</v>
      </c>
      <c r="M15">
        <v>2297862</v>
      </c>
      <c r="N15" s="5">
        <v>44097</v>
      </c>
      <c r="O15">
        <v>2745607</v>
      </c>
      <c r="P15">
        <v>0</v>
      </c>
      <c r="Q15">
        <f t="shared" si="0"/>
        <v>2745607</v>
      </c>
    </row>
    <row r="16" spans="1:17" x14ac:dyDescent="0.3">
      <c r="A16" t="s">
        <v>59</v>
      </c>
      <c r="B16">
        <v>279600</v>
      </c>
      <c r="C16" s="6">
        <v>44348</v>
      </c>
      <c r="D16">
        <v>5.95</v>
      </c>
      <c r="E16">
        <v>0</v>
      </c>
      <c r="F16">
        <v>-19.78</v>
      </c>
      <c r="G16">
        <v>-5.65</v>
      </c>
      <c r="H16">
        <v>-3.11</v>
      </c>
      <c r="I16">
        <v>81.599999999999994</v>
      </c>
      <c r="J16">
        <v>32.549999999999997</v>
      </c>
      <c r="K16">
        <v>16889167</v>
      </c>
      <c r="L16">
        <v>-1063027</v>
      </c>
      <c r="M16">
        <v>-971289</v>
      </c>
      <c r="N16" s="5">
        <v>43774</v>
      </c>
      <c r="O16">
        <v>2342391</v>
      </c>
      <c r="P16">
        <v>0</v>
      </c>
      <c r="Q16">
        <f t="shared" si="0"/>
        <v>2342391</v>
      </c>
    </row>
    <row r="17" spans="1:17" x14ac:dyDescent="0.3">
      <c r="A17" t="s">
        <v>59</v>
      </c>
      <c r="B17">
        <v>279600</v>
      </c>
      <c r="C17" s="6">
        <v>43983</v>
      </c>
      <c r="D17">
        <v>0</v>
      </c>
      <c r="E17">
        <v>0</v>
      </c>
      <c r="F17">
        <v>-14.49</v>
      </c>
      <c r="G17">
        <v>-3.11</v>
      </c>
      <c r="H17">
        <v>-1.72</v>
      </c>
      <c r="I17">
        <v>81.19</v>
      </c>
      <c r="J17">
        <v>34.049999999999997</v>
      </c>
      <c r="K17">
        <v>17502181</v>
      </c>
      <c r="L17">
        <v>-734670</v>
      </c>
      <c r="M17">
        <v>-545123</v>
      </c>
      <c r="N17" s="5">
        <v>43774</v>
      </c>
      <c r="O17">
        <v>2319141</v>
      </c>
      <c r="P17">
        <v>0</v>
      </c>
      <c r="Q17">
        <f t="shared" si="0"/>
        <v>2319141</v>
      </c>
    </row>
    <row r="18" spans="1:17" x14ac:dyDescent="0.3">
      <c r="A18" t="s">
        <v>56</v>
      </c>
      <c r="B18">
        <v>36420</v>
      </c>
      <c r="C18" s="6">
        <v>43983</v>
      </c>
      <c r="D18">
        <v>-34.74</v>
      </c>
      <c r="E18">
        <v>0</v>
      </c>
      <c r="F18">
        <v>2.0699999999999998</v>
      </c>
      <c r="G18">
        <v>-3.02</v>
      </c>
      <c r="H18">
        <v>-2.48</v>
      </c>
      <c r="I18">
        <v>24.31</v>
      </c>
      <c r="J18">
        <v>11.33</v>
      </c>
      <c r="K18">
        <v>469104790</v>
      </c>
      <c r="L18">
        <v>511288</v>
      </c>
      <c r="M18">
        <v>-13180305</v>
      </c>
      <c r="N18" s="5">
        <v>43756</v>
      </c>
      <c r="O18">
        <v>81925355</v>
      </c>
      <c r="P18">
        <v>0</v>
      </c>
      <c r="Q18">
        <f t="shared" si="0"/>
        <v>81925355</v>
      </c>
    </row>
    <row r="19" spans="1:17" x14ac:dyDescent="0.3">
      <c r="A19" t="s">
        <v>56</v>
      </c>
      <c r="B19">
        <v>36420</v>
      </c>
      <c r="C19" s="6">
        <v>44348</v>
      </c>
      <c r="D19">
        <v>-94.66</v>
      </c>
      <c r="E19">
        <v>0</v>
      </c>
      <c r="F19">
        <v>-73.45</v>
      </c>
      <c r="G19">
        <v>-0.71</v>
      </c>
      <c r="H19">
        <v>-0.53</v>
      </c>
      <c r="I19">
        <v>44.23</v>
      </c>
      <c r="J19">
        <v>26.77</v>
      </c>
      <c r="K19">
        <v>533281181</v>
      </c>
      <c r="L19">
        <v>-967197</v>
      </c>
      <c r="M19">
        <v>-3575037</v>
      </c>
      <c r="N19" s="5">
        <v>43756</v>
      </c>
      <c r="O19">
        <v>88204230</v>
      </c>
      <c r="P19">
        <v>0</v>
      </c>
      <c r="Q19">
        <f t="shared" si="0"/>
        <v>88204230</v>
      </c>
    </row>
    <row r="20" spans="1:17" x14ac:dyDescent="0.3">
      <c r="A20" t="s">
        <v>56</v>
      </c>
      <c r="B20">
        <v>36420</v>
      </c>
      <c r="C20" s="6">
        <v>43252</v>
      </c>
      <c r="D20">
        <v>89.38</v>
      </c>
      <c r="E20">
        <v>-58.38</v>
      </c>
      <c r="F20">
        <v>6.35</v>
      </c>
      <c r="G20">
        <v>1.21</v>
      </c>
      <c r="H20">
        <v>0.86</v>
      </c>
      <c r="I20">
        <v>45.41</v>
      </c>
      <c r="J20">
        <v>21.33</v>
      </c>
      <c r="K20">
        <v>245732757</v>
      </c>
      <c r="L20">
        <v>1983299</v>
      </c>
      <c r="M20">
        <v>2985459</v>
      </c>
      <c r="N20" s="5">
        <v>43756</v>
      </c>
      <c r="O20">
        <v>57034491</v>
      </c>
      <c r="P20">
        <v>0</v>
      </c>
      <c r="Q20">
        <f t="shared" si="0"/>
        <v>57034491</v>
      </c>
    </row>
    <row r="21" spans="1:17" x14ac:dyDescent="0.3">
      <c r="A21" t="s">
        <v>56</v>
      </c>
      <c r="B21">
        <v>36420</v>
      </c>
      <c r="C21" s="6">
        <v>43617</v>
      </c>
      <c r="D21">
        <v>20.97</v>
      </c>
      <c r="E21">
        <v>-26.01</v>
      </c>
      <c r="F21">
        <v>-6.81</v>
      </c>
      <c r="G21">
        <v>0.68</v>
      </c>
      <c r="H21">
        <v>0.53</v>
      </c>
      <c r="I21">
        <v>18.88</v>
      </c>
      <c r="J21">
        <v>7.88</v>
      </c>
      <c r="K21">
        <v>405076166</v>
      </c>
      <c r="L21">
        <v>-2574751</v>
      </c>
      <c r="M21">
        <v>2209063</v>
      </c>
      <c r="N21" s="5">
        <v>43756</v>
      </c>
      <c r="O21">
        <v>72034491</v>
      </c>
      <c r="P21">
        <v>0</v>
      </c>
      <c r="Q21">
        <f t="shared" si="0"/>
        <v>72034491</v>
      </c>
    </row>
    <row r="22" spans="1:17" x14ac:dyDescent="0.3">
      <c r="A22" t="s">
        <v>58</v>
      </c>
      <c r="B22">
        <v>3670</v>
      </c>
      <c r="C22" s="6">
        <v>44348</v>
      </c>
      <c r="D22">
        <v>30.69</v>
      </c>
      <c r="E22">
        <v>95.12</v>
      </c>
      <c r="F22">
        <v>7.5</v>
      </c>
      <c r="G22">
        <v>4.12</v>
      </c>
      <c r="H22">
        <v>2.4500000000000002</v>
      </c>
      <c r="I22">
        <v>47.87</v>
      </c>
      <c r="J22">
        <v>24.56</v>
      </c>
      <c r="K22">
        <v>2275866638</v>
      </c>
      <c r="L22">
        <v>69126310</v>
      </c>
      <c r="M22">
        <v>66259656</v>
      </c>
      <c r="N22" s="5">
        <v>43614</v>
      </c>
      <c r="O22">
        <v>38731610</v>
      </c>
      <c r="P22">
        <v>0</v>
      </c>
      <c r="Q22">
        <f t="shared" si="0"/>
        <v>38731610</v>
      </c>
    </row>
    <row r="23" spans="1:17" x14ac:dyDescent="0.3">
      <c r="A23" t="s">
        <v>58</v>
      </c>
      <c r="B23">
        <v>3670</v>
      </c>
      <c r="C23" s="6">
        <v>43252</v>
      </c>
      <c r="D23">
        <v>15.26</v>
      </c>
      <c r="E23">
        <v>-21.78</v>
      </c>
      <c r="F23">
        <v>6.46</v>
      </c>
      <c r="G23">
        <v>5.32</v>
      </c>
      <c r="H23">
        <v>4.43</v>
      </c>
      <c r="I23">
        <v>23.39</v>
      </c>
      <c r="J23">
        <v>0.01</v>
      </c>
      <c r="K23">
        <v>655447248</v>
      </c>
      <c r="L23">
        <v>42175344</v>
      </c>
      <c r="M23">
        <v>33759312</v>
      </c>
      <c r="N23" s="5">
        <v>43614</v>
      </c>
      <c r="O23">
        <v>29535000</v>
      </c>
      <c r="P23">
        <v>0</v>
      </c>
      <c r="Q23">
        <f t="shared" si="0"/>
        <v>29535000</v>
      </c>
    </row>
    <row r="24" spans="1:17" x14ac:dyDescent="0.3">
      <c r="A24" t="s">
        <v>58</v>
      </c>
      <c r="B24">
        <v>3670</v>
      </c>
      <c r="C24" s="6">
        <v>43983</v>
      </c>
      <c r="D24">
        <v>0.61</v>
      </c>
      <c r="E24">
        <v>-27.54</v>
      </c>
      <c r="F24">
        <v>2.64</v>
      </c>
      <c r="G24">
        <v>3.72</v>
      </c>
      <c r="H24">
        <v>2.13</v>
      </c>
      <c r="I24">
        <v>118.07</v>
      </c>
      <c r="J24">
        <v>47.21</v>
      </c>
      <c r="K24">
        <v>938238041</v>
      </c>
      <c r="L24">
        <v>18626374</v>
      </c>
      <c r="M24">
        <v>33958805</v>
      </c>
      <c r="N24" s="5">
        <v>43614</v>
      </c>
      <c r="O24">
        <v>30494110</v>
      </c>
      <c r="P24">
        <v>0</v>
      </c>
      <c r="Q24">
        <f t="shared" si="0"/>
        <v>30494110</v>
      </c>
    </row>
    <row r="25" spans="1:17" x14ac:dyDescent="0.3">
      <c r="A25" t="s">
        <v>58</v>
      </c>
      <c r="B25">
        <v>3670</v>
      </c>
      <c r="C25" s="6">
        <v>43617</v>
      </c>
      <c r="D25">
        <v>7.41</v>
      </c>
      <c r="E25">
        <v>38.83</v>
      </c>
      <c r="F25">
        <v>5.36</v>
      </c>
      <c r="G25">
        <v>6.08</v>
      </c>
      <c r="H25">
        <v>4.8099999999999996</v>
      </c>
      <c r="I25">
        <v>28.61</v>
      </c>
      <c r="J25">
        <v>2.8</v>
      </c>
      <c r="K25">
        <v>886521185</v>
      </c>
      <c r="L25">
        <v>37575414</v>
      </c>
      <c r="M25">
        <v>46868569</v>
      </c>
      <c r="N25" s="5">
        <v>43614</v>
      </c>
      <c r="O25">
        <v>30494110</v>
      </c>
      <c r="P25">
        <v>0</v>
      </c>
      <c r="Q25">
        <f t="shared" si="0"/>
        <v>30494110</v>
      </c>
    </row>
    <row r="26" spans="1:17" x14ac:dyDescent="0.3">
      <c r="A26" t="s">
        <v>53</v>
      </c>
      <c r="B26">
        <v>253840</v>
      </c>
      <c r="C26" s="6">
        <v>43617</v>
      </c>
      <c r="K26">
        <v>30390794</v>
      </c>
      <c r="L26">
        <v>-3432798</v>
      </c>
      <c r="M26">
        <v>-2975221</v>
      </c>
      <c r="N26" s="5">
        <v>43613</v>
      </c>
      <c r="O26">
        <v>6463003</v>
      </c>
      <c r="P26">
        <v>0</v>
      </c>
      <c r="Q26">
        <f t="shared" si="0"/>
        <v>6463003</v>
      </c>
    </row>
    <row r="27" spans="1:17" x14ac:dyDescent="0.3">
      <c r="A27" t="s">
        <v>53</v>
      </c>
      <c r="B27">
        <v>253840</v>
      </c>
      <c r="C27" s="6">
        <v>43983</v>
      </c>
      <c r="D27">
        <v>0</v>
      </c>
      <c r="E27">
        <v>0</v>
      </c>
      <c r="F27">
        <v>73.989999999999995</v>
      </c>
      <c r="G27">
        <v>-89.12</v>
      </c>
      <c r="H27">
        <v>-24.02</v>
      </c>
      <c r="I27">
        <v>271.01</v>
      </c>
      <c r="J27">
        <v>12.46</v>
      </c>
      <c r="K27">
        <v>18363651</v>
      </c>
      <c r="L27">
        <v>18295232</v>
      </c>
      <c r="M27">
        <v>-16365097</v>
      </c>
      <c r="N27" s="5">
        <v>43613</v>
      </c>
      <c r="O27">
        <v>6832573</v>
      </c>
      <c r="P27">
        <v>0</v>
      </c>
      <c r="Q27">
        <f t="shared" si="0"/>
        <v>6832573</v>
      </c>
    </row>
    <row r="28" spans="1:17" x14ac:dyDescent="0.3">
      <c r="A28" t="s">
        <v>53</v>
      </c>
      <c r="B28">
        <v>253840</v>
      </c>
      <c r="C28" s="6">
        <v>44348</v>
      </c>
      <c r="D28">
        <v>-29.77</v>
      </c>
      <c r="E28">
        <v>0</v>
      </c>
      <c r="F28">
        <v>28.55</v>
      </c>
      <c r="G28">
        <v>12.13</v>
      </c>
      <c r="H28">
        <v>7.32</v>
      </c>
      <c r="I28">
        <v>11.63</v>
      </c>
      <c r="J28">
        <v>4.57</v>
      </c>
      <c r="K28">
        <v>69793882</v>
      </c>
      <c r="L28">
        <v>4957224</v>
      </c>
      <c r="M28">
        <v>5348116</v>
      </c>
      <c r="N28" s="5">
        <v>43613</v>
      </c>
      <c r="O28">
        <v>7694458</v>
      </c>
      <c r="P28">
        <v>0</v>
      </c>
      <c r="Q28">
        <f t="shared" si="0"/>
        <v>7694458</v>
      </c>
    </row>
    <row r="29" spans="1:17" x14ac:dyDescent="0.3">
      <c r="A29" t="s">
        <v>57</v>
      </c>
      <c r="B29">
        <v>228760</v>
      </c>
      <c r="C29" s="6">
        <v>43617</v>
      </c>
      <c r="K29">
        <v>112720840</v>
      </c>
      <c r="L29">
        <v>-3170750</v>
      </c>
      <c r="M29">
        <v>-5997185</v>
      </c>
      <c r="N29" s="5">
        <v>43551</v>
      </c>
      <c r="O29">
        <v>9993108</v>
      </c>
      <c r="P29">
        <v>0</v>
      </c>
      <c r="Q29">
        <f t="shared" si="0"/>
        <v>9993108</v>
      </c>
    </row>
    <row r="30" spans="1:17" x14ac:dyDescent="0.3">
      <c r="A30" t="s">
        <v>57</v>
      </c>
      <c r="B30">
        <v>228760</v>
      </c>
      <c r="C30" s="6">
        <v>44348</v>
      </c>
      <c r="D30">
        <v>141.33000000000001</v>
      </c>
      <c r="E30">
        <v>0</v>
      </c>
      <c r="F30">
        <v>-151.05000000000001</v>
      </c>
      <c r="G30">
        <v>-3.34</v>
      </c>
      <c r="H30">
        <v>-2.63</v>
      </c>
      <c r="I30">
        <v>44.32</v>
      </c>
      <c r="J30">
        <v>21.79</v>
      </c>
      <c r="K30">
        <v>112073031</v>
      </c>
      <c r="L30">
        <v>-3238609</v>
      </c>
      <c r="M30">
        <v>-3603154</v>
      </c>
      <c r="N30" s="5">
        <v>43551</v>
      </c>
      <c r="O30">
        <v>9993108</v>
      </c>
      <c r="P30">
        <v>387596</v>
      </c>
      <c r="Q30">
        <f t="shared" si="0"/>
        <v>10380704</v>
      </c>
    </row>
    <row r="31" spans="1:17" x14ac:dyDescent="0.3">
      <c r="A31" t="s">
        <v>57</v>
      </c>
      <c r="B31">
        <v>228760</v>
      </c>
      <c r="C31" s="6">
        <v>43983</v>
      </c>
      <c r="D31">
        <v>0</v>
      </c>
      <c r="E31">
        <v>0</v>
      </c>
      <c r="F31">
        <v>-597.17999999999995</v>
      </c>
      <c r="G31">
        <v>-6.69</v>
      </c>
      <c r="H31">
        <v>-6.2</v>
      </c>
      <c r="I31">
        <v>7.97</v>
      </c>
      <c r="J31">
        <v>1.43</v>
      </c>
      <c r="K31">
        <v>103495377</v>
      </c>
      <c r="L31">
        <v>-5305392</v>
      </c>
      <c r="M31">
        <v>-6927896</v>
      </c>
      <c r="N31" s="5">
        <v>43551</v>
      </c>
      <c r="O31">
        <v>9993108</v>
      </c>
      <c r="P31">
        <v>0</v>
      </c>
      <c r="Q31">
        <f t="shared" si="0"/>
        <v>9993108</v>
      </c>
    </row>
    <row r="32" spans="1:17" x14ac:dyDescent="0.3">
      <c r="A32" t="s">
        <v>52</v>
      </c>
      <c r="B32">
        <v>192080</v>
      </c>
      <c r="C32" s="6">
        <v>43252</v>
      </c>
      <c r="D32">
        <v>16.690000000000001</v>
      </c>
      <c r="E32">
        <v>169.35</v>
      </c>
      <c r="F32">
        <v>37.69</v>
      </c>
      <c r="G32">
        <v>10.5</v>
      </c>
      <c r="H32">
        <v>10.17</v>
      </c>
      <c r="I32">
        <v>3.4</v>
      </c>
      <c r="J32">
        <v>0</v>
      </c>
      <c r="K32">
        <v>474595045</v>
      </c>
      <c r="L32">
        <v>34769077</v>
      </c>
      <c r="M32">
        <v>46722722</v>
      </c>
      <c r="N32" s="5">
        <v>43536</v>
      </c>
      <c r="O32">
        <v>9080138</v>
      </c>
      <c r="P32">
        <v>0</v>
      </c>
      <c r="Q32">
        <f t="shared" si="0"/>
        <v>9080138</v>
      </c>
    </row>
    <row r="33" spans="1:17" x14ac:dyDescent="0.3">
      <c r="A33" t="s">
        <v>52</v>
      </c>
      <c r="B33">
        <v>192080</v>
      </c>
      <c r="C33" s="6">
        <v>43617</v>
      </c>
      <c r="D33">
        <v>10.96</v>
      </c>
      <c r="E33">
        <v>21.8</v>
      </c>
      <c r="F33">
        <v>40.24</v>
      </c>
      <c r="G33">
        <v>10.65</v>
      </c>
      <c r="H33">
        <v>10.08</v>
      </c>
      <c r="I33">
        <v>7.46</v>
      </c>
      <c r="J33">
        <v>3.16</v>
      </c>
      <c r="K33">
        <v>593988080</v>
      </c>
      <c r="L33">
        <v>41193949</v>
      </c>
      <c r="M33">
        <v>56908524</v>
      </c>
      <c r="N33" s="5">
        <v>43536</v>
      </c>
      <c r="O33">
        <v>9130251</v>
      </c>
      <c r="P33">
        <v>0</v>
      </c>
      <c r="Q33">
        <f t="shared" si="0"/>
        <v>9130251</v>
      </c>
    </row>
    <row r="34" spans="1:17" x14ac:dyDescent="0.3">
      <c r="A34" t="s">
        <v>52</v>
      </c>
      <c r="B34">
        <v>192080</v>
      </c>
      <c r="C34" s="6">
        <v>43983</v>
      </c>
      <c r="D34">
        <v>13.25</v>
      </c>
      <c r="E34">
        <v>26.73</v>
      </c>
      <c r="F34">
        <v>40.56</v>
      </c>
      <c r="G34">
        <v>11.2</v>
      </c>
      <c r="H34">
        <v>10.45</v>
      </c>
      <c r="I34">
        <v>6.99</v>
      </c>
      <c r="J34">
        <v>2.19</v>
      </c>
      <c r="K34">
        <v>693344755</v>
      </c>
      <c r="L34">
        <v>47022319</v>
      </c>
      <c r="M34">
        <v>72120554</v>
      </c>
      <c r="N34" s="5">
        <v>43536</v>
      </c>
      <c r="O34">
        <v>9187251</v>
      </c>
      <c r="P34">
        <v>0</v>
      </c>
      <c r="Q34">
        <f t="shared" si="0"/>
        <v>9187251</v>
      </c>
    </row>
    <row r="35" spans="1:17" x14ac:dyDescent="0.3">
      <c r="A35" t="s">
        <v>52</v>
      </c>
      <c r="B35">
        <v>192080</v>
      </c>
      <c r="C35" s="6">
        <v>44348</v>
      </c>
      <c r="D35">
        <v>-2.87</v>
      </c>
      <c r="E35">
        <v>-9.67</v>
      </c>
      <c r="F35">
        <v>38.659999999999997</v>
      </c>
      <c r="G35">
        <v>8.84</v>
      </c>
      <c r="H35">
        <v>8.34</v>
      </c>
      <c r="I35">
        <v>5.27</v>
      </c>
      <c r="J35">
        <v>1.46</v>
      </c>
      <c r="K35">
        <v>779833190</v>
      </c>
      <c r="L35">
        <v>43535132</v>
      </c>
      <c r="M35">
        <v>65143970</v>
      </c>
      <c r="N35" s="5">
        <v>43536</v>
      </c>
      <c r="O35">
        <v>9187251</v>
      </c>
      <c r="P35">
        <v>0</v>
      </c>
      <c r="Q35">
        <f t="shared" si="0"/>
        <v>9187251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E165-4772-4D34-86EA-9E0C4F126010}">
  <dimension ref="A1"/>
  <sheetViews>
    <sheetView workbookViewId="0">
      <selection sqref="A1:Q50"/>
    </sheetView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1EFF3-E787-4A21-8C43-7E3FD0498ECF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82103</dc:creator>
  <cp:lastModifiedBy>chris</cp:lastModifiedBy>
  <dcterms:created xsi:type="dcterms:W3CDTF">2022-01-25T08:15:23Z</dcterms:created>
  <dcterms:modified xsi:type="dcterms:W3CDTF">2022-12-23T07:37:03Z</dcterms:modified>
</cp:coreProperties>
</file>