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jrs\fungsional\bukti fisik\"/>
    </mc:Choice>
  </mc:AlternateContent>
  <bookViews>
    <workbookView xWindow="0" yWindow="0" windowWidth="28800" windowHeight="11235"/>
  </bookViews>
  <sheets>
    <sheet name="202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H30" i="4" l="1"/>
  <c r="H29" i="4"/>
  <c r="H48" i="4" l="1"/>
  <c r="H47" i="4"/>
  <c r="H46" i="4"/>
  <c r="H45" i="4"/>
  <c r="H38" i="4"/>
  <c r="H37" i="4"/>
  <c r="H36" i="4"/>
  <c r="H34" i="4"/>
  <c r="H33" i="4"/>
  <c r="H32" i="4"/>
  <c r="H27" i="4"/>
  <c r="H24" i="4"/>
  <c r="H49" i="4" l="1"/>
  <c r="H49" i="1"/>
  <c r="H48" i="1"/>
  <c r="H47" i="1"/>
  <c r="H46" i="1"/>
  <c r="H45" i="1"/>
  <c r="H37" i="1"/>
  <c r="H38" i="1"/>
  <c r="H36" i="1"/>
  <c r="H34" i="1"/>
  <c r="H33" i="1"/>
  <c r="H24" i="1"/>
  <c r="H29" i="1" l="1"/>
  <c r="H30" i="1"/>
  <c r="H32" i="1"/>
  <c r="H27" i="1"/>
  <c r="H35" i="2" l="1"/>
</calcChain>
</file>

<file path=xl/sharedStrings.xml><?xml version="1.0" encoding="utf-8"?>
<sst xmlns="http://schemas.openxmlformats.org/spreadsheetml/2006/main" count="330" uniqueCount="147">
  <si>
    <t>LAPORAN KEGIATAN PRANATA KOMPUTER</t>
  </si>
  <si>
    <t>Yang bertanda tangan di bawah ini :</t>
  </si>
  <si>
    <t>Nama</t>
  </si>
  <si>
    <t>NIP</t>
  </si>
  <si>
    <t>Pangkat/golongan ruang/TMT</t>
  </si>
  <si>
    <t>Jabatan</t>
  </si>
  <si>
    <t>Unit kerja</t>
  </si>
  <si>
    <t xml:space="preserve">Menyatakan bahwa </t>
  </si>
  <si>
    <t>Telah melakukan kegiatan sebagai berikut:</t>
  </si>
  <si>
    <t>No</t>
  </si>
  <si>
    <t>Uraian Kegiatan</t>
  </si>
  <si>
    <t>Kode butir kegiatan</t>
  </si>
  <si>
    <t>Tanggal</t>
  </si>
  <si>
    <t>Satuan Hasil</t>
  </si>
  <si>
    <t>Angka Kredit</t>
  </si>
  <si>
    <t>Jumlah Volume Kegiatan</t>
  </si>
  <si>
    <t>Jumlah Angka Kredit    Kol (6)x(7)</t>
  </si>
  <si>
    <t>Jumlah Angka Kredit</t>
  </si>
  <si>
    <t>Demikian laporan kegiatan ini dibuat untuk dapat dipergunakan sebagaimana mestinya.</t>
  </si>
  <si>
    <t xml:space="preserve">     </t>
  </si>
  <si>
    <t>Atasan Langsung</t>
  </si>
  <si>
    <t>Jumlah Angka Kredit Kol (6)x(7)</t>
  </si>
  <si>
    <t>: Dr. Muchammad Romzi</t>
  </si>
  <si>
    <t>: 19701231 199010 1 003</t>
  </si>
  <si>
    <t>: Pembina Tk. I / IV / c</t>
  </si>
  <si>
    <t>: Direktur Sistem Informasi Statistik</t>
  </si>
  <si>
    <t>: Direktorat Sistem Informasi Statistik</t>
  </si>
  <si>
    <t>: Dr. Novianto Budi Kurniawan, S.ST, MT.</t>
  </si>
  <si>
    <t>: 19811221 200302 1 001</t>
  </si>
  <si>
    <t>: Pembina / IV / a</t>
  </si>
  <si>
    <t>: Fungsional Pranata Komputer Madya</t>
  </si>
  <si>
    <t>Sub Unsur IA. IT Enterprise</t>
  </si>
  <si>
    <t>Melakukan Pengkajian Terhadap Kerangka Kerja Untuk Penyusunan Strategi TI Badan Pusat Statistik</t>
  </si>
  <si>
    <t>I.A.6</t>
  </si>
  <si>
    <t>29 Desember 2020 </t>
  </si>
  <si>
    <t> Dokumen</t>
  </si>
  <si>
    <t> 1,320</t>
  </si>
  <si>
    <t> 1</t>
  </si>
  <si>
    <t>Melakukan reviu Kecerdasan Artificial untuk diadopsi oleh Badan Pusat Statistik</t>
  </si>
  <si>
    <t>I.A.2</t>
  </si>
  <si>
    <t> 1 Desember 2020</t>
  </si>
  <si>
    <t> 0,780</t>
  </si>
  <si>
    <t>Melakukan analisis kesenjangan terhadap strategi TI Badan Pusar Statistik</t>
  </si>
  <si>
    <t>I.A.7</t>
  </si>
  <si>
    <t> 24 November 2020</t>
  </si>
  <si>
    <t>Sub Unsur IB. Manajemen Layanan</t>
  </si>
  <si>
    <t>Menyusun strategi layanan teknologi informasi HaloSIS Badan Pusat Statistik</t>
  </si>
  <si>
    <t>I.B.1</t>
  </si>
  <si>
    <t> 8 Desember 2020</t>
  </si>
  <si>
    <t> 1,980</t>
  </si>
  <si>
    <t>Melakukan pemantauan (monitoring) dan evaluasi ketersediaan layanan pengembangan sistem informasi di HaloSIS Badan Pusat Statistik</t>
  </si>
  <si>
    <t>I.B.12</t>
  </si>
  <si>
    <t> 15 Desember 2020</t>
  </si>
  <si>
    <t> Laporan</t>
  </si>
  <si>
    <t> 0,240</t>
  </si>
  <si>
    <t>Sub Unsur ID. Audit TI</t>
  </si>
  <si>
    <t>Melakukan studi kelayakan audit TI pada Kegiatan Pengadaan Server di Badan Pusat Statistik</t>
  </si>
  <si>
    <t>I.D.1</t>
  </si>
  <si>
    <t> 3 Desember 2020</t>
  </si>
  <si>
    <t>0,825 </t>
  </si>
  <si>
    <t>Melakukan pengkajian terhadap framework audit TI yang akan diadopsi di Badan Pusat Statistik</t>
  </si>
  <si>
    <t>I.D.4</t>
  </si>
  <si>
    <t> 10 Desember 2020</t>
  </si>
  <si>
    <t> 0,660</t>
  </si>
  <si>
    <t>Melakukan analisis data audit TI pada Kegiatan Pengadaan  Server di Badan Pusat Statistik</t>
  </si>
  <si>
    <t>I.D.9</t>
  </si>
  <si>
    <t> 17 Desember 2020</t>
  </si>
  <si>
    <t> 0,990</t>
  </si>
  <si>
    <t>Jakarta,  31 Desember 2020</t>
  </si>
  <si>
    <t>Dr. Muchammad Romzi</t>
  </si>
  <si>
    <r>
      <t xml:space="preserve">NIP. </t>
    </r>
    <r>
      <rPr>
        <sz val="10"/>
        <color theme="1"/>
        <rFont val="Arial"/>
        <family val="2"/>
      </rPr>
      <t>19701231 199010 1 003</t>
    </r>
  </si>
  <si>
    <t>Dokumen</t>
  </si>
  <si>
    <t>Laporan</t>
  </si>
  <si>
    <t>Sub Unsur I B Manajemen Layanan TI</t>
  </si>
  <si>
    <t>Sub Unsur I C Pengelolaan Data</t>
  </si>
  <si>
    <t xml:space="preserve">Melakukan backup atau pemulihan data </t>
  </si>
  <si>
    <r>
      <t>Melakukan instalasi dan konfigurasi</t>
    </r>
    <r>
      <rPr>
        <i/>
        <sz val="8.5"/>
        <color rgb="FF000000"/>
        <rFont val="Arial"/>
        <family val="2"/>
      </rPr>
      <t xml:space="preserve"> database management system</t>
    </r>
  </si>
  <si>
    <t>Sub Unsur II B Manajemen Infrastruktur TI</t>
  </si>
  <si>
    <t>Melakukan pemasangan infrastruktur TI</t>
  </si>
  <si>
    <t>Melakukan data crawling , data feeding , dan data loading</t>
  </si>
  <si>
    <t>Melakukan manipulasi data</t>
  </si>
  <si>
    <t>Sub Unsur III B Pengolahan Data</t>
  </si>
  <si>
    <t>Sub Unsur II A Sistem Jaringan Komputer</t>
  </si>
  <si>
    <t>Melakukan instalasi/upgrade dan konfigurasi sistem operasi dan/atau aplikasi operasi/aplikasi</t>
  </si>
  <si>
    <t>1.C.39</t>
  </si>
  <si>
    <t>1.C.37</t>
  </si>
  <si>
    <t>1 Agustus 2021</t>
  </si>
  <si>
    <t>Sub Unsur III A Sistem Informasi</t>
  </si>
  <si>
    <t>II.B.9</t>
  </si>
  <si>
    <t>III.A.19</t>
  </si>
  <si>
    <t>III.B.5</t>
  </si>
  <si>
    <t>III.B.6</t>
  </si>
  <si>
    <t>20 Oktober 2021</t>
  </si>
  <si>
    <t>29 Juli 2021</t>
  </si>
  <si>
    <t>4 Juni 2021</t>
  </si>
  <si>
    <t>:  BPS Provinsi Jambi</t>
  </si>
  <si>
    <t>Jambi, 29 Juli 2022</t>
  </si>
  <si>
    <t>Agus Sudibyo</t>
  </si>
  <si>
    <t>: 197412311996121001</t>
  </si>
  <si>
    <t>:  Agus Sudibyo M.Stat</t>
  </si>
  <si>
    <t>:  Pembina Madya/IV/d</t>
  </si>
  <si>
    <t>:  Kepala BPS Provinsi Jambi</t>
  </si>
  <si>
    <t>NIP. 197412311996121001</t>
  </si>
  <si>
    <t>(1)</t>
  </si>
  <si>
    <t>(2)</t>
  </si>
  <si>
    <t>(3)</t>
  </si>
  <si>
    <t>(4)</t>
  </si>
  <si>
    <t>(5)</t>
  </si>
  <si>
    <t>(6)</t>
  </si>
  <si>
    <t>(7)</t>
  </si>
  <si>
    <t>(8)</t>
  </si>
  <si>
    <t>: Agus Widodo, S.ST, M.Si</t>
  </si>
  <si>
    <t>: 19800830 200212 1 003</t>
  </si>
  <si>
    <t>:  Pembina/IV/a</t>
  </si>
  <si>
    <t>:  Pranata Komputer Ahli Muda</t>
  </si>
  <si>
    <t>Tugas sebagai Sub Koordinator Fungsi</t>
  </si>
  <si>
    <t>Melakukan koordinasi kegiatan Jaringan dan Komunikasi Data</t>
  </si>
  <si>
    <t>-</t>
  </si>
  <si>
    <t>31 Des 2021</t>
  </si>
  <si>
    <t>SK</t>
  </si>
  <si>
    <t>Melakukan koordinasi kegiatan Metodologi kegiatan sensus dan survei</t>
  </si>
  <si>
    <t>Menyusun portofolio layanan teknologi informasi di lingkungan BPS Provinsi Jambi</t>
  </si>
  <si>
    <t>1.B.3</t>
  </si>
  <si>
    <t>Menyusun rancangan logis jaringan computer pengolahan Uji Coba Long Form SP2020</t>
  </si>
  <si>
    <t>II.A.3</t>
  </si>
  <si>
    <t>Menyusun rancangan fisik jaringan computer pengolahan Uji Coba Long Form SP2020</t>
  </si>
  <si>
    <t>II.A.4</t>
  </si>
  <si>
    <t>Menerapkan rancangan fisik jaringan komputer pengolahan uji coba long form SP2020</t>
  </si>
  <si>
    <t>II.A.5</t>
  </si>
  <si>
    <t>Menyusun KAK</t>
  </si>
  <si>
    <t>II.B.2</t>
  </si>
  <si>
    <t>Menyusun rencana pemeliharaan infrastruktur TI</t>
  </si>
  <si>
    <t>II.B.7</t>
  </si>
  <si>
    <t>Sub Unsur IV.E Pengembangan Kompetensi</t>
  </si>
  <si>
    <t>Mengikuti pelatihan instruktur nasional pengolahan dan kegiatan lainnya yang berbasis  komputer</t>
  </si>
  <si>
    <t>IV.E.1</t>
  </si>
  <si>
    <t>Sertifikat</t>
  </si>
  <si>
    <t>Mengikuti webinar sebagai peserta</t>
  </si>
  <si>
    <t>IV.E.2</t>
  </si>
  <si>
    <t>sertifikat</t>
  </si>
  <si>
    <t>Mengikuti short course fungsional</t>
  </si>
  <si>
    <t>IV.E.3</t>
  </si>
  <si>
    <t>Mengikuti pelatihan CCNA Network Engnieer</t>
  </si>
  <si>
    <t>Menyusun rencana bakcup dan restore pemulihan data</t>
  </si>
  <si>
    <t>1.C.38</t>
  </si>
  <si>
    <t>17 Maret 2021</t>
  </si>
  <si>
    <t>Melakukan backup atau restore pengolahan data survei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</si>
</sst>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General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.5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i/>
      <sz val="8.5"/>
      <color rgb="FF000000"/>
      <name val="Arial"/>
      <family val="2"/>
    </font>
    <font>
      <sz val="9"/>
      <name val="Tms Rmn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5" fontId="8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4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164" fontId="4" fillId="0" borderId="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/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15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1" workbookViewId="0">
      <selection activeCell="K30" sqref="K30"/>
    </sheetView>
  </sheetViews>
  <sheetFormatPr defaultRowHeight="15" x14ac:dyDescent="0.25"/>
  <cols>
    <col min="1" max="1" width="5.7109375" customWidth="1"/>
    <col min="2" max="2" width="33.140625" customWidth="1"/>
    <col min="8" max="8" width="12.7109375" customWidth="1"/>
  </cols>
  <sheetData>
    <row r="1" spans="1:8" x14ac:dyDescent="0.25">
      <c r="A1" s="44" t="s">
        <v>0</v>
      </c>
      <c r="B1" s="44"/>
      <c r="C1" s="44"/>
      <c r="D1" s="44"/>
      <c r="E1" s="44"/>
      <c r="F1" s="44"/>
      <c r="G1" s="44"/>
      <c r="H1" s="44"/>
    </row>
    <row r="2" spans="1:8" x14ac:dyDescent="0.25">
      <c r="A2" s="29"/>
      <c r="B2" s="29"/>
      <c r="C2" s="29"/>
      <c r="D2" s="29"/>
      <c r="E2" s="29"/>
      <c r="F2" s="29"/>
      <c r="G2" s="29"/>
      <c r="H2" s="29"/>
    </row>
    <row r="3" spans="1:8" x14ac:dyDescent="0.25">
      <c r="A3" s="29"/>
      <c r="B3" s="29"/>
      <c r="C3" s="29"/>
      <c r="D3" s="29"/>
      <c r="E3" s="29"/>
      <c r="F3" s="29"/>
      <c r="G3" s="29"/>
      <c r="H3" s="29"/>
    </row>
    <row r="4" spans="1:8" x14ac:dyDescent="0.25">
      <c r="A4" s="27" t="s">
        <v>1</v>
      </c>
      <c r="B4" s="27"/>
      <c r="C4" s="29"/>
      <c r="D4" s="29"/>
      <c r="E4" s="29"/>
      <c r="F4" s="29"/>
      <c r="G4" s="29"/>
      <c r="H4" s="29"/>
    </row>
    <row r="5" spans="1:8" x14ac:dyDescent="0.25">
      <c r="A5" s="29"/>
      <c r="B5" s="29"/>
      <c r="C5" s="29"/>
      <c r="D5" s="29"/>
      <c r="E5" s="29"/>
      <c r="F5" s="29"/>
      <c r="G5" s="29"/>
      <c r="H5" s="29"/>
    </row>
    <row r="6" spans="1:8" x14ac:dyDescent="0.25">
      <c r="A6" s="41" t="s">
        <v>2</v>
      </c>
      <c r="B6" s="41"/>
      <c r="C6" s="41" t="s">
        <v>99</v>
      </c>
      <c r="D6" s="41"/>
      <c r="E6" s="41"/>
      <c r="F6" s="41"/>
      <c r="G6" s="41"/>
      <c r="H6" s="41"/>
    </row>
    <row r="7" spans="1:8" x14ac:dyDescent="0.25">
      <c r="A7" s="41" t="s">
        <v>3</v>
      </c>
      <c r="B7" s="41"/>
      <c r="C7" s="41" t="s">
        <v>98</v>
      </c>
      <c r="D7" s="41"/>
      <c r="E7" s="41"/>
      <c r="F7" s="41"/>
      <c r="G7" s="41"/>
      <c r="H7" s="41"/>
    </row>
    <row r="8" spans="1:8" x14ac:dyDescent="0.25">
      <c r="A8" s="41" t="s">
        <v>4</v>
      </c>
      <c r="B8" s="41"/>
      <c r="C8" s="41" t="s">
        <v>100</v>
      </c>
      <c r="D8" s="41"/>
      <c r="E8" s="41"/>
      <c r="F8" s="41"/>
      <c r="G8" s="41"/>
      <c r="H8" s="41"/>
    </row>
    <row r="9" spans="1:8" x14ac:dyDescent="0.25">
      <c r="A9" s="41" t="s">
        <v>5</v>
      </c>
      <c r="B9" s="41"/>
      <c r="C9" s="41" t="s">
        <v>101</v>
      </c>
      <c r="D9" s="41"/>
      <c r="E9" s="41"/>
      <c r="F9" s="41"/>
      <c r="G9" s="41"/>
      <c r="H9" s="41"/>
    </row>
    <row r="10" spans="1:8" x14ac:dyDescent="0.25">
      <c r="A10" s="41" t="s">
        <v>6</v>
      </c>
      <c r="B10" s="41"/>
      <c r="C10" s="41" t="s">
        <v>95</v>
      </c>
      <c r="D10" s="41"/>
      <c r="E10" s="41"/>
      <c r="F10" s="41"/>
      <c r="G10" s="41"/>
      <c r="H10" s="41"/>
    </row>
    <row r="11" spans="1:8" x14ac:dyDescent="0.25">
      <c r="A11" s="29"/>
      <c r="B11" s="29"/>
      <c r="C11" s="29"/>
      <c r="D11" s="29"/>
      <c r="E11" s="29"/>
      <c r="F11" s="29"/>
      <c r="G11" s="29"/>
      <c r="H11" s="29"/>
    </row>
    <row r="12" spans="1:8" x14ac:dyDescent="0.25">
      <c r="A12" s="41" t="s">
        <v>7</v>
      </c>
      <c r="B12" s="41"/>
      <c r="C12" s="29"/>
      <c r="D12" s="29"/>
      <c r="E12" s="29"/>
      <c r="F12" s="29"/>
      <c r="G12" s="29"/>
      <c r="H12" s="29"/>
    </row>
    <row r="13" spans="1:8" x14ac:dyDescent="0.25">
      <c r="A13" s="41" t="s">
        <v>2</v>
      </c>
      <c r="B13" s="41"/>
      <c r="C13" s="41" t="s">
        <v>111</v>
      </c>
      <c r="D13" s="41"/>
      <c r="E13" s="41"/>
      <c r="F13" s="41"/>
      <c r="G13" s="41"/>
      <c r="H13" s="41"/>
    </row>
    <row r="14" spans="1:8" x14ac:dyDescent="0.25">
      <c r="A14" s="41" t="s">
        <v>3</v>
      </c>
      <c r="B14" s="41"/>
      <c r="C14" s="41" t="s">
        <v>112</v>
      </c>
      <c r="D14" s="41"/>
      <c r="E14" s="41"/>
      <c r="F14" s="41"/>
      <c r="G14" s="41"/>
      <c r="H14" s="41"/>
    </row>
    <row r="15" spans="1:8" x14ac:dyDescent="0.25">
      <c r="A15" s="27" t="s">
        <v>4</v>
      </c>
      <c r="B15" s="27"/>
      <c r="C15" s="41" t="s">
        <v>113</v>
      </c>
      <c r="D15" s="41"/>
      <c r="E15" s="41"/>
      <c r="F15" s="41"/>
      <c r="G15" s="41"/>
      <c r="H15" s="41"/>
    </row>
    <row r="16" spans="1:8" x14ac:dyDescent="0.25">
      <c r="A16" s="41" t="s">
        <v>5</v>
      </c>
      <c r="B16" s="41"/>
      <c r="C16" s="41" t="s">
        <v>114</v>
      </c>
      <c r="D16" s="41"/>
      <c r="E16" s="41"/>
      <c r="F16" s="41"/>
      <c r="G16" s="41"/>
      <c r="H16" s="41"/>
    </row>
    <row r="17" spans="1:8" x14ac:dyDescent="0.25">
      <c r="A17" s="41" t="s">
        <v>6</v>
      </c>
      <c r="B17" s="41"/>
      <c r="C17" s="41" t="s">
        <v>95</v>
      </c>
      <c r="D17" s="41"/>
      <c r="E17" s="41"/>
      <c r="F17" s="41"/>
      <c r="G17" s="41"/>
      <c r="H17" s="41"/>
    </row>
    <row r="18" spans="1:8" x14ac:dyDescent="0.25">
      <c r="A18" s="29"/>
      <c r="B18" s="29"/>
      <c r="C18" s="29"/>
      <c r="D18" s="29"/>
      <c r="E18" s="29"/>
      <c r="F18" s="29"/>
      <c r="G18" s="29"/>
      <c r="H18" s="29"/>
    </row>
    <row r="19" spans="1:8" x14ac:dyDescent="0.25">
      <c r="A19" s="27" t="s">
        <v>8</v>
      </c>
      <c r="B19" s="27"/>
      <c r="C19" s="27"/>
      <c r="D19" s="29"/>
      <c r="E19" s="29"/>
      <c r="F19" s="29"/>
      <c r="G19" s="29"/>
      <c r="H19" s="29"/>
    </row>
    <row r="20" spans="1:8" ht="15.75" thickBot="1" x14ac:dyDescent="0.3">
      <c r="A20" s="29"/>
      <c r="B20" s="29"/>
      <c r="C20" s="29"/>
      <c r="D20" s="29"/>
      <c r="E20" s="29"/>
      <c r="F20" s="29"/>
      <c r="G20" s="29"/>
      <c r="H20" s="29"/>
    </row>
    <row r="21" spans="1:8" ht="34.5" thickBot="1" x14ac:dyDescent="0.3">
      <c r="A21" s="3" t="s">
        <v>9</v>
      </c>
      <c r="B21" s="28" t="s">
        <v>10</v>
      </c>
      <c r="C21" s="28" t="s">
        <v>11</v>
      </c>
      <c r="D21" s="28" t="s">
        <v>12</v>
      </c>
      <c r="E21" s="28" t="s">
        <v>13</v>
      </c>
      <c r="F21" s="28" t="s">
        <v>14</v>
      </c>
      <c r="G21" s="28" t="s">
        <v>15</v>
      </c>
      <c r="H21" s="28" t="s">
        <v>21</v>
      </c>
    </row>
    <row r="22" spans="1:8" ht="15.75" thickBot="1" x14ac:dyDescent="0.3">
      <c r="A22" s="26" t="s">
        <v>103</v>
      </c>
      <c r="B22" s="26" t="s">
        <v>104</v>
      </c>
      <c r="C22" s="26" t="s">
        <v>105</v>
      </c>
      <c r="D22" s="26" t="s">
        <v>106</v>
      </c>
      <c r="E22" s="26" t="s">
        <v>107</v>
      </c>
      <c r="F22" s="26" t="s">
        <v>108</v>
      </c>
      <c r="G22" s="26" t="s">
        <v>109</v>
      </c>
      <c r="H22" s="26" t="s">
        <v>110</v>
      </c>
    </row>
    <row r="23" spans="1:8" ht="15.75" thickBot="1" x14ac:dyDescent="0.3">
      <c r="A23" s="36" t="s">
        <v>115</v>
      </c>
      <c r="B23" s="37"/>
      <c r="C23" s="28"/>
      <c r="D23" s="7"/>
      <c r="E23" s="7"/>
      <c r="F23" s="7"/>
      <c r="G23" s="7"/>
      <c r="H23" s="7"/>
    </row>
    <row r="24" spans="1:8" ht="23.1" customHeight="1" thickBot="1" x14ac:dyDescent="0.3">
      <c r="A24" s="31">
        <v>1</v>
      </c>
      <c r="B24" s="9" t="s">
        <v>116</v>
      </c>
      <c r="C24" s="42" t="s">
        <v>117</v>
      </c>
      <c r="D24" s="42" t="s">
        <v>118</v>
      </c>
      <c r="E24" s="42" t="s">
        <v>119</v>
      </c>
      <c r="F24" s="42">
        <v>25</v>
      </c>
      <c r="G24" s="42">
        <v>1</v>
      </c>
      <c r="H24" s="42">
        <f>F24*G24</f>
        <v>25</v>
      </c>
    </row>
    <row r="25" spans="1:8" ht="23.1" customHeight="1" thickBot="1" x14ac:dyDescent="0.3">
      <c r="A25" s="31">
        <v>2</v>
      </c>
      <c r="B25" s="9" t="s">
        <v>120</v>
      </c>
      <c r="C25" s="43"/>
      <c r="D25" s="43"/>
      <c r="E25" s="43"/>
      <c r="F25" s="43"/>
      <c r="G25" s="43"/>
      <c r="H25" s="43"/>
    </row>
    <row r="26" spans="1:8" ht="15.75" thickBot="1" x14ac:dyDescent="0.3">
      <c r="A26" s="36" t="s">
        <v>73</v>
      </c>
      <c r="B26" s="37"/>
      <c r="C26" s="28"/>
      <c r="D26" s="7"/>
      <c r="E26" s="7"/>
      <c r="F26" s="7"/>
      <c r="G26" s="7"/>
      <c r="H26" s="7"/>
    </row>
    <row r="27" spans="1:8" ht="23.25" thickBot="1" x14ac:dyDescent="0.3">
      <c r="A27" s="31">
        <v>1</v>
      </c>
      <c r="B27" s="9" t="s">
        <v>121</v>
      </c>
      <c r="C27" s="7" t="s">
        <v>122</v>
      </c>
      <c r="D27" s="32">
        <v>44228</v>
      </c>
      <c r="E27" s="7" t="s">
        <v>72</v>
      </c>
      <c r="F27" s="7">
        <v>0.88</v>
      </c>
      <c r="G27" s="7">
        <v>1</v>
      </c>
      <c r="H27" s="7">
        <f>F27*G27</f>
        <v>0.88</v>
      </c>
    </row>
    <row r="28" spans="1:8" ht="15.75" thickBot="1" x14ac:dyDescent="0.3">
      <c r="A28" s="36" t="s">
        <v>74</v>
      </c>
      <c r="B28" s="37"/>
      <c r="C28" s="7"/>
      <c r="D28" s="7"/>
      <c r="E28" s="7"/>
      <c r="F28" s="7"/>
      <c r="G28" s="7"/>
      <c r="H28" s="7"/>
    </row>
    <row r="29" spans="1:8" ht="23.25" thickBot="1" x14ac:dyDescent="0.3">
      <c r="A29" s="33">
        <v>1</v>
      </c>
      <c r="B29" s="9" t="s">
        <v>143</v>
      </c>
      <c r="C29" s="7" t="s">
        <v>144</v>
      </c>
      <c r="D29" s="32" t="s">
        <v>145</v>
      </c>
      <c r="E29" s="7" t="s">
        <v>71</v>
      </c>
      <c r="F29" s="24">
        <v>0.11</v>
      </c>
      <c r="G29" s="7">
        <v>2</v>
      </c>
      <c r="H29" s="7">
        <f t="shared" ref="H29" si="0">F29*G29</f>
        <v>0.22</v>
      </c>
    </row>
    <row r="30" spans="1:8" ht="23.25" thickBot="1" x14ac:dyDescent="0.3">
      <c r="A30" s="33">
        <v>2</v>
      </c>
      <c r="B30" s="9" t="s">
        <v>146</v>
      </c>
      <c r="C30" s="7" t="s">
        <v>84</v>
      </c>
      <c r="D30" s="32" t="s">
        <v>145</v>
      </c>
      <c r="E30" s="7" t="s">
        <v>71</v>
      </c>
      <c r="F30" s="24">
        <v>0.02</v>
      </c>
      <c r="G30" s="7">
        <v>2</v>
      </c>
      <c r="H30" s="7">
        <f t="shared" ref="H30" si="1">F30*G30</f>
        <v>0.04</v>
      </c>
    </row>
    <row r="31" spans="1:8" ht="15.75" thickBot="1" x14ac:dyDescent="0.3">
      <c r="A31" s="36" t="s">
        <v>82</v>
      </c>
      <c r="B31" s="37"/>
      <c r="C31" s="7"/>
      <c r="D31" s="7"/>
      <c r="E31" s="7"/>
      <c r="F31" s="7"/>
      <c r="G31" s="7"/>
      <c r="H31" s="7"/>
    </row>
    <row r="32" spans="1:8" ht="23.25" thickBot="1" x14ac:dyDescent="0.3">
      <c r="A32" s="31">
        <v>1</v>
      </c>
      <c r="B32" s="9" t="s">
        <v>123</v>
      </c>
      <c r="C32" s="7" t="s">
        <v>124</v>
      </c>
      <c r="D32" s="32">
        <v>44225</v>
      </c>
      <c r="E32" s="7" t="s">
        <v>71</v>
      </c>
      <c r="F32" s="24">
        <v>0.33</v>
      </c>
      <c r="G32" s="7">
        <v>1</v>
      </c>
      <c r="H32" s="7">
        <f t="shared" ref="H32:H34" si="2">F32*G32</f>
        <v>0.33</v>
      </c>
    </row>
    <row r="33" spans="1:8" ht="23.25" thickBot="1" x14ac:dyDescent="0.3">
      <c r="A33" s="31">
        <v>2</v>
      </c>
      <c r="B33" s="9" t="s">
        <v>125</v>
      </c>
      <c r="C33" s="7" t="s">
        <v>126</v>
      </c>
      <c r="D33" s="32">
        <v>44225</v>
      </c>
      <c r="E33" s="7" t="s">
        <v>71</v>
      </c>
      <c r="F33" s="24">
        <v>0.33</v>
      </c>
      <c r="G33" s="7">
        <v>1</v>
      </c>
      <c r="H33" s="7">
        <f t="shared" si="2"/>
        <v>0.33</v>
      </c>
    </row>
    <row r="34" spans="1:8" ht="34.5" thickBot="1" x14ac:dyDescent="0.3">
      <c r="A34" s="31">
        <v>3</v>
      </c>
      <c r="B34" s="9" t="s">
        <v>127</v>
      </c>
      <c r="C34" s="7" t="s">
        <v>128</v>
      </c>
      <c r="D34" s="32">
        <v>44226</v>
      </c>
      <c r="E34" s="7" t="s">
        <v>71</v>
      </c>
      <c r="F34" s="24">
        <v>1.2649999999999999</v>
      </c>
      <c r="G34" s="7">
        <v>1</v>
      </c>
      <c r="H34" s="7">
        <f t="shared" si="2"/>
        <v>1.2649999999999999</v>
      </c>
    </row>
    <row r="35" spans="1:8" ht="15.75" thickBot="1" x14ac:dyDescent="0.3">
      <c r="A35" s="36" t="s">
        <v>77</v>
      </c>
      <c r="B35" s="37"/>
      <c r="C35" s="7"/>
      <c r="D35" s="7"/>
      <c r="E35" s="7"/>
      <c r="F35" s="7"/>
      <c r="G35" s="7"/>
      <c r="H35" s="7"/>
    </row>
    <row r="36" spans="1:8" ht="23.25" thickBot="1" x14ac:dyDescent="0.3">
      <c r="A36" s="31">
        <v>1</v>
      </c>
      <c r="B36" s="9" t="s">
        <v>129</v>
      </c>
      <c r="C36" s="7" t="s">
        <v>130</v>
      </c>
      <c r="D36" s="7" t="s">
        <v>118</v>
      </c>
      <c r="E36" s="7" t="s">
        <v>71</v>
      </c>
      <c r="F36" s="24">
        <v>0.88</v>
      </c>
      <c r="G36" s="7">
        <v>8</v>
      </c>
      <c r="H36" s="7">
        <f>G36*F36</f>
        <v>7.04</v>
      </c>
    </row>
    <row r="37" spans="1:8" ht="23.25" thickBot="1" x14ac:dyDescent="0.3">
      <c r="A37" s="31">
        <v>2</v>
      </c>
      <c r="B37" s="9" t="s">
        <v>131</v>
      </c>
      <c r="C37" s="7" t="s">
        <v>132</v>
      </c>
      <c r="D37" s="32">
        <v>44207</v>
      </c>
      <c r="E37" s="7" t="s">
        <v>72</v>
      </c>
      <c r="F37" s="24">
        <v>0.374</v>
      </c>
      <c r="G37" s="7">
        <v>1</v>
      </c>
      <c r="H37" s="7">
        <f>G37*F37</f>
        <v>0.374</v>
      </c>
    </row>
    <row r="38" spans="1:8" ht="23.25" thickBot="1" x14ac:dyDescent="0.3">
      <c r="A38" s="31">
        <v>3</v>
      </c>
      <c r="B38" s="9" t="s">
        <v>78</v>
      </c>
      <c r="C38" s="7" t="s">
        <v>88</v>
      </c>
      <c r="D38" s="7" t="s">
        <v>92</v>
      </c>
      <c r="E38" s="7" t="s">
        <v>72</v>
      </c>
      <c r="F38" s="24">
        <v>0.16500000000000001</v>
      </c>
      <c r="G38" s="7">
        <v>3</v>
      </c>
      <c r="H38" s="7">
        <f>G38*F38</f>
        <v>0.495</v>
      </c>
    </row>
    <row r="39" spans="1:8" ht="15.75" thickBot="1" x14ac:dyDescent="0.3">
      <c r="A39" s="36" t="s">
        <v>87</v>
      </c>
      <c r="B39" s="37"/>
      <c r="C39" s="7"/>
      <c r="D39" s="7"/>
      <c r="E39" s="7"/>
      <c r="F39" s="7"/>
      <c r="G39" s="7"/>
      <c r="H39" s="7"/>
    </row>
    <row r="40" spans="1:8" ht="34.5" thickBot="1" x14ac:dyDescent="0.3">
      <c r="A40" s="31">
        <v>1</v>
      </c>
      <c r="B40" s="9" t="s">
        <v>83</v>
      </c>
      <c r="C40" s="7" t="s">
        <v>89</v>
      </c>
      <c r="D40" s="7" t="s">
        <v>93</v>
      </c>
      <c r="E40" s="7" t="s">
        <v>72</v>
      </c>
      <c r="F40" s="24">
        <v>0.11</v>
      </c>
      <c r="G40" s="7">
        <v>1</v>
      </c>
      <c r="H40" s="7"/>
    </row>
    <row r="41" spans="1:8" ht="15.75" thickBot="1" x14ac:dyDescent="0.3">
      <c r="A41" s="36" t="s">
        <v>81</v>
      </c>
      <c r="B41" s="37"/>
      <c r="C41" s="7"/>
      <c r="D41" s="7"/>
      <c r="E41" s="7"/>
      <c r="F41" s="7"/>
      <c r="G41" s="7"/>
      <c r="H41" s="7"/>
    </row>
    <row r="42" spans="1:8" ht="23.25" thickBot="1" x14ac:dyDescent="0.3">
      <c r="A42" s="31">
        <v>1</v>
      </c>
      <c r="B42" s="9" t="s">
        <v>79</v>
      </c>
      <c r="C42" s="7" t="s">
        <v>90</v>
      </c>
      <c r="D42" s="7" t="s">
        <v>94</v>
      </c>
      <c r="E42" s="7" t="s">
        <v>72</v>
      </c>
      <c r="F42" s="24">
        <v>0.05</v>
      </c>
      <c r="G42" s="7">
        <v>1</v>
      </c>
      <c r="H42" s="7"/>
    </row>
    <row r="43" spans="1:8" ht="15.75" thickBot="1" x14ac:dyDescent="0.3">
      <c r="A43" s="31">
        <v>2</v>
      </c>
      <c r="B43" s="9" t="s">
        <v>80</v>
      </c>
      <c r="C43" s="7" t="s">
        <v>91</v>
      </c>
      <c r="D43" s="7" t="s">
        <v>94</v>
      </c>
      <c r="E43" s="7" t="s">
        <v>72</v>
      </c>
      <c r="F43" s="24">
        <v>0.16500000000000001</v>
      </c>
      <c r="G43" s="7">
        <v>1</v>
      </c>
      <c r="H43" s="7"/>
    </row>
    <row r="44" spans="1:8" ht="15.75" thickBot="1" x14ac:dyDescent="0.3">
      <c r="A44" s="36" t="s">
        <v>133</v>
      </c>
      <c r="B44" s="37"/>
      <c r="C44" s="7"/>
      <c r="D44" s="7"/>
      <c r="E44" s="7"/>
      <c r="F44" s="7"/>
      <c r="G44" s="7"/>
      <c r="H44" s="7"/>
    </row>
    <row r="45" spans="1:8" ht="34.5" thickBot="1" x14ac:dyDescent="0.3">
      <c r="A45" s="31">
        <v>1</v>
      </c>
      <c r="B45" s="30" t="s">
        <v>134</v>
      </c>
      <c r="C45" s="3" t="s">
        <v>135</v>
      </c>
      <c r="D45" s="7" t="s">
        <v>118</v>
      </c>
      <c r="E45" s="7" t="s">
        <v>136</v>
      </c>
      <c r="F45" s="7">
        <v>0.5</v>
      </c>
      <c r="G45" s="7">
        <v>3</v>
      </c>
      <c r="H45" s="7">
        <f>G45*F45</f>
        <v>1.5</v>
      </c>
    </row>
    <row r="46" spans="1:8" ht="23.25" thickBot="1" x14ac:dyDescent="0.3">
      <c r="A46" s="31">
        <v>2</v>
      </c>
      <c r="B46" s="9" t="s">
        <v>137</v>
      </c>
      <c r="C46" s="7" t="s">
        <v>138</v>
      </c>
      <c r="D46" s="7" t="s">
        <v>118</v>
      </c>
      <c r="E46" s="7" t="s">
        <v>139</v>
      </c>
      <c r="F46" s="24">
        <v>1</v>
      </c>
      <c r="G46" s="7">
        <v>3</v>
      </c>
      <c r="H46" s="7">
        <f>G46*F46</f>
        <v>3</v>
      </c>
    </row>
    <row r="47" spans="1:8" ht="15.75" thickBot="1" x14ac:dyDescent="0.3">
      <c r="A47" s="31">
        <v>3</v>
      </c>
      <c r="B47" s="9" t="s">
        <v>140</v>
      </c>
      <c r="C47" s="7" t="s">
        <v>141</v>
      </c>
      <c r="D47" s="32">
        <v>44510</v>
      </c>
      <c r="E47" s="7" t="s">
        <v>139</v>
      </c>
      <c r="F47" s="24">
        <v>0.5</v>
      </c>
      <c r="G47" s="7">
        <v>1</v>
      </c>
      <c r="H47" s="7">
        <f>G47*F47</f>
        <v>0.5</v>
      </c>
    </row>
    <row r="48" spans="1:8" ht="15.75" thickBot="1" x14ac:dyDescent="0.3">
      <c r="A48" s="31">
        <v>4</v>
      </c>
      <c r="B48" s="9" t="s">
        <v>142</v>
      </c>
      <c r="C48" s="7" t="s">
        <v>141</v>
      </c>
      <c r="D48" s="32">
        <v>44443</v>
      </c>
      <c r="E48" s="7" t="s">
        <v>139</v>
      </c>
      <c r="F48" s="24">
        <v>3</v>
      </c>
      <c r="G48" s="7">
        <v>1</v>
      </c>
      <c r="H48" s="7">
        <f>G48*F48</f>
        <v>3</v>
      </c>
    </row>
    <row r="49" spans="1:8" ht="15.75" thickBot="1" x14ac:dyDescent="0.3">
      <c r="A49" s="38" t="s">
        <v>17</v>
      </c>
      <c r="B49" s="39"/>
      <c r="C49" s="39"/>
      <c r="D49" s="39"/>
      <c r="E49" s="39"/>
      <c r="F49" s="39"/>
      <c r="G49" s="40"/>
      <c r="H49" s="7">
        <f>SUM(H24:H48)</f>
        <v>43.973999999999997</v>
      </c>
    </row>
    <row r="50" spans="1:8" x14ac:dyDescent="0.25">
      <c r="A50" s="29"/>
      <c r="B50" s="29"/>
      <c r="C50" s="29"/>
      <c r="D50" s="29"/>
      <c r="E50" s="29"/>
      <c r="F50" s="29"/>
      <c r="G50" s="29"/>
      <c r="H50" s="29"/>
    </row>
    <row r="51" spans="1:8" x14ac:dyDescent="0.25">
      <c r="A51" s="41" t="s">
        <v>18</v>
      </c>
      <c r="B51" s="41"/>
      <c r="C51" s="41"/>
      <c r="D51" s="41"/>
      <c r="E51" s="41"/>
      <c r="F51" s="41"/>
      <c r="G51" s="41"/>
      <c r="H51" s="41"/>
    </row>
    <row r="52" spans="1:8" x14ac:dyDescent="0.25">
      <c r="A52" s="27" t="s">
        <v>19</v>
      </c>
      <c r="B52" s="29"/>
      <c r="C52" s="29"/>
      <c r="D52" s="35" t="s">
        <v>96</v>
      </c>
      <c r="E52" s="35"/>
      <c r="F52" s="35"/>
      <c r="G52" s="35"/>
      <c r="H52" s="29"/>
    </row>
    <row r="53" spans="1:8" x14ac:dyDescent="0.25">
      <c r="A53" s="29"/>
      <c r="B53" s="29"/>
      <c r="C53" s="29"/>
      <c r="D53" s="29"/>
      <c r="E53" s="29"/>
      <c r="F53" s="29"/>
      <c r="G53" s="29"/>
      <c r="H53" s="29"/>
    </row>
    <row r="54" spans="1:8" x14ac:dyDescent="0.25">
      <c r="A54" s="27" t="s">
        <v>19</v>
      </c>
      <c r="B54" s="29"/>
      <c r="C54" s="29"/>
      <c r="D54" s="35" t="s">
        <v>20</v>
      </c>
      <c r="E54" s="35"/>
      <c r="F54" s="35"/>
      <c r="G54" s="35"/>
      <c r="H54" s="29"/>
    </row>
    <row r="55" spans="1:8" x14ac:dyDescent="0.25">
      <c r="A55" s="29"/>
      <c r="B55" s="29"/>
      <c r="C55" s="29"/>
      <c r="D55" s="29"/>
      <c r="E55" s="29"/>
      <c r="F55" s="29"/>
      <c r="G55" s="29"/>
      <c r="H55" s="29"/>
    </row>
    <row r="56" spans="1:8" x14ac:dyDescent="0.25">
      <c r="A56" s="27" t="s">
        <v>19</v>
      </c>
      <c r="B56" s="29"/>
      <c r="C56" s="29"/>
      <c r="D56" s="29"/>
      <c r="E56" s="29"/>
      <c r="F56" s="29"/>
      <c r="G56" s="29"/>
      <c r="H56" s="29"/>
    </row>
    <row r="57" spans="1:8" x14ac:dyDescent="0.25">
      <c r="A57" s="29"/>
      <c r="B57" s="29"/>
      <c r="C57" s="29"/>
      <c r="D57" s="34" t="s">
        <v>97</v>
      </c>
      <c r="E57" s="34"/>
      <c r="F57" s="34"/>
      <c r="G57" s="34"/>
      <c r="H57" s="29"/>
    </row>
    <row r="58" spans="1:8" x14ac:dyDescent="0.25">
      <c r="A58" s="29"/>
      <c r="B58" s="29"/>
      <c r="C58" s="29"/>
      <c r="D58" s="35" t="s">
        <v>102</v>
      </c>
      <c r="E58" s="35"/>
      <c r="F58" s="35"/>
      <c r="G58" s="35"/>
      <c r="H58" s="29"/>
    </row>
  </sheetData>
  <mergeCells count="41">
    <mergeCell ref="A8:B8"/>
    <mergeCell ref="C8:H8"/>
    <mergeCell ref="A28:B28"/>
    <mergeCell ref="A1:H1"/>
    <mergeCell ref="A6:B6"/>
    <mergeCell ref="C6:H6"/>
    <mergeCell ref="A7:B7"/>
    <mergeCell ref="C7:H7"/>
    <mergeCell ref="A17:B17"/>
    <mergeCell ref="C17:H17"/>
    <mergeCell ref="A9:B9"/>
    <mergeCell ref="C9:H9"/>
    <mergeCell ref="A10:B10"/>
    <mergeCell ref="C10:H10"/>
    <mergeCell ref="A12:B12"/>
    <mergeCell ref="A13:B13"/>
    <mergeCell ref="C13:H13"/>
    <mergeCell ref="A14:B14"/>
    <mergeCell ref="C14:H14"/>
    <mergeCell ref="C15:H15"/>
    <mergeCell ref="A16:B16"/>
    <mergeCell ref="C16:H16"/>
    <mergeCell ref="A23:B23"/>
    <mergeCell ref="C24:C25"/>
    <mergeCell ref="D24:D25"/>
    <mergeCell ref="E24:E25"/>
    <mergeCell ref="F24:F25"/>
    <mergeCell ref="H24:H25"/>
    <mergeCell ref="A26:B26"/>
    <mergeCell ref="A31:B31"/>
    <mergeCell ref="A35:B35"/>
    <mergeCell ref="A39:B39"/>
    <mergeCell ref="G24:G25"/>
    <mergeCell ref="D57:G57"/>
    <mergeCell ref="D58:G58"/>
    <mergeCell ref="A41:B41"/>
    <mergeCell ref="A44:B44"/>
    <mergeCell ref="A49:G49"/>
    <mergeCell ref="A51:H51"/>
    <mergeCell ref="D52:G52"/>
    <mergeCell ref="D54:G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0" workbookViewId="0">
      <selection activeCell="A28" sqref="A28:XFD30"/>
    </sheetView>
  </sheetViews>
  <sheetFormatPr defaultRowHeight="15" x14ac:dyDescent="0.25"/>
  <cols>
    <col min="1" max="1" width="5.7109375" customWidth="1"/>
    <col min="2" max="2" width="33.140625" customWidth="1"/>
    <col min="8" max="8" width="12.7109375" customWidth="1"/>
  </cols>
  <sheetData>
    <row r="1" spans="1:8" x14ac:dyDescent="0.25">
      <c r="A1" s="44" t="s">
        <v>0</v>
      </c>
      <c r="B1" s="44"/>
      <c r="C1" s="44"/>
      <c r="D1" s="44"/>
      <c r="E1" s="44"/>
      <c r="F1" s="44"/>
      <c r="G1" s="44"/>
      <c r="H1" s="44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" t="s">
        <v>1</v>
      </c>
      <c r="B4" s="2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41" t="s">
        <v>2</v>
      </c>
      <c r="B6" s="41"/>
      <c r="C6" s="41" t="s">
        <v>99</v>
      </c>
      <c r="D6" s="41"/>
      <c r="E6" s="41"/>
      <c r="F6" s="41"/>
      <c r="G6" s="41"/>
      <c r="H6" s="41"/>
    </row>
    <row r="7" spans="1:8" x14ac:dyDescent="0.25">
      <c r="A7" s="41" t="s">
        <v>3</v>
      </c>
      <c r="B7" s="41"/>
      <c r="C7" s="41" t="s">
        <v>98</v>
      </c>
      <c r="D7" s="41"/>
      <c r="E7" s="41"/>
      <c r="F7" s="41"/>
      <c r="G7" s="41"/>
      <c r="H7" s="41"/>
    </row>
    <row r="8" spans="1:8" x14ac:dyDescent="0.25">
      <c r="A8" s="41" t="s">
        <v>4</v>
      </c>
      <c r="B8" s="41"/>
      <c r="C8" s="41" t="s">
        <v>100</v>
      </c>
      <c r="D8" s="41"/>
      <c r="E8" s="41"/>
      <c r="F8" s="41"/>
      <c r="G8" s="41"/>
      <c r="H8" s="41"/>
    </row>
    <row r="9" spans="1:8" x14ac:dyDescent="0.25">
      <c r="A9" s="41" t="s">
        <v>5</v>
      </c>
      <c r="B9" s="41"/>
      <c r="C9" s="41" t="s">
        <v>101</v>
      </c>
      <c r="D9" s="41"/>
      <c r="E9" s="41"/>
      <c r="F9" s="41"/>
      <c r="G9" s="41"/>
      <c r="H9" s="41"/>
    </row>
    <row r="10" spans="1:8" x14ac:dyDescent="0.25">
      <c r="A10" s="41" t="s">
        <v>6</v>
      </c>
      <c r="B10" s="41"/>
      <c r="C10" s="41" t="s">
        <v>95</v>
      </c>
      <c r="D10" s="41"/>
      <c r="E10" s="41"/>
      <c r="F10" s="41"/>
      <c r="G10" s="41"/>
      <c r="H10" s="4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41" t="s">
        <v>7</v>
      </c>
      <c r="B12" s="41"/>
      <c r="C12" s="1"/>
      <c r="D12" s="1"/>
      <c r="E12" s="1"/>
      <c r="F12" s="1"/>
      <c r="G12" s="1"/>
      <c r="H12" s="1"/>
    </row>
    <row r="13" spans="1:8" x14ac:dyDescent="0.25">
      <c r="A13" s="41" t="s">
        <v>2</v>
      </c>
      <c r="B13" s="41"/>
      <c r="C13" s="41" t="s">
        <v>111</v>
      </c>
      <c r="D13" s="41"/>
      <c r="E13" s="41"/>
      <c r="F13" s="41"/>
      <c r="G13" s="41"/>
      <c r="H13" s="41"/>
    </row>
    <row r="14" spans="1:8" x14ac:dyDescent="0.25">
      <c r="A14" s="41" t="s">
        <v>3</v>
      </c>
      <c r="B14" s="41"/>
      <c r="C14" s="41" t="s">
        <v>112</v>
      </c>
      <c r="D14" s="41"/>
      <c r="E14" s="41"/>
      <c r="F14" s="41"/>
      <c r="G14" s="41"/>
      <c r="H14" s="41"/>
    </row>
    <row r="15" spans="1:8" x14ac:dyDescent="0.25">
      <c r="A15" s="2" t="s">
        <v>4</v>
      </c>
      <c r="B15" s="2"/>
      <c r="C15" s="41" t="s">
        <v>113</v>
      </c>
      <c r="D15" s="41"/>
      <c r="E15" s="41"/>
      <c r="F15" s="41"/>
      <c r="G15" s="41"/>
      <c r="H15" s="41"/>
    </row>
    <row r="16" spans="1:8" x14ac:dyDescent="0.25">
      <c r="A16" s="41" t="s">
        <v>5</v>
      </c>
      <c r="B16" s="41"/>
      <c r="C16" s="41" t="s">
        <v>114</v>
      </c>
      <c r="D16" s="41"/>
      <c r="E16" s="41"/>
      <c r="F16" s="41"/>
      <c r="G16" s="41"/>
      <c r="H16" s="41"/>
    </row>
    <row r="17" spans="1:8" x14ac:dyDescent="0.25">
      <c r="A17" s="41" t="s">
        <v>6</v>
      </c>
      <c r="B17" s="41"/>
      <c r="C17" s="41" t="s">
        <v>95</v>
      </c>
      <c r="D17" s="41"/>
      <c r="E17" s="41"/>
      <c r="F17" s="41"/>
      <c r="G17" s="41"/>
      <c r="H17" s="4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2" t="s">
        <v>8</v>
      </c>
      <c r="B19" s="2"/>
      <c r="C19" s="2"/>
      <c r="D19" s="1"/>
      <c r="E19" s="1"/>
      <c r="F19" s="1"/>
      <c r="G19" s="1"/>
      <c r="H19" s="1"/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34.5" thickBot="1" x14ac:dyDescent="0.3">
      <c r="A21" s="3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21</v>
      </c>
    </row>
    <row r="22" spans="1:8" ht="15.75" thickBot="1" x14ac:dyDescent="0.3">
      <c r="A22" s="26" t="s">
        <v>103</v>
      </c>
      <c r="B22" s="26" t="s">
        <v>104</v>
      </c>
      <c r="C22" s="26" t="s">
        <v>105</v>
      </c>
      <c r="D22" s="26" t="s">
        <v>106</v>
      </c>
      <c r="E22" s="26" t="s">
        <v>107</v>
      </c>
      <c r="F22" s="26" t="s">
        <v>108</v>
      </c>
      <c r="G22" s="26" t="s">
        <v>109</v>
      </c>
      <c r="H22" s="26" t="s">
        <v>110</v>
      </c>
    </row>
    <row r="23" spans="1:8" ht="15.75" thickBot="1" x14ac:dyDescent="0.3">
      <c r="A23" s="36" t="s">
        <v>115</v>
      </c>
      <c r="B23" s="37"/>
      <c r="C23" s="4"/>
      <c r="D23" s="7"/>
      <c r="E23" s="7"/>
      <c r="F23" s="7"/>
      <c r="G23" s="7"/>
      <c r="H23" s="7"/>
    </row>
    <row r="24" spans="1:8" ht="23.1" customHeight="1" thickBot="1" x14ac:dyDescent="0.3">
      <c r="A24" s="8">
        <v>1</v>
      </c>
      <c r="B24" s="9" t="s">
        <v>116</v>
      </c>
      <c r="C24" s="42" t="s">
        <v>117</v>
      </c>
      <c r="D24" s="42" t="s">
        <v>118</v>
      </c>
      <c r="E24" s="42" t="s">
        <v>119</v>
      </c>
      <c r="F24" s="42">
        <v>25</v>
      </c>
      <c r="G24" s="42">
        <v>1</v>
      </c>
      <c r="H24" s="42">
        <f>F24*G24</f>
        <v>25</v>
      </c>
    </row>
    <row r="25" spans="1:8" ht="23.1" customHeight="1" thickBot="1" x14ac:dyDescent="0.3">
      <c r="A25" s="8">
        <v>2</v>
      </c>
      <c r="B25" s="9" t="s">
        <v>120</v>
      </c>
      <c r="C25" s="43"/>
      <c r="D25" s="43"/>
      <c r="E25" s="43"/>
      <c r="F25" s="43"/>
      <c r="G25" s="43"/>
      <c r="H25" s="43"/>
    </row>
    <row r="26" spans="1:8" ht="15.75" thickBot="1" x14ac:dyDescent="0.3">
      <c r="A26" s="36" t="s">
        <v>73</v>
      </c>
      <c r="B26" s="37"/>
      <c r="C26" s="25"/>
      <c r="D26" s="7"/>
      <c r="E26" s="7"/>
      <c r="F26" s="7"/>
      <c r="G26" s="7"/>
      <c r="H26" s="7"/>
    </row>
    <row r="27" spans="1:8" ht="23.25" thickBot="1" x14ac:dyDescent="0.3">
      <c r="A27" s="8">
        <v>1</v>
      </c>
      <c r="B27" s="9" t="s">
        <v>121</v>
      </c>
      <c r="C27" s="7" t="s">
        <v>122</v>
      </c>
      <c r="D27" s="32">
        <v>44228</v>
      </c>
      <c r="E27" s="7" t="s">
        <v>72</v>
      </c>
      <c r="F27" s="7">
        <v>0.88</v>
      </c>
      <c r="G27" s="7">
        <v>1</v>
      </c>
      <c r="H27" s="7">
        <f>F27*G27</f>
        <v>0.88</v>
      </c>
    </row>
    <row r="28" spans="1:8" ht="15.75" thickBot="1" x14ac:dyDescent="0.3">
      <c r="A28" s="36" t="s">
        <v>74</v>
      </c>
      <c r="B28" s="37"/>
      <c r="C28" s="7"/>
      <c r="D28" s="7"/>
      <c r="E28" s="7"/>
      <c r="F28" s="7"/>
      <c r="G28" s="7"/>
      <c r="H28" s="7"/>
    </row>
    <row r="29" spans="1:8" ht="23.25" thickBot="1" x14ac:dyDescent="0.3">
      <c r="A29" s="8">
        <v>1</v>
      </c>
      <c r="B29" s="9" t="s">
        <v>75</v>
      </c>
      <c r="C29" s="7" t="s">
        <v>84</v>
      </c>
      <c r="D29" s="7" t="s">
        <v>86</v>
      </c>
      <c r="E29" s="7" t="s">
        <v>71</v>
      </c>
      <c r="F29" s="24"/>
      <c r="G29" s="7">
        <v>1</v>
      </c>
      <c r="H29" s="7">
        <f t="shared" ref="H29:H32" si="0">F29*G29</f>
        <v>0</v>
      </c>
    </row>
    <row r="30" spans="1:8" ht="23.25" thickBot="1" x14ac:dyDescent="0.3">
      <c r="A30" s="8">
        <v>2</v>
      </c>
      <c r="B30" s="9" t="s">
        <v>76</v>
      </c>
      <c r="C30" s="7" t="s">
        <v>85</v>
      </c>
      <c r="D30" s="7" t="s">
        <v>86</v>
      </c>
      <c r="E30" s="7" t="s">
        <v>72</v>
      </c>
      <c r="F30" s="24"/>
      <c r="G30" s="7">
        <v>1</v>
      </c>
      <c r="H30" s="7">
        <f t="shared" si="0"/>
        <v>0</v>
      </c>
    </row>
    <row r="31" spans="1:8" ht="15.75" thickBot="1" x14ac:dyDescent="0.3">
      <c r="A31" s="36" t="s">
        <v>82</v>
      </c>
      <c r="B31" s="37"/>
      <c r="C31" s="7"/>
      <c r="D31" s="7"/>
      <c r="E31" s="7"/>
      <c r="F31" s="7"/>
      <c r="G31" s="7"/>
      <c r="H31" s="7"/>
    </row>
    <row r="32" spans="1:8" ht="23.25" thickBot="1" x14ac:dyDescent="0.3">
      <c r="A32" s="8">
        <v>1</v>
      </c>
      <c r="B32" s="9" t="s">
        <v>123</v>
      </c>
      <c r="C32" s="7" t="s">
        <v>124</v>
      </c>
      <c r="D32" s="32">
        <v>44225</v>
      </c>
      <c r="E32" s="7" t="s">
        <v>71</v>
      </c>
      <c r="F32" s="24">
        <v>0.33</v>
      </c>
      <c r="G32" s="7">
        <v>1</v>
      </c>
      <c r="H32" s="7">
        <f t="shared" si="0"/>
        <v>0.33</v>
      </c>
    </row>
    <row r="33" spans="1:8" ht="23.25" thickBot="1" x14ac:dyDescent="0.3">
      <c r="A33" s="8">
        <v>2</v>
      </c>
      <c r="B33" s="9" t="s">
        <v>125</v>
      </c>
      <c r="C33" s="7" t="s">
        <v>126</v>
      </c>
      <c r="D33" s="32">
        <v>44225</v>
      </c>
      <c r="E33" s="7" t="s">
        <v>71</v>
      </c>
      <c r="F33" s="24">
        <v>0.33</v>
      </c>
      <c r="G33" s="7">
        <v>1</v>
      </c>
      <c r="H33" s="7">
        <f t="shared" ref="H33" si="1">F33*G33</f>
        <v>0.33</v>
      </c>
    </row>
    <row r="34" spans="1:8" ht="34.5" thickBot="1" x14ac:dyDescent="0.3">
      <c r="A34" s="8">
        <v>3</v>
      </c>
      <c r="B34" s="9" t="s">
        <v>127</v>
      </c>
      <c r="C34" s="7" t="s">
        <v>128</v>
      </c>
      <c r="D34" s="32">
        <v>44226</v>
      </c>
      <c r="E34" s="7" t="s">
        <v>71</v>
      </c>
      <c r="F34" s="24">
        <v>1.2649999999999999</v>
      </c>
      <c r="G34" s="7">
        <v>1</v>
      </c>
      <c r="H34" s="7">
        <f t="shared" ref="H34" si="2">F34*G34</f>
        <v>1.2649999999999999</v>
      </c>
    </row>
    <row r="35" spans="1:8" ht="15.75" thickBot="1" x14ac:dyDescent="0.3">
      <c r="A35" s="36" t="s">
        <v>77</v>
      </c>
      <c r="B35" s="37"/>
      <c r="C35" s="7"/>
      <c r="D35" s="7"/>
      <c r="E35" s="7"/>
      <c r="F35" s="7"/>
      <c r="G35" s="7"/>
      <c r="H35" s="7"/>
    </row>
    <row r="36" spans="1:8" ht="23.25" thickBot="1" x14ac:dyDescent="0.3">
      <c r="A36" s="8">
        <v>1</v>
      </c>
      <c r="B36" s="9" t="s">
        <v>129</v>
      </c>
      <c r="C36" s="7" t="s">
        <v>130</v>
      </c>
      <c r="D36" s="7" t="s">
        <v>118</v>
      </c>
      <c r="E36" s="7" t="s">
        <v>71</v>
      </c>
      <c r="F36" s="24">
        <v>0.88</v>
      </c>
      <c r="G36" s="7">
        <v>8</v>
      </c>
      <c r="H36" s="7">
        <f>G36*F36</f>
        <v>7.04</v>
      </c>
    </row>
    <row r="37" spans="1:8" ht="23.25" thickBot="1" x14ac:dyDescent="0.3">
      <c r="A37" s="8">
        <v>2</v>
      </c>
      <c r="B37" s="9" t="s">
        <v>131</v>
      </c>
      <c r="C37" s="7" t="s">
        <v>132</v>
      </c>
      <c r="D37" s="32">
        <v>44207</v>
      </c>
      <c r="E37" s="7" t="s">
        <v>72</v>
      </c>
      <c r="F37" s="24">
        <v>0.374</v>
      </c>
      <c r="G37" s="7">
        <v>1</v>
      </c>
      <c r="H37" s="7">
        <f>G37*F37</f>
        <v>0.374</v>
      </c>
    </row>
    <row r="38" spans="1:8" ht="23.25" thickBot="1" x14ac:dyDescent="0.3">
      <c r="A38" s="8">
        <v>3</v>
      </c>
      <c r="B38" s="9" t="s">
        <v>78</v>
      </c>
      <c r="C38" s="7" t="s">
        <v>88</v>
      </c>
      <c r="D38" s="7" t="s">
        <v>92</v>
      </c>
      <c r="E38" s="7" t="s">
        <v>72</v>
      </c>
      <c r="F38" s="24">
        <v>0.16500000000000001</v>
      </c>
      <c r="G38" s="7">
        <v>3</v>
      </c>
      <c r="H38" s="7">
        <f>G38*F38</f>
        <v>0.495</v>
      </c>
    </row>
    <row r="39" spans="1:8" ht="15.75" thickBot="1" x14ac:dyDescent="0.3">
      <c r="A39" s="36" t="s">
        <v>87</v>
      </c>
      <c r="B39" s="37"/>
      <c r="C39" s="7"/>
      <c r="D39" s="7"/>
      <c r="E39" s="7"/>
      <c r="F39" s="7"/>
      <c r="G39" s="7"/>
      <c r="H39" s="7"/>
    </row>
    <row r="40" spans="1:8" ht="34.5" thickBot="1" x14ac:dyDescent="0.3">
      <c r="A40" s="8">
        <v>1</v>
      </c>
      <c r="B40" s="9" t="s">
        <v>83</v>
      </c>
      <c r="C40" s="7" t="s">
        <v>89</v>
      </c>
      <c r="D40" s="7" t="s">
        <v>93</v>
      </c>
      <c r="E40" s="7" t="s">
        <v>72</v>
      </c>
      <c r="F40" s="24">
        <v>0.11</v>
      </c>
      <c r="G40" s="7">
        <v>1</v>
      </c>
      <c r="H40" s="7"/>
    </row>
    <row r="41" spans="1:8" ht="15.75" thickBot="1" x14ac:dyDescent="0.3">
      <c r="A41" s="36" t="s">
        <v>81</v>
      </c>
      <c r="B41" s="37"/>
      <c r="C41" s="7"/>
      <c r="D41" s="7"/>
      <c r="E41" s="7"/>
      <c r="F41" s="7"/>
      <c r="G41" s="7"/>
      <c r="H41" s="7"/>
    </row>
    <row r="42" spans="1:8" ht="23.25" thickBot="1" x14ac:dyDescent="0.3">
      <c r="A42" s="8">
        <v>1</v>
      </c>
      <c r="B42" s="9" t="s">
        <v>79</v>
      </c>
      <c r="C42" s="7" t="s">
        <v>90</v>
      </c>
      <c r="D42" s="7" t="s">
        <v>94</v>
      </c>
      <c r="E42" s="7" t="s">
        <v>72</v>
      </c>
      <c r="F42" s="24">
        <v>0.05</v>
      </c>
      <c r="G42" s="7">
        <v>1</v>
      </c>
      <c r="H42" s="7"/>
    </row>
    <row r="43" spans="1:8" ht="15.75" thickBot="1" x14ac:dyDescent="0.3">
      <c r="A43" s="8">
        <v>2</v>
      </c>
      <c r="B43" s="9" t="s">
        <v>80</v>
      </c>
      <c r="C43" s="7" t="s">
        <v>91</v>
      </c>
      <c r="D43" s="7" t="s">
        <v>94</v>
      </c>
      <c r="E43" s="7" t="s">
        <v>72</v>
      </c>
      <c r="F43" s="24">
        <v>0.16500000000000001</v>
      </c>
      <c r="G43" s="7">
        <v>1</v>
      </c>
      <c r="H43" s="7"/>
    </row>
    <row r="44" spans="1:8" ht="15.75" thickBot="1" x14ac:dyDescent="0.3">
      <c r="A44" s="36" t="s">
        <v>133</v>
      </c>
      <c r="B44" s="37"/>
      <c r="C44" s="7"/>
      <c r="D44" s="7"/>
      <c r="E44" s="7"/>
      <c r="F44" s="7"/>
      <c r="G44" s="7"/>
      <c r="H44" s="7"/>
    </row>
    <row r="45" spans="1:8" ht="34.5" thickBot="1" x14ac:dyDescent="0.3">
      <c r="A45" s="8">
        <v>1</v>
      </c>
      <c r="B45" s="30" t="s">
        <v>134</v>
      </c>
      <c r="C45" s="3" t="s">
        <v>135</v>
      </c>
      <c r="D45" s="7" t="s">
        <v>118</v>
      </c>
      <c r="E45" s="7" t="s">
        <v>136</v>
      </c>
      <c r="F45" s="7">
        <v>0.5</v>
      </c>
      <c r="G45" s="7">
        <v>3</v>
      </c>
      <c r="H45" s="7">
        <f>G45*F45</f>
        <v>1.5</v>
      </c>
    </row>
    <row r="46" spans="1:8" ht="23.25" thickBot="1" x14ac:dyDescent="0.3">
      <c r="A46" s="8">
        <v>2</v>
      </c>
      <c r="B46" s="9" t="s">
        <v>137</v>
      </c>
      <c r="C46" s="7" t="s">
        <v>138</v>
      </c>
      <c r="D46" s="7" t="s">
        <v>118</v>
      </c>
      <c r="E46" s="7" t="s">
        <v>139</v>
      </c>
      <c r="F46" s="24">
        <v>1</v>
      </c>
      <c r="G46" s="7">
        <v>3</v>
      </c>
      <c r="H46" s="7">
        <f>G46*F46</f>
        <v>3</v>
      </c>
    </row>
    <row r="47" spans="1:8" ht="15.75" thickBot="1" x14ac:dyDescent="0.3">
      <c r="A47" s="8">
        <v>3</v>
      </c>
      <c r="B47" s="9" t="s">
        <v>140</v>
      </c>
      <c r="C47" s="7" t="s">
        <v>141</v>
      </c>
      <c r="D47" s="32">
        <v>44510</v>
      </c>
      <c r="E47" s="7" t="s">
        <v>139</v>
      </c>
      <c r="F47" s="24">
        <v>0.5</v>
      </c>
      <c r="G47" s="7">
        <v>1</v>
      </c>
      <c r="H47" s="7">
        <f>G47*F47</f>
        <v>0.5</v>
      </c>
    </row>
    <row r="48" spans="1:8" ht="15.75" thickBot="1" x14ac:dyDescent="0.3">
      <c r="A48" s="8">
        <v>4</v>
      </c>
      <c r="B48" s="9" t="s">
        <v>142</v>
      </c>
      <c r="C48" s="7" t="s">
        <v>141</v>
      </c>
      <c r="D48" s="32">
        <v>44443</v>
      </c>
      <c r="E48" s="7" t="s">
        <v>139</v>
      </c>
      <c r="F48" s="24">
        <v>3</v>
      </c>
      <c r="G48" s="7">
        <v>1</v>
      </c>
      <c r="H48" s="7">
        <f>G48*F48</f>
        <v>3</v>
      </c>
    </row>
    <row r="49" spans="1:8" ht="15.75" thickBot="1" x14ac:dyDescent="0.3">
      <c r="A49" s="38" t="s">
        <v>17</v>
      </c>
      <c r="B49" s="39"/>
      <c r="C49" s="39"/>
      <c r="D49" s="39"/>
      <c r="E49" s="39"/>
      <c r="F49" s="39"/>
      <c r="G49" s="40"/>
      <c r="H49" s="7">
        <f>SUM(H24:H48)</f>
        <v>43.713999999999999</v>
      </c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41" t="s">
        <v>18</v>
      </c>
      <c r="B51" s="41"/>
      <c r="C51" s="41"/>
      <c r="D51" s="41"/>
      <c r="E51" s="41"/>
      <c r="F51" s="41"/>
      <c r="G51" s="41"/>
      <c r="H51" s="41"/>
    </row>
    <row r="52" spans="1:8" x14ac:dyDescent="0.25">
      <c r="A52" s="2" t="s">
        <v>19</v>
      </c>
      <c r="B52" s="1"/>
      <c r="C52" s="1"/>
      <c r="D52" s="35" t="s">
        <v>96</v>
      </c>
      <c r="E52" s="35"/>
      <c r="F52" s="35"/>
      <c r="G52" s="35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2" t="s">
        <v>19</v>
      </c>
      <c r="B54" s="1"/>
      <c r="C54" s="1"/>
      <c r="D54" s="35" t="s">
        <v>20</v>
      </c>
      <c r="E54" s="35"/>
      <c r="F54" s="35"/>
      <c r="G54" s="35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2" t="s">
        <v>19</v>
      </c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34" t="s">
        <v>97</v>
      </c>
      <c r="E57" s="34"/>
      <c r="F57" s="34"/>
      <c r="G57" s="34"/>
      <c r="H57" s="1"/>
    </row>
    <row r="58" spans="1:8" x14ac:dyDescent="0.25">
      <c r="A58" s="1"/>
      <c r="B58" s="1"/>
      <c r="C58" s="1"/>
      <c r="D58" s="35" t="s">
        <v>102</v>
      </c>
      <c r="E58" s="35"/>
      <c r="F58" s="35"/>
      <c r="G58" s="35"/>
      <c r="H58" s="1"/>
    </row>
  </sheetData>
  <mergeCells count="41">
    <mergeCell ref="D57:G57"/>
    <mergeCell ref="D58:G58"/>
    <mergeCell ref="D54:G54"/>
    <mergeCell ref="A26:B26"/>
    <mergeCell ref="C24:C25"/>
    <mergeCell ref="D24:D25"/>
    <mergeCell ref="E24:E25"/>
    <mergeCell ref="F24:F25"/>
    <mergeCell ref="G24:G25"/>
    <mergeCell ref="A28:B28"/>
    <mergeCell ref="A44:B44"/>
    <mergeCell ref="A49:G49"/>
    <mergeCell ref="A51:H51"/>
    <mergeCell ref="D52:G52"/>
    <mergeCell ref="A31:B31"/>
    <mergeCell ref="A35:B35"/>
    <mergeCell ref="A41:B41"/>
    <mergeCell ref="A39:B39"/>
    <mergeCell ref="A16:B16"/>
    <mergeCell ref="C16:H16"/>
    <mergeCell ref="A17:B17"/>
    <mergeCell ref="C17:H17"/>
    <mergeCell ref="A23:B23"/>
    <mergeCell ref="H24:H25"/>
    <mergeCell ref="C15:H15"/>
    <mergeCell ref="A8:B8"/>
    <mergeCell ref="C8:H8"/>
    <mergeCell ref="A9:B9"/>
    <mergeCell ref="C9:H9"/>
    <mergeCell ref="A10:B10"/>
    <mergeCell ref="C10:H10"/>
    <mergeCell ref="A12:B12"/>
    <mergeCell ref="A13:B13"/>
    <mergeCell ref="C13:H13"/>
    <mergeCell ref="A14:B14"/>
    <mergeCell ref="C14:H14"/>
    <mergeCell ref="A1:H1"/>
    <mergeCell ref="A6:B6"/>
    <mergeCell ref="C6:H6"/>
    <mergeCell ref="A7:B7"/>
    <mergeCell ref="C7:H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0" zoomScaleNormal="100" workbookViewId="0">
      <selection activeCell="I3" sqref="I3"/>
    </sheetView>
  </sheetViews>
  <sheetFormatPr defaultRowHeight="15" x14ac:dyDescent="0.25"/>
  <cols>
    <col min="1" max="1" width="5.7109375" customWidth="1"/>
    <col min="2" max="2" width="21.7109375" customWidth="1"/>
  </cols>
  <sheetData>
    <row r="1" spans="1:9" x14ac:dyDescent="0.25">
      <c r="A1" s="44" t="s">
        <v>0</v>
      </c>
      <c r="B1" s="44"/>
      <c r="C1" s="44"/>
      <c r="D1" s="44"/>
      <c r="E1" s="44"/>
      <c r="F1" s="44"/>
      <c r="G1" s="44"/>
      <c r="H1" s="44"/>
      <c r="I1" s="11"/>
    </row>
    <row r="2" spans="1:9" x14ac:dyDescent="0.25">
      <c r="A2" s="1"/>
      <c r="B2" s="1"/>
      <c r="C2" s="1"/>
      <c r="D2" s="1"/>
      <c r="E2" s="1"/>
      <c r="F2" s="1"/>
      <c r="G2" s="1"/>
      <c r="H2" s="1"/>
      <c r="I2" s="11"/>
    </row>
    <row r="3" spans="1:9" x14ac:dyDescent="0.25">
      <c r="A3" s="10" t="s">
        <v>1</v>
      </c>
      <c r="B3" s="10"/>
      <c r="C3" s="13"/>
      <c r="D3" s="1"/>
      <c r="E3" s="1"/>
      <c r="F3" s="1"/>
      <c r="G3" s="1"/>
      <c r="H3" s="1"/>
      <c r="I3" s="11"/>
    </row>
    <row r="4" spans="1:9" x14ac:dyDescent="0.25">
      <c r="A4" s="1"/>
      <c r="B4" s="1"/>
      <c r="C4" s="1"/>
      <c r="D4" s="1"/>
      <c r="E4" s="1"/>
      <c r="F4" s="1"/>
      <c r="G4" s="1"/>
      <c r="H4" s="1"/>
      <c r="I4" s="11"/>
    </row>
    <row r="5" spans="1:9" x14ac:dyDescent="0.25">
      <c r="A5" s="41" t="s">
        <v>2</v>
      </c>
      <c r="B5" s="41"/>
      <c r="C5" s="45" t="s">
        <v>22</v>
      </c>
      <c r="D5" s="45"/>
      <c r="E5" s="45"/>
      <c r="F5" s="45"/>
      <c r="G5" s="45"/>
      <c r="H5" s="45"/>
      <c r="I5" s="11"/>
    </row>
    <row r="6" spans="1:9" x14ac:dyDescent="0.25">
      <c r="A6" s="41" t="s">
        <v>3</v>
      </c>
      <c r="B6" s="41"/>
      <c r="C6" s="45" t="s">
        <v>23</v>
      </c>
      <c r="D6" s="45"/>
      <c r="E6" s="45"/>
      <c r="F6" s="45"/>
      <c r="G6" s="45"/>
      <c r="H6" s="45"/>
      <c r="I6" s="11"/>
    </row>
    <row r="7" spans="1:9" x14ac:dyDescent="0.25">
      <c r="A7" s="41" t="s">
        <v>4</v>
      </c>
      <c r="B7" s="41"/>
      <c r="C7" s="45" t="s">
        <v>24</v>
      </c>
      <c r="D7" s="45"/>
      <c r="E7" s="45"/>
      <c r="F7" s="45"/>
      <c r="G7" s="45"/>
      <c r="H7" s="45"/>
      <c r="I7" s="11"/>
    </row>
    <row r="8" spans="1:9" x14ac:dyDescent="0.25">
      <c r="A8" s="41" t="s">
        <v>5</v>
      </c>
      <c r="B8" s="41"/>
      <c r="C8" s="45" t="s">
        <v>25</v>
      </c>
      <c r="D8" s="45"/>
      <c r="E8" s="45"/>
      <c r="F8" s="45"/>
      <c r="G8" s="45"/>
      <c r="H8" s="45"/>
      <c r="I8" s="11"/>
    </row>
    <row r="9" spans="1:9" x14ac:dyDescent="0.25">
      <c r="A9" s="41" t="s">
        <v>6</v>
      </c>
      <c r="B9" s="41"/>
      <c r="C9" s="45" t="s">
        <v>26</v>
      </c>
      <c r="D9" s="45"/>
      <c r="E9" s="45"/>
      <c r="F9" s="45"/>
      <c r="G9" s="45"/>
      <c r="H9" s="45"/>
      <c r="I9" s="1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1"/>
    </row>
    <row r="11" spans="1:9" x14ac:dyDescent="0.25">
      <c r="A11" s="41" t="s">
        <v>7</v>
      </c>
      <c r="B11" s="41"/>
      <c r="C11" s="1"/>
      <c r="D11" s="1"/>
      <c r="E11" s="1"/>
      <c r="F11" s="1"/>
      <c r="G11" s="1"/>
      <c r="H11" s="1"/>
      <c r="I11" s="11"/>
    </row>
    <row r="12" spans="1:9" x14ac:dyDescent="0.25">
      <c r="A12" s="41" t="s">
        <v>2</v>
      </c>
      <c r="B12" s="41"/>
      <c r="C12" s="45" t="s">
        <v>27</v>
      </c>
      <c r="D12" s="45"/>
      <c r="E12" s="45"/>
      <c r="F12" s="45"/>
      <c r="G12" s="45"/>
      <c r="H12" s="45"/>
      <c r="I12" s="11"/>
    </row>
    <row r="13" spans="1:9" x14ac:dyDescent="0.25">
      <c r="A13" s="41" t="s">
        <v>3</v>
      </c>
      <c r="B13" s="41"/>
      <c r="C13" s="45" t="s">
        <v>28</v>
      </c>
      <c r="D13" s="45"/>
      <c r="E13" s="45"/>
      <c r="F13" s="45"/>
      <c r="G13" s="45"/>
      <c r="H13" s="45"/>
      <c r="I13" s="11"/>
    </row>
    <row r="14" spans="1:9" x14ac:dyDescent="0.25">
      <c r="A14" s="41" t="s">
        <v>4</v>
      </c>
      <c r="B14" s="41"/>
      <c r="C14" s="45" t="s">
        <v>29</v>
      </c>
      <c r="D14" s="45"/>
      <c r="E14" s="45"/>
      <c r="F14" s="45"/>
      <c r="G14" s="45"/>
      <c r="H14" s="45"/>
      <c r="I14" s="11"/>
    </row>
    <row r="15" spans="1:9" x14ac:dyDescent="0.25">
      <c r="A15" s="41" t="s">
        <v>5</v>
      </c>
      <c r="B15" s="41"/>
      <c r="C15" s="45" t="s">
        <v>30</v>
      </c>
      <c r="D15" s="45"/>
      <c r="E15" s="45"/>
      <c r="F15" s="45"/>
      <c r="G15" s="45"/>
      <c r="H15" s="45"/>
      <c r="I15" s="11"/>
    </row>
    <row r="16" spans="1:9" x14ac:dyDescent="0.25">
      <c r="A16" s="41" t="s">
        <v>6</v>
      </c>
      <c r="B16" s="41"/>
      <c r="C16" s="45" t="s">
        <v>26</v>
      </c>
      <c r="D16" s="45"/>
      <c r="E16" s="45"/>
      <c r="F16" s="45"/>
      <c r="G16" s="45"/>
      <c r="H16" s="45"/>
      <c r="I16" s="1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1"/>
    </row>
    <row r="18" spans="1:9" ht="15.75" thickBot="1" x14ac:dyDescent="0.3">
      <c r="A18" s="46" t="s">
        <v>8</v>
      </c>
      <c r="B18" s="46"/>
      <c r="C18" s="46"/>
      <c r="D18" s="1"/>
      <c r="E18" s="14"/>
      <c r="F18" s="14"/>
      <c r="G18" s="14"/>
      <c r="H18" s="14"/>
      <c r="I18" s="11"/>
    </row>
    <row r="19" spans="1:9" ht="45.75" thickBot="1" x14ac:dyDescent="0.3">
      <c r="A19" s="3" t="s">
        <v>9</v>
      </c>
      <c r="B19" s="4" t="s">
        <v>10</v>
      </c>
      <c r="C19" s="15" t="s">
        <v>11</v>
      </c>
      <c r="D19" s="3" t="s">
        <v>12</v>
      </c>
      <c r="E19" s="15" t="s">
        <v>13</v>
      </c>
      <c r="F19" s="15" t="s">
        <v>14</v>
      </c>
      <c r="G19" s="15" t="s">
        <v>15</v>
      </c>
      <c r="H19" s="15" t="s">
        <v>16</v>
      </c>
      <c r="I19" s="11"/>
    </row>
    <row r="20" spans="1:9" ht="15.75" thickBot="1" x14ac:dyDescent="0.3">
      <c r="A20" s="5">
        <v>-1</v>
      </c>
      <c r="B20" s="6">
        <v>-2</v>
      </c>
      <c r="C20" s="16">
        <v>-3</v>
      </c>
      <c r="D20" s="5">
        <v>-4</v>
      </c>
      <c r="E20" s="16">
        <v>-5</v>
      </c>
      <c r="F20" s="16">
        <v>-6</v>
      </c>
      <c r="G20" s="16">
        <v>-7</v>
      </c>
      <c r="H20" s="16">
        <v>-8</v>
      </c>
      <c r="I20" s="11"/>
    </row>
    <row r="21" spans="1:9" ht="22.5" customHeight="1" thickBot="1" x14ac:dyDescent="0.3">
      <c r="A21" s="36" t="s">
        <v>31</v>
      </c>
      <c r="B21" s="37"/>
      <c r="C21" s="18"/>
      <c r="D21" s="8"/>
      <c r="E21" s="15"/>
      <c r="F21" s="15"/>
      <c r="G21" s="15"/>
      <c r="H21" s="15"/>
      <c r="I21" s="11"/>
    </row>
    <row r="22" spans="1:9" ht="45.75" thickBot="1" x14ac:dyDescent="0.3">
      <c r="A22" s="8">
        <v>1</v>
      </c>
      <c r="B22" s="9" t="s">
        <v>32</v>
      </c>
      <c r="C22" s="15" t="s">
        <v>33</v>
      </c>
      <c r="D22" s="8" t="s">
        <v>34</v>
      </c>
      <c r="E22" s="15" t="s">
        <v>35</v>
      </c>
      <c r="F22" s="15" t="s">
        <v>36</v>
      </c>
      <c r="G22" s="15" t="s">
        <v>37</v>
      </c>
      <c r="H22" s="21">
        <v>1.32</v>
      </c>
      <c r="I22" s="11"/>
    </row>
    <row r="23" spans="1:9" ht="34.5" thickBot="1" x14ac:dyDescent="0.3">
      <c r="A23" s="8">
        <v>2</v>
      </c>
      <c r="B23" s="9" t="s">
        <v>38</v>
      </c>
      <c r="C23" s="15" t="s">
        <v>39</v>
      </c>
      <c r="D23" s="8" t="s">
        <v>40</v>
      </c>
      <c r="E23" s="15" t="s">
        <v>35</v>
      </c>
      <c r="F23" s="15" t="s">
        <v>41</v>
      </c>
      <c r="G23" s="15" t="s">
        <v>37</v>
      </c>
      <c r="H23" s="21">
        <v>0.78</v>
      </c>
      <c r="I23" s="11"/>
    </row>
    <row r="24" spans="1:9" ht="45.75" thickBot="1" x14ac:dyDescent="0.3">
      <c r="A24" s="8">
        <v>3</v>
      </c>
      <c r="B24" s="9" t="s">
        <v>42</v>
      </c>
      <c r="C24" s="15" t="s">
        <v>43</v>
      </c>
      <c r="D24" s="8" t="s">
        <v>44</v>
      </c>
      <c r="E24" s="15" t="s">
        <v>35</v>
      </c>
      <c r="F24" s="15" t="s">
        <v>36</v>
      </c>
      <c r="G24" s="15" t="s">
        <v>37</v>
      </c>
      <c r="H24" s="21">
        <v>1.32</v>
      </c>
      <c r="I24" s="11"/>
    </row>
    <row r="25" spans="1:9" ht="15.75" thickBot="1" x14ac:dyDescent="0.3">
      <c r="A25" s="12"/>
      <c r="B25" s="22"/>
      <c r="C25" s="23"/>
      <c r="D25" s="12"/>
      <c r="E25" s="12"/>
      <c r="F25" s="12"/>
      <c r="G25" s="12"/>
      <c r="H25" s="12"/>
      <c r="I25" s="11"/>
    </row>
    <row r="26" spans="1:9" ht="22.5" customHeight="1" thickBot="1" x14ac:dyDescent="0.3">
      <c r="A26" s="36" t="s">
        <v>45</v>
      </c>
      <c r="B26" s="37"/>
      <c r="C26" s="20"/>
      <c r="D26" s="8"/>
      <c r="E26" s="15"/>
      <c r="F26" s="15"/>
      <c r="G26" s="15"/>
      <c r="H26" s="15"/>
      <c r="I26" s="11"/>
    </row>
    <row r="27" spans="1:9" ht="34.5" thickBot="1" x14ac:dyDescent="0.3">
      <c r="A27" s="8">
        <v>1</v>
      </c>
      <c r="B27" s="9" t="s">
        <v>46</v>
      </c>
      <c r="C27" s="15" t="s">
        <v>47</v>
      </c>
      <c r="D27" s="8" t="s">
        <v>48</v>
      </c>
      <c r="E27" s="15" t="s">
        <v>35</v>
      </c>
      <c r="F27" s="15" t="s">
        <v>49</v>
      </c>
      <c r="G27" s="15" t="s">
        <v>37</v>
      </c>
      <c r="H27" s="21">
        <v>1.98</v>
      </c>
      <c r="I27" s="11"/>
    </row>
    <row r="28" spans="1:9" ht="68.25" thickBot="1" x14ac:dyDescent="0.3">
      <c r="A28" s="8">
        <v>2</v>
      </c>
      <c r="B28" s="9" t="s">
        <v>50</v>
      </c>
      <c r="C28" s="15" t="s">
        <v>51</v>
      </c>
      <c r="D28" s="8" t="s">
        <v>52</v>
      </c>
      <c r="E28" s="15" t="s">
        <v>53</v>
      </c>
      <c r="F28" s="15" t="s">
        <v>54</v>
      </c>
      <c r="G28" s="15" t="s">
        <v>37</v>
      </c>
      <c r="H28" s="21">
        <v>0.24</v>
      </c>
      <c r="I28" s="11"/>
    </row>
    <row r="29" spans="1:9" ht="15.75" thickBot="1" x14ac:dyDescent="0.3">
      <c r="A29" s="12"/>
      <c r="B29" s="22"/>
      <c r="C29" s="23"/>
      <c r="D29" s="12"/>
      <c r="E29" s="12"/>
      <c r="F29" s="12"/>
      <c r="G29" s="12"/>
      <c r="H29" s="12"/>
      <c r="I29" s="11"/>
    </row>
    <row r="30" spans="1:9" ht="15.75" thickBot="1" x14ac:dyDescent="0.3">
      <c r="A30" s="36" t="s">
        <v>55</v>
      </c>
      <c r="B30" s="37"/>
      <c r="C30" s="20"/>
      <c r="D30" s="8"/>
      <c r="E30" s="15"/>
      <c r="F30" s="15"/>
      <c r="G30" s="15"/>
      <c r="H30" s="15"/>
      <c r="I30" s="11"/>
    </row>
    <row r="31" spans="1:9" ht="45.75" thickBot="1" x14ac:dyDescent="0.3">
      <c r="A31" s="8">
        <v>1</v>
      </c>
      <c r="B31" s="9" t="s">
        <v>56</v>
      </c>
      <c r="C31" s="15" t="s">
        <v>57</v>
      </c>
      <c r="D31" s="8" t="s">
        <v>58</v>
      </c>
      <c r="E31" s="15" t="s">
        <v>35</v>
      </c>
      <c r="F31" s="15" t="s">
        <v>59</v>
      </c>
      <c r="G31" s="15" t="s">
        <v>37</v>
      </c>
      <c r="H31" s="21">
        <v>0.82499999999999996</v>
      </c>
      <c r="I31" s="11"/>
    </row>
    <row r="32" spans="1:9" ht="45.75" thickBot="1" x14ac:dyDescent="0.3">
      <c r="A32" s="8">
        <v>2</v>
      </c>
      <c r="B32" s="9" t="s">
        <v>60</v>
      </c>
      <c r="C32" s="15" t="s">
        <v>61</v>
      </c>
      <c r="D32" s="8" t="s">
        <v>62</v>
      </c>
      <c r="E32" s="15" t="s">
        <v>35</v>
      </c>
      <c r="F32" s="15" t="s">
        <v>63</v>
      </c>
      <c r="G32" s="15" t="s">
        <v>37</v>
      </c>
      <c r="H32" s="21">
        <v>0.86</v>
      </c>
      <c r="I32" s="11"/>
    </row>
    <row r="33" spans="1:9" ht="45.75" thickBot="1" x14ac:dyDescent="0.3">
      <c r="A33" s="8">
        <v>3</v>
      </c>
      <c r="B33" s="9" t="s">
        <v>64</v>
      </c>
      <c r="C33" s="15" t="s">
        <v>65</v>
      </c>
      <c r="D33" s="8" t="s">
        <v>66</v>
      </c>
      <c r="E33" s="15" t="s">
        <v>35</v>
      </c>
      <c r="F33" s="15" t="s">
        <v>67</v>
      </c>
      <c r="G33" s="15" t="s">
        <v>37</v>
      </c>
      <c r="H33" s="21">
        <v>0.99</v>
      </c>
      <c r="I33" s="11"/>
    </row>
    <row r="34" spans="1:9" ht="15.75" thickBot="1" x14ac:dyDescent="0.3">
      <c r="A34" s="8"/>
      <c r="B34" s="9"/>
      <c r="C34" s="19"/>
      <c r="D34" s="9"/>
      <c r="E34" s="15"/>
      <c r="F34" s="15"/>
      <c r="G34" s="15"/>
      <c r="H34" s="15"/>
      <c r="I34" s="11"/>
    </row>
    <row r="35" spans="1:9" ht="15.75" thickBot="1" x14ac:dyDescent="0.3">
      <c r="A35" s="38" t="s">
        <v>17</v>
      </c>
      <c r="B35" s="39"/>
      <c r="C35" s="39"/>
      <c r="D35" s="39"/>
      <c r="E35" s="39"/>
      <c r="F35" s="39"/>
      <c r="G35" s="39"/>
      <c r="H35" s="21">
        <f>SUM(H31:H33)</f>
        <v>2.6749999999999998</v>
      </c>
      <c r="I35" s="11"/>
    </row>
    <row r="36" spans="1:9" x14ac:dyDescent="0.25">
      <c r="A36" s="1"/>
      <c r="B36" s="1"/>
      <c r="C36" s="17"/>
      <c r="D36" s="1"/>
      <c r="E36" s="17"/>
      <c r="F36" s="17"/>
      <c r="G36" s="17"/>
      <c r="H36" s="17"/>
      <c r="I36" s="11"/>
    </row>
    <row r="37" spans="1:9" x14ac:dyDescent="0.25">
      <c r="A37" s="41" t="s">
        <v>18</v>
      </c>
      <c r="B37" s="41"/>
      <c r="C37" s="41"/>
      <c r="D37" s="41"/>
      <c r="E37" s="41"/>
      <c r="F37" s="41"/>
      <c r="G37" s="41"/>
      <c r="H37" s="41"/>
      <c r="I37" s="11"/>
    </row>
    <row r="38" spans="1:9" x14ac:dyDescent="0.25">
      <c r="A38" s="2" t="s">
        <v>19</v>
      </c>
      <c r="B38" s="1"/>
      <c r="C38" s="1"/>
      <c r="D38" s="35" t="s">
        <v>68</v>
      </c>
      <c r="E38" s="35"/>
      <c r="F38" s="35"/>
      <c r="G38" s="35"/>
      <c r="H38" s="1"/>
      <c r="I38" s="1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1"/>
    </row>
    <row r="40" spans="1:9" x14ac:dyDescent="0.25">
      <c r="A40" s="2" t="s">
        <v>19</v>
      </c>
      <c r="B40" s="1"/>
      <c r="C40" s="1"/>
      <c r="D40" s="35" t="s">
        <v>20</v>
      </c>
      <c r="E40" s="35"/>
      <c r="F40" s="35"/>
      <c r="G40" s="35"/>
      <c r="H40" s="1"/>
      <c r="I40" s="11"/>
    </row>
    <row r="41" spans="1:9" x14ac:dyDescent="0.25">
      <c r="A41" s="1"/>
      <c r="B41" s="1"/>
      <c r="C41" s="1"/>
      <c r="D41" s="48"/>
      <c r="E41" s="48"/>
      <c r="F41" s="1"/>
      <c r="G41" s="1"/>
      <c r="H41" s="1"/>
      <c r="I41" s="1"/>
    </row>
    <row r="42" spans="1:9" x14ac:dyDescent="0.25">
      <c r="A42" s="2" t="s">
        <v>19</v>
      </c>
      <c r="B42" s="1"/>
      <c r="C42" s="1"/>
      <c r="D42" s="1"/>
      <c r="E42" s="1"/>
      <c r="F42" s="1"/>
      <c r="G42" s="1"/>
      <c r="H42" s="1"/>
      <c r="I42" s="11"/>
    </row>
    <row r="43" spans="1:9" x14ac:dyDescent="0.25">
      <c r="A43" s="1"/>
      <c r="B43" s="1"/>
      <c r="C43" s="1"/>
      <c r="D43" s="47" t="s">
        <v>69</v>
      </c>
      <c r="E43" s="47"/>
      <c r="F43" s="47"/>
      <c r="G43" s="47"/>
      <c r="H43" s="1"/>
      <c r="I43" s="11"/>
    </row>
    <row r="44" spans="1:9" x14ac:dyDescent="0.25">
      <c r="A44" s="1"/>
      <c r="B44" s="1"/>
      <c r="C44" s="1"/>
      <c r="D44" s="35" t="s">
        <v>70</v>
      </c>
      <c r="E44" s="35"/>
      <c r="F44" s="35"/>
      <c r="G44" s="35"/>
      <c r="H44" s="1"/>
      <c r="I44" s="11"/>
    </row>
  </sheetData>
  <mergeCells count="33">
    <mergeCell ref="D44:G44"/>
    <mergeCell ref="D43:G43"/>
    <mergeCell ref="D40:G40"/>
    <mergeCell ref="D41:E41"/>
    <mergeCell ref="A37:H37"/>
    <mergeCell ref="D38:G38"/>
    <mergeCell ref="A35:G35"/>
    <mergeCell ref="A30:B30"/>
    <mergeCell ref="A26:B26"/>
    <mergeCell ref="A21:B21"/>
    <mergeCell ref="A18:C18"/>
    <mergeCell ref="A15:B15"/>
    <mergeCell ref="C15:H15"/>
    <mergeCell ref="A16:B16"/>
    <mergeCell ref="C16:H16"/>
    <mergeCell ref="A12:B12"/>
    <mergeCell ref="C12:H12"/>
    <mergeCell ref="A13:B13"/>
    <mergeCell ref="C13:H13"/>
    <mergeCell ref="A14:B14"/>
    <mergeCell ref="C14:H14"/>
    <mergeCell ref="A5:B5"/>
    <mergeCell ref="C5:H5"/>
    <mergeCell ref="A1:H1"/>
    <mergeCell ref="A11:B11"/>
    <mergeCell ref="A9:B9"/>
    <mergeCell ref="C9:H9"/>
    <mergeCell ref="A6:B6"/>
    <mergeCell ref="C6:H6"/>
    <mergeCell ref="A7:B7"/>
    <mergeCell ref="C7:H7"/>
    <mergeCell ref="A8:B8"/>
    <mergeCell ref="C8:H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2021-02-15T06:35:26Z</dcterms:created>
  <dcterms:modified xsi:type="dcterms:W3CDTF">2022-09-21T10:06:34Z</dcterms:modified>
</cp:coreProperties>
</file>