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. KERJAAN BIDANG DISTRIBUSI\2022\Lembur Distribusi 2022\"/>
    </mc:Choice>
  </mc:AlternateContent>
  <bookViews>
    <workbookView xWindow="-15" yWindow="-15" windowWidth="10260" windowHeight="7770"/>
  </bookViews>
  <sheets>
    <sheet name="Juli" sheetId="18" r:id="rId1"/>
    <sheet name="Juni" sheetId="17" r:id="rId2"/>
    <sheet name="Mei" sheetId="16" r:id="rId3"/>
    <sheet name="Apr" sheetId="14" r:id="rId4"/>
    <sheet name="Mar" sheetId="13" r:id="rId5"/>
    <sheet name="Feb" sheetId="12" r:id="rId6"/>
    <sheet name="Jan" sheetId="11" r:id="rId7"/>
    <sheet name="2022" sheetId="1" r:id="rId8"/>
  </sheets>
  <definedNames>
    <definedName name="_xlnm.Print_Area" localSheetId="7">'2022'!$A$1:$Y$25</definedName>
    <definedName name="_xlnm.Print_Area" localSheetId="3">Apr!$A$1:$K$25</definedName>
    <definedName name="_xlnm.Print_Area" localSheetId="5">Feb!$A$1:$J$23</definedName>
    <definedName name="_xlnm.Print_Area" localSheetId="6">Jan!$A$1:$G$20</definedName>
    <definedName name="_xlnm.Print_Area" localSheetId="0">Juli!$A$1:$F$25</definedName>
    <definedName name="_xlnm.Print_Area" localSheetId="1">Juni!$A$1:$H$25</definedName>
    <definedName name="_xlnm.Print_Area" localSheetId="4">Mar!$A$1:$I$25</definedName>
    <definedName name="_xlnm.Print_Area" localSheetId="2">Mei!$A$1:$H$20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8" l="1"/>
  <c r="C16" i="18"/>
  <c r="F15" i="18"/>
  <c r="E15" i="18"/>
  <c r="F14" i="18"/>
  <c r="E14" i="18"/>
  <c r="F13" i="18"/>
  <c r="E13" i="18"/>
  <c r="F12" i="18"/>
  <c r="E12" i="18"/>
  <c r="F11" i="18"/>
  <c r="E11" i="18"/>
  <c r="F10" i="18"/>
  <c r="E10" i="18"/>
  <c r="F9" i="18"/>
  <c r="E9" i="18"/>
  <c r="F8" i="18"/>
  <c r="E8" i="18"/>
  <c r="F7" i="18"/>
  <c r="E7" i="18"/>
  <c r="H8" i="17" l="1"/>
  <c r="H9" i="17"/>
  <c r="H10" i="17"/>
  <c r="H11" i="17"/>
  <c r="H12" i="17"/>
  <c r="H13" i="17"/>
  <c r="H14" i="17"/>
  <c r="H15" i="17"/>
  <c r="G8" i="17"/>
  <c r="G9" i="17"/>
  <c r="G10" i="17"/>
  <c r="G11" i="17"/>
  <c r="G12" i="17"/>
  <c r="G13" i="17"/>
  <c r="G14" i="17"/>
  <c r="G15" i="17"/>
  <c r="H7" i="17"/>
  <c r="G7" i="17"/>
  <c r="D16" i="17"/>
  <c r="E16" i="17"/>
  <c r="F16" i="17"/>
  <c r="C16" i="17"/>
  <c r="D16" i="14"/>
  <c r="E16" i="14"/>
  <c r="F16" i="14"/>
  <c r="G16" i="14"/>
  <c r="H16" i="14"/>
  <c r="I16" i="14"/>
  <c r="C16" i="14"/>
  <c r="G9" i="16"/>
  <c r="G7" i="16"/>
  <c r="G10" i="16" l="1"/>
  <c r="H10" i="16"/>
  <c r="H9" i="16"/>
  <c r="F11" i="16"/>
  <c r="E11" i="16"/>
  <c r="D11" i="16"/>
  <c r="C11" i="16"/>
  <c r="H8" i="16"/>
  <c r="G8" i="16"/>
  <c r="H7" i="16"/>
  <c r="K15" i="14"/>
  <c r="J15" i="14"/>
  <c r="K14" i="14"/>
  <c r="J14" i="14"/>
  <c r="K13" i="14"/>
  <c r="J13" i="14"/>
  <c r="K12" i="14"/>
  <c r="J12" i="14"/>
  <c r="K11" i="14"/>
  <c r="J11" i="14"/>
  <c r="K10" i="14"/>
  <c r="J10" i="14"/>
  <c r="K9" i="14"/>
  <c r="J9" i="14"/>
  <c r="K8" i="14"/>
  <c r="J8" i="14"/>
  <c r="K7" i="14"/>
  <c r="J7" i="14"/>
  <c r="I8" i="13"/>
  <c r="I9" i="13"/>
  <c r="I10" i="13"/>
  <c r="I11" i="13"/>
  <c r="I12" i="13"/>
  <c r="I13" i="13"/>
  <c r="I14" i="13"/>
  <c r="I15" i="13"/>
  <c r="H8" i="13"/>
  <c r="H9" i="13"/>
  <c r="H10" i="13"/>
  <c r="H11" i="13"/>
  <c r="H12" i="13"/>
  <c r="H13" i="13"/>
  <c r="H14" i="13"/>
  <c r="H15" i="13"/>
  <c r="D16" i="13"/>
  <c r="E16" i="13"/>
  <c r="F16" i="13"/>
  <c r="G16" i="13"/>
  <c r="C16" i="13"/>
  <c r="H7" i="13"/>
  <c r="I7" i="13"/>
  <c r="D14" i="12"/>
  <c r="E14" i="12"/>
  <c r="F14" i="12"/>
  <c r="G14" i="12"/>
  <c r="H14" i="12"/>
  <c r="C14" i="12"/>
  <c r="J13" i="12"/>
  <c r="I13" i="12"/>
  <c r="J8" i="12"/>
  <c r="J9" i="12"/>
  <c r="J10" i="12"/>
  <c r="J11" i="12"/>
  <c r="J12" i="12"/>
  <c r="J7" i="12"/>
  <c r="I8" i="12"/>
  <c r="I9" i="12"/>
  <c r="I10" i="12"/>
  <c r="I11" i="12"/>
  <c r="I12" i="12"/>
  <c r="I7" i="12"/>
  <c r="E11" i="11"/>
  <c r="D11" i="11"/>
  <c r="C11" i="11"/>
  <c r="G10" i="11"/>
  <c r="F10" i="11"/>
  <c r="G9" i="11"/>
  <c r="F9" i="11"/>
  <c r="G8" i="11"/>
  <c r="F8" i="11"/>
  <c r="G7" i="11"/>
  <c r="F7" i="11"/>
  <c r="F9" i="1"/>
  <c r="F8" i="1"/>
</calcChain>
</file>

<file path=xl/sharedStrings.xml><?xml version="1.0" encoding="utf-8"?>
<sst xmlns="http://schemas.openxmlformats.org/spreadsheetml/2006/main" count="219" uniqueCount="83">
  <si>
    <t>Matrik Lembur Bidang Statistik Distribusi</t>
  </si>
  <si>
    <t>Jumlah Hari</t>
  </si>
  <si>
    <t>11</t>
  </si>
  <si>
    <t>12</t>
  </si>
  <si>
    <t>14</t>
  </si>
  <si>
    <t>20</t>
  </si>
  <si>
    <t>21</t>
  </si>
  <si>
    <t>28</t>
  </si>
  <si>
    <t>29</t>
  </si>
  <si>
    <t>30</t>
  </si>
  <si>
    <t>Keterangan:</t>
  </si>
  <si>
    <t>1.</t>
  </si>
  <si>
    <t xml:space="preserve">  </t>
  </si>
  <si>
    <t>2.</t>
  </si>
  <si>
    <t>Untuk hari kerja, lembur mulai dilakukan setelah jam kerja (pukul 16.00, atau 16.30 pada hari Jumat), maksimal selama 3 jam.</t>
  </si>
  <si>
    <t>3.</t>
  </si>
  <si>
    <t>Pada hari Sabtu, lembur dapat dilakukan maksimal 4 jam (misalnya pukul 09.00 s.d. 13.00).</t>
  </si>
  <si>
    <t>4.</t>
  </si>
  <si>
    <t>Untuk lembur yang dilakukan lebih dari 2 jam, akan memperoleh tambahan uang makan.</t>
  </si>
  <si>
    <t>Mar</t>
  </si>
  <si>
    <t>Mei</t>
  </si>
  <si>
    <t>Agustus</t>
  </si>
  <si>
    <t>31</t>
  </si>
  <si>
    <t>24</t>
  </si>
  <si>
    <t>26</t>
  </si>
  <si>
    <t>Bulan</t>
  </si>
  <si>
    <t>Tanggal</t>
  </si>
  <si>
    <t>Hari</t>
  </si>
  <si>
    <t>Rabu</t>
  </si>
  <si>
    <t>Jumat</t>
  </si>
  <si>
    <t>Jumlah Lembur Hari Kerja</t>
  </si>
  <si>
    <t>Jumlah Lembur Hari Sabtu</t>
  </si>
  <si>
    <t>:</t>
  </si>
  <si>
    <t>Januari</t>
  </si>
  <si>
    <t>Februari</t>
  </si>
  <si>
    <t>April</t>
  </si>
  <si>
    <t>Juni</t>
  </si>
  <si>
    <t>Juli</t>
  </si>
  <si>
    <t>September</t>
  </si>
  <si>
    <t>Oktober</t>
  </si>
  <si>
    <t>November</t>
  </si>
  <si>
    <t>Kabid Statistik Distribusi,</t>
  </si>
  <si>
    <t>TOTO ABDUL FATAH</t>
  </si>
  <si>
    <t>Lembur (L) minimal dilakukan selama 1 jam per hari, dan tidak sedang dinas luar atau RDJK pada hari yang bersangkutan.</t>
  </si>
  <si>
    <t>Sabtu</t>
  </si>
  <si>
    <t>5.</t>
  </si>
  <si>
    <t>Bagi yang berhalangan pada jadwal yang telah disepakati, dapat diganti pada hari lain yang sesuai (hari kerja atau hari Sabtu).</t>
  </si>
  <si>
    <t>No.</t>
  </si>
  <si>
    <t>Nama</t>
  </si>
  <si>
    <t>13</t>
  </si>
  <si>
    <t>Jumlah Jam</t>
  </si>
  <si>
    <t>Jumlah Orang/Hari</t>
  </si>
  <si>
    <t>Rekapitulasi Lembur Bidang Statistik Distribusi</t>
  </si>
  <si>
    <t>Hari/Tanggal/Banyaknya Jam</t>
  </si>
  <si>
    <t>Senin</t>
  </si>
  <si>
    <t>Selasa</t>
  </si>
  <si>
    <t>Kamis</t>
  </si>
  <si>
    <t>16</t>
  </si>
  <si>
    <t>10</t>
  </si>
  <si>
    <t>Dwi Jayanti</t>
  </si>
  <si>
    <t>Fitria Ipada</t>
  </si>
  <si>
    <t>Budi Hartono</t>
  </si>
  <si>
    <t>Siti Nurhayati</t>
  </si>
  <si>
    <t>Sab</t>
  </si>
  <si>
    <t>Rab</t>
  </si>
  <si>
    <t>Bulan Januari 2022</t>
  </si>
  <si>
    <t>Min</t>
  </si>
  <si>
    <t>Bulan Februari 2022</t>
  </si>
  <si>
    <t>Fuad Hasyim</t>
  </si>
  <si>
    <t>Annisa Ayu Wulandari</t>
  </si>
  <si>
    <t>Sel</t>
  </si>
  <si>
    <t>Sen</t>
  </si>
  <si>
    <t>Nova Moestafa</t>
  </si>
  <si>
    <t>Bulan Maret 2022</t>
  </si>
  <si>
    <t>Kam</t>
  </si>
  <si>
    <t>Vina Riyanti</t>
  </si>
  <si>
    <t>Vitalia Susanti</t>
  </si>
  <si>
    <t>Susiawati Kristiarini</t>
  </si>
  <si>
    <t>Bulan April 2022</t>
  </si>
  <si>
    <t>Jum</t>
  </si>
  <si>
    <t>Bulan Mei 2022</t>
  </si>
  <si>
    <t>Bulan Juni 2022</t>
  </si>
  <si>
    <t>Bulan Juli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</si>
</sst>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49" fontId="3" fillId="0" borderId="0" xfId="0" quotePrefix="1" applyNumberFormat="1" applyFont="1" applyFill="1" applyBorder="1" applyAlignment="1">
      <alignment horizontal="center" vertical="center"/>
    </xf>
    <xf numFmtId="49" fontId="1" fillId="0" borderId="0" xfId="0" quotePrefix="1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vertical="center"/>
    </xf>
    <xf numFmtId="1" fontId="4" fillId="0" borderId="0" xfId="0" applyNumberFormat="1" applyFont="1" applyFill="1" applyAlignment="1">
      <alignment vertical="center"/>
    </xf>
    <xf numFmtId="1" fontId="4" fillId="0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4" fillId="0" borderId="0" xfId="0" applyNumberFormat="1" applyFont="1" applyFill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49" fontId="4" fillId="0" borderId="0" xfId="0" quotePrefix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textRotation="90"/>
    </xf>
    <xf numFmtId="0" fontId="4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view="pageBreakPreview" zoomScale="90" zoomScaleNormal="100" zoomScaleSheetLayoutView="90" workbookViewId="0">
      <selection activeCell="G9" sqref="G9"/>
    </sheetView>
  </sheetViews>
  <sheetFormatPr defaultRowHeight="15.75" x14ac:dyDescent="0.25"/>
  <cols>
    <col min="1" max="1" width="5.42578125" style="1" customWidth="1"/>
    <col min="2" max="2" width="24" style="1" customWidth="1"/>
    <col min="3" max="4" width="14.85546875" style="1" customWidth="1"/>
    <col min="5" max="6" width="12.85546875" style="1" customWidth="1"/>
    <col min="7" max="16384" width="9.140625" style="1"/>
  </cols>
  <sheetData>
    <row r="1" spans="1:6" x14ac:dyDescent="0.25">
      <c r="A1" s="49" t="s">
        <v>52</v>
      </c>
      <c r="B1" s="49"/>
      <c r="C1" s="49"/>
      <c r="D1" s="49"/>
      <c r="E1" s="49"/>
      <c r="F1" s="49"/>
    </row>
    <row r="2" spans="1:6" x14ac:dyDescent="0.25">
      <c r="A2" s="49" t="s">
        <v>82</v>
      </c>
      <c r="B2" s="49"/>
      <c r="C2" s="49"/>
      <c r="D2" s="49"/>
      <c r="E2" s="49"/>
      <c r="F2" s="49"/>
    </row>
    <row r="3" spans="1:6" x14ac:dyDescent="0.25">
      <c r="A3" s="45"/>
      <c r="B3" s="45"/>
      <c r="C3" s="45"/>
      <c r="D3" s="45"/>
      <c r="E3" s="45"/>
      <c r="F3" s="45"/>
    </row>
    <row r="4" spans="1:6" ht="23.25" customHeight="1" x14ac:dyDescent="0.25">
      <c r="A4" s="50" t="s">
        <v>47</v>
      </c>
      <c r="B4" s="50" t="s">
        <v>48</v>
      </c>
      <c r="C4" s="50" t="s">
        <v>53</v>
      </c>
      <c r="D4" s="50"/>
      <c r="E4" s="51" t="s">
        <v>1</v>
      </c>
      <c r="F4" s="51" t="s">
        <v>50</v>
      </c>
    </row>
    <row r="5" spans="1:6" s="45" customFormat="1" ht="23.25" customHeight="1" x14ac:dyDescent="0.25">
      <c r="A5" s="50"/>
      <c r="B5" s="50"/>
      <c r="C5" s="46" t="s">
        <v>79</v>
      </c>
      <c r="D5" s="46" t="s">
        <v>63</v>
      </c>
      <c r="E5" s="51"/>
      <c r="F5" s="51"/>
    </row>
    <row r="6" spans="1:6" s="3" customFormat="1" ht="20.25" customHeight="1" x14ac:dyDescent="0.25">
      <c r="A6" s="50"/>
      <c r="B6" s="50"/>
      <c r="C6" s="46">
        <v>29</v>
      </c>
      <c r="D6" s="46">
        <v>30</v>
      </c>
      <c r="E6" s="51"/>
      <c r="F6" s="51"/>
    </row>
    <row r="7" spans="1:6" ht="28.5" customHeight="1" x14ac:dyDescent="0.25">
      <c r="A7" s="27">
        <v>1</v>
      </c>
      <c r="B7" s="29" t="s">
        <v>77</v>
      </c>
      <c r="C7" s="30">
        <v>2</v>
      </c>
      <c r="D7" s="30"/>
      <c r="E7" s="27">
        <f>COUNTA(C7:D7)</f>
        <v>1</v>
      </c>
      <c r="F7" s="27">
        <f>SUM(C7:D7)</f>
        <v>2</v>
      </c>
    </row>
    <row r="8" spans="1:6" ht="28.5" customHeight="1" x14ac:dyDescent="0.25">
      <c r="A8" s="27">
        <v>2</v>
      </c>
      <c r="B8" s="29" t="s">
        <v>72</v>
      </c>
      <c r="C8" s="30">
        <v>2</v>
      </c>
      <c r="D8" s="30">
        <v>5</v>
      </c>
      <c r="E8" s="27">
        <f>COUNTA(C8:D8)</f>
        <v>2</v>
      </c>
      <c r="F8" s="27">
        <f>SUM(C8:D8)</f>
        <v>7</v>
      </c>
    </row>
    <row r="9" spans="1:6" ht="28.5" customHeight="1" x14ac:dyDescent="0.25">
      <c r="A9" s="27">
        <v>3</v>
      </c>
      <c r="B9" s="29" t="s">
        <v>76</v>
      </c>
      <c r="C9" s="30">
        <v>2</v>
      </c>
      <c r="D9" s="30">
        <v>5</v>
      </c>
      <c r="E9" s="27">
        <f>COUNTA(C9:D9)</f>
        <v>2</v>
      </c>
      <c r="F9" s="27">
        <f>SUM(C9:D9)</f>
        <v>7</v>
      </c>
    </row>
    <row r="10" spans="1:6" ht="28.5" customHeight="1" x14ac:dyDescent="0.25">
      <c r="A10" s="27">
        <v>4</v>
      </c>
      <c r="B10" s="29" t="s">
        <v>59</v>
      </c>
      <c r="C10" s="30">
        <v>3</v>
      </c>
      <c r="D10" s="30"/>
      <c r="E10" s="27">
        <f>COUNTA(C10:D10)</f>
        <v>1</v>
      </c>
      <c r="F10" s="27">
        <f>SUM(C10:D10)</f>
        <v>3</v>
      </c>
    </row>
    <row r="11" spans="1:6" ht="28.5" customHeight="1" x14ac:dyDescent="0.25">
      <c r="A11" s="27">
        <v>5</v>
      </c>
      <c r="B11" s="29" t="s">
        <v>60</v>
      </c>
      <c r="C11" s="30">
        <v>2</v>
      </c>
      <c r="D11" s="30">
        <v>8</v>
      </c>
      <c r="E11" s="27">
        <f>COUNTA(C11:D11)</f>
        <v>2</v>
      </c>
      <c r="F11" s="27">
        <f>SUM(C11:D11)</f>
        <v>10</v>
      </c>
    </row>
    <row r="12" spans="1:6" ht="28.5" customHeight="1" x14ac:dyDescent="0.25">
      <c r="A12" s="27">
        <v>6</v>
      </c>
      <c r="B12" s="29" t="s">
        <v>68</v>
      </c>
      <c r="C12" s="30">
        <v>3</v>
      </c>
      <c r="D12" s="30">
        <v>7</v>
      </c>
      <c r="E12" s="27">
        <f>COUNTA(C12:D12)</f>
        <v>2</v>
      </c>
      <c r="F12" s="27">
        <f>SUM(C12:D12)</f>
        <v>10</v>
      </c>
    </row>
    <row r="13" spans="1:6" ht="28.5" customHeight="1" x14ac:dyDescent="0.25">
      <c r="A13" s="27">
        <v>7</v>
      </c>
      <c r="B13" s="29" t="s">
        <v>61</v>
      </c>
      <c r="C13" s="30">
        <v>3</v>
      </c>
      <c r="D13" s="30">
        <v>8</v>
      </c>
      <c r="E13" s="27">
        <f>COUNTA(C13:D13)</f>
        <v>2</v>
      </c>
      <c r="F13" s="27">
        <f>SUM(C13:D13)</f>
        <v>11</v>
      </c>
    </row>
    <row r="14" spans="1:6" ht="28.5" customHeight="1" x14ac:dyDescent="0.25">
      <c r="A14" s="27">
        <v>8</v>
      </c>
      <c r="B14" s="29" t="s">
        <v>62</v>
      </c>
      <c r="C14" s="30">
        <v>2</v>
      </c>
      <c r="D14" s="30"/>
      <c r="E14" s="27">
        <f>COUNTA(C14:D14)</f>
        <v>1</v>
      </c>
      <c r="F14" s="27">
        <f>SUM(C14:D14)</f>
        <v>2</v>
      </c>
    </row>
    <row r="15" spans="1:6" ht="28.5" customHeight="1" x14ac:dyDescent="0.25">
      <c r="A15" s="27">
        <v>9</v>
      </c>
      <c r="B15" s="29" t="s">
        <v>75</v>
      </c>
      <c r="C15" s="30">
        <v>2</v>
      </c>
      <c r="D15" s="30"/>
      <c r="E15" s="27">
        <f>COUNTA(C15:D15)</f>
        <v>1</v>
      </c>
      <c r="F15" s="27">
        <f>SUM(C15:D15)</f>
        <v>2</v>
      </c>
    </row>
    <row r="16" spans="1:6" ht="29.25" customHeight="1" x14ac:dyDescent="0.25">
      <c r="A16" s="47" t="s">
        <v>51</v>
      </c>
      <c r="B16" s="47"/>
      <c r="C16" s="28">
        <f>COUNTA(C7:C15)</f>
        <v>9</v>
      </c>
      <c r="D16" s="28">
        <f t="shared" ref="D16" si="0">COUNTA(D7:D15)</f>
        <v>5</v>
      </c>
      <c r="E16" s="48"/>
      <c r="F16" s="48"/>
    </row>
    <row r="17" spans="1:6" s="25" customFormat="1" ht="21.95" customHeight="1" x14ac:dyDescent="0.25">
      <c r="A17" s="6"/>
      <c r="B17" s="6"/>
      <c r="C17" s="6"/>
      <c r="D17" s="6"/>
      <c r="E17" s="26"/>
      <c r="F17" s="26"/>
    </row>
    <row r="18" spans="1:6" s="25" customFormat="1" ht="21.95" customHeight="1" x14ac:dyDescent="0.25">
      <c r="A18" s="6"/>
      <c r="B18" s="6"/>
      <c r="C18" s="6"/>
      <c r="D18" s="6"/>
      <c r="E18" s="26"/>
      <c r="F18" s="26"/>
    </row>
  </sheetData>
  <mergeCells count="9">
    <mergeCell ref="A16:B16"/>
    <mergeCell ref="E16:F16"/>
    <mergeCell ref="A1:F1"/>
    <mergeCell ref="A2:F2"/>
    <mergeCell ref="A4:A6"/>
    <mergeCell ref="B4:B6"/>
    <mergeCell ref="C4:D4"/>
    <mergeCell ref="E4:E6"/>
    <mergeCell ref="F4:F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view="pageBreakPreview" zoomScale="90" zoomScaleNormal="100" zoomScaleSheetLayoutView="90" workbookViewId="0">
      <selection activeCell="G19" sqref="G19"/>
    </sheetView>
  </sheetViews>
  <sheetFormatPr defaultRowHeight="15.75" x14ac:dyDescent="0.25"/>
  <cols>
    <col min="1" max="1" width="5.42578125" style="1" customWidth="1"/>
    <col min="2" max="2" width="24" style="1" customWidth="1"/>
    <col min="3" max="6" width="7.85546875" style="1" customWidth="1"/>
    <col min="7" max="8" width="8" style="1" customWidth="1"/>
    <col min="9" max="16384" width="9.140625" style="1"/>
  </cols>
  <sheetData>
    <row r="1" spans="1:8" x14ac:dyDescent="0.25">
      <c r="A1" s="49" t="s">
        <v>52</v>
      </c>
      <c r="B1" s="49"/>
      <c r="C1" s="49"/>
      <c r="D1" s="49"/>
      <c r="E1" s="49"/>
      <c r="F1" s="49"/>
      <c r="G1" s="49"/>
      <c r="H1" s="49"/>
    </row>
    <row r="2" spans="1:8" x14ac:dyDescent="0.25">
      <c r="A2" s="49" t="s">
        <v>81</v>
      </c>
      <c r="B2" s="49"/>
      <c r="C2" s="49"/>
      <c r="D2" s="49"/>
      <c r="E2" s="49"/>
      <c r="F2" s="49"/>
      <c r="G2" s="49"/>
      <c r="H2" s="49"/>
    </row>
    <row r="3" spans="1:8" x14ac:dyDescent="0.25">
      <c r="A3" s="43"/>
      <c r="B3" s="43"/>
      <c r="C3" s="43"/>
      <c r="D3" s="43"/>
      <c r="E3" s="43"/>
      <c r="F3" s="43"/>
      <c r="G3" s="43"/>
      <c r="H3" s="43"/>
    </row>
    <row r="4" spans="1:8" ht="23.25" customHeight="1" x14ac:dyDescent="0.25">
      <c r="A4" s="50" t="s">
        <v>47</v>
      </c>
      <c r="B4" s="50" t="s">
        <v>48</v>
      </c>
      <c r="C4" s="50" t="s">
        <v>53</v>
      </c>
      <c r="D4" s="50"/>
      <c r="E4" s="50"/>
      <c r="F4" s="50"/>
      <c r="G4" s="51" t="s">
        <v>1</v>
      </c>
      <c r="H4" s="51" t="s">
        <v>50</v>
      </c>
    </row>
    <row r="5" spans="1:8" s="43" customFormat="1" ht="23.25" customHeight="1" x14ac:dyDescent="0.25">
      <c r="A5" s="50"/>
      <c r="B5" s="50"/>
      <c r="C5" s="44" t="s">
        <v>64</v>
      </c>
      <c r="D5" s="44" t="s">
        <v>63</v>
      </c>
      <c r="E5" s="44" t="s">
        <v>64</v>
      </c>
      <c r="F5" s="44" t="s">
        <v>74</v>
      </c>
      <c r="G5" s="51"/>
      <c r="H5" s="51"/>
    </row>
    <row r="6" spans="1:8" s="3" customFormat="1" ht="20.25" customHeight="1" x14ac:dyDescent="0.25">
      <c r="A6" s="50"/>
      <c r="B6" s="50"/>
      <c r="C6" s="44">
        <v>1</v>
      </c>
      <c r="D6" s="44">
        <v>11</v>
      </c>
      <c r="E6" s="44">
        <v>15</v>
      </c>
      <c r="F6" s="44">
        <v>30</v>
      </c>
      <c r="G6" s="51"/>
      <c r="H6" s="51"/>
    </row>
    <row r="7" spans="1:8" ht="28.5" customHeight="1" x14ac:dyDescent="0.25">
      <c r="A7" s="27">
        <v>1</v>
      </c>
      <c r="B7" s="29" t="s">
        <v>77</v>
      </c>
      <c r="C7" s="30">
        <v>6</v>
      </c>
      <c r="D7" s="30"/>
      <c r="E7" s="30">
        <v>2</v>
      </c>
      <c r="F7" s="30"/>
      <c r="G7" s="27">
        <f>COUNTA(C7:F7)</f>
        <v>2</v>
      </c>
      <c r="H7" s="27">
        <f>SUM(C7:F7)</f>
        <v>8</v>
      </c>
    </row>
    <row r="8" spans="1:8" ht="28.5" customHeight="1" x14ac:dyDescent="0.25">
      <c r="A8" s="27">
        <v>2</v>
      </c>
      <c r="B8" s="29" t="s">
        <v>72</v>
      </c>
      <c r="C8" s="30"/>
      <c r="D8" s="30">
        <v>8</v>
      </c>
      <c r="E8" s="30"/>
      <c r="F8" s="30"/>
      <c r="G8" s="27">
        <f t="shared" ref="G8:G15" si="0">COUNTA(C8:F8)</f>
        <v>1</v>
      </c>
      <c r="H8" s="27">
        <f t="shared" ref="H8:H15" si="1">SUM(C8:F8)</f>
        <v>8</v>
      </c>
    </row>
    <row r="9" spans="1:8" ht="28.5" customHeight="1" x14ac:dyDescent="0.25">
      <c r="A9" s="27">
        <v>3</v>
      </c>
      <c r="B9" s="29" t="s">
        <v>76</v>
      </c>
      <c r="C9" s="30">
        <v>6</v>
      </c>
      <c r="D9" s="30">
        <v>8</v>
      </c>
      <c r="E9" s="30">
        <v>2</v>
      </c>
      <c r="F9" s="30">
        <v>4</v>
      </c>
      <c r="G9" s="27">
        <f t="shared" si="0"/>
        <v>4</v>
      </c>
      <c r="H9" s="27">
        <f t="shared" si="1"/>
        <v>20</v>
      </c>
    </row>
    <row r="10" spans="1:8" ht="28.5" customHeight="1" x14ac:dyDescent="0.25">
      <c r="A10" s="27">
        <v>4</v>
      </c>
      <c r="B10" s="29" t="s">
        <v>59</v>
      </c>
      <c r="C10" s="30"/>
      <c r="D10" s="30">
        <v>8</v>
      </c>
      <c r="E10" s="30">
        <v>3</v>
      </c>
      <c r="F10" s="30"/>
      <c r="G10" s="27">
        <f t="shared" si="0"/>
        <v>2</v>
      </c>
      <c r="H10" s="27">
        <f t="shared" si="1"/>
        <v>11</v>
      </c>
    </row>
    <row r="11" spans="1:8" ht="28.5" customHeight="1" x14ac:dyDescent="0.25">
      <c r="A11" s="27">
        <v>5</v>
      </c>
      <c r="B11" s="29" t="s">
        <v>60</v>
      </c>
      <c r="C11" s="30">
        <v>8</v>
      </c>
      <c r="D11" s="30"/>
      <c r="E11" s="30">
        <v>2</v>
      </c>
      <c r="F11" s="30">
        <v>2</v>
      </c>
      <c r="G11" s="27">
        <f t="shared" si="0"/>
        <v>3</v>
      </c>
      <c r="H11" s="27">
        <f t="shared" si="1"/>
        <v>12</v>
      </c>
    </row>
    <row r="12" spans="1:8" ht="28.5" customHeight="1" x14ac:dyDescent="0.25">
      <c r="A12" s="27">
        <v>6</v>
      </c>
      <c r="B12" s="29" t="s">
        <v>68</v>
      </c>
      <c r="C12" s="30"/>
      <c r="D12" s="30">
        <v>7</v>
      </c>
      <c r="E12" s="30"/>
      <c r="F12" s="30"/>
      <c r="G12" s="27">
        <f t="shared" si="0"/>
        <v>1</v>
      </c>
      <c r="H12" s="27">
        <f t="shared" si="1"/>
        <v>7</v>
      </c>
    </row>
    <row r="13" spans="1:8" ht="28.5" customHeight="1" x14ac:dyDescent="0.25">
      <c r="A13" s="27">
        <v>7</v>
      </c>
      <c r="B13" s="29" t="s">
        <v>61</v>
      </c>
      <c r="C13" s="30">
        <v>7</v>
      </c>
      <c r="D13" s="30">
        <v>5</v>
      </c>
      <c r="E13" s="30"/>
      <c r="F13" s="30">
        <v>3</v>
      </c>
      <c r="G13" s="27">
        <f t="shared" si="0"/>
        <v>3</v>
      </c>
      <c r="H13" s="27">
        <f t="shared" si="1"/>
        <v>15</v>
      </c>
    </row>
    <row r="14" spans="1:8" ht="28.5" customHeight="1" x14ac:dyDescent="0.25">
      <c r="A14" s="27">
        <v>8</v>
      </c>
      <c r="B14" s="29" t="s">
        <v>62</v>
      </c>
      <c r="C14" s="30"/>
      <c r="D14" s="30"/>
      <c r="E14" s="30">
        <v>2</v>
      </c>
      <c r="F14" s="30"/>
      <c r="G14" s="27">
        <f t="shared" si="0"/>
        <v>1</v>
      </c>
      <c r="H14" s="27">
        <f t="shared" si="1"/>
        <v>2</v>
      </c>
    </row>
    <row r="15" spans="1:8" ht="28.5" customHeight="1" x14ac:dyDescent="0.25">
      <c r="A15" s="27">
        <v>9</v>
      </c>
      <c r="B15" s="29" t="s">
        <v>75</v>
      </c>
      <c r="C15" s="30"/>
      <c r="D15" s="30"/>
      <c r="E15" s="30">
        <v>2</v>
      </c>
      <c r="F15" s="30"/>
      <c r="G15" s="27">
        <f t="shared" si="0"/>
        <v>1</v>
      </c>
      <c r="H15" s="27">
        <f t="shared" si="1"/>
        <v>2</v>
      </c>
    </row>
    <row r="16" spans="1:8" ht="29.25" customHeight="1" x14ac:dyDescent="0.25">
      <c r="A16" s="47" t="s">
        <v>51</v>
      </c>
      <c r="B16" s="47"/>
      <c r="C16" s="28">
        <f>COUNTA(C7:C15)</f>
        <v>4</v>
      </c>
      <c r="D16" s="28">
        <f t="shared" ref="D16:F16" si="2">COUNTA(D7:D15)</f>
        <v>5</v>
      </c>
      <c r="E16" s="28">
        <f t="shared" si="2"/>
        <v>6</v>
      </c>
      <c r="F16" s="28">
        <f t="shared" si="2"/>
        <v>3</v>
      </c>
      <c r="G16" s="48"/>
      <c r="H16" s="48"/>
    </row>
    <row r="17" spans="1:8" s="25" customFormat="1" ht="21.95" customHeight="1" x14ac:dyDescent="0.25">
      <c r="A17" s="6"/>
      <c r="B17" s="6"/>
      <c r="C17" s="6"/>
      <c r="D17" s="6"/>
      <c r="E17" s="6"/>
      <c r="F17" s="6"/>
      <c r="G17" s="26"/>
      <c r="H17" s="26"/>
    </row>
    <row r="18" spans="1:8" s="25" customFormat="1" ht="21.95" customHeight="1" x14ac:dyDescent="0.25">
      <c r="A18" s="6"/>
      <c r="B18" s="6"/>
      <c r="C18" s="6"/>
      <c r="D18" s="6"/>
      <c r="E18" s="6"/>
      <c r="F18" s="6"/>
      <c r="G18" s="26"/>
      <c r="H18" s="26"/>
    </row>
  </sheetData>
  <mergeCells count="9">
    <mergeCell ref="A16:B16"/>
    <mergeCell ref="G16:H16"/>
    <mergeCell ref="A1:H1"/>
    <mergeCell ref="A2:H2"/>
    <mergeCell ref="A4:A6"/>
    <mergeCell ref="B4:B6"/>
    <mergeCell ref="C4:F4"/>
    <mergeCell ref="G4:G6"/>
    <mergeCell ref="H4:H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view="pageBreakPreview" zoomScale="90" zoomScaleNormal="100" zoomScaleSheetLayoutView="90" workbookViewId="0">
      <selection activeCell="H9" sqref="H9"/>
    </sheetView>
  </sheetViews>
  <sheetFormatPr defaultRowHeight="15.75" x14ac:dyDescent="0.25"/>
  <cols>
    <col min="1" max="1" width="5.42578125" style="1" customWidth="1"/>
    <col min="2" max="2" width="24" style="1" customWidth="1"/>
    <col min="3" max="6" width="7.85546875" style="1" customWidth="1"/>
    <col min="7" max="8" width="8" style="1" customWidth="1"/>
    <col min="9" max="16384" width="9.140625" style="1"/>
  </cols>
  <sheetData>
    <row r="1" spans="1:8" x14ac:dyDescent="0.25">
      <c r="A1" s="49" t="s">
        <v>52</v>
      </c>
      <c r="B1" s="49"/>
      <c r="C1" s="49"/>
      <c r="D1" s="49"/>
      <c r="E1" s="49"/>
      <c r="F1" s="49"/>
      <c r="G1" s="49"/>
      <c r="H1" s="49"/>
    </row>
    <row r="2" spans="1:8" x14ac:dyDescent="0.25">
      <c r="A2" s="49" t="s">
        <v>80</v>
      </c>
      <c r="B2" s="49"/>
      <c r="C2" s="49"/>
      <c r="D2" s="49"/>
      <c r="E2" s="49"/>
      <c r="F2" s="49"/>
      <c r="G2" s="49"/>
      <c r="H2" s="49"/>
    </row>
    <row r="3" spans="1:8" x14ac:dyDescent="0.25">
      <c r="A3" s="39"/>
      <c r="B3" s="39"/>
      <c r="C3" s="39"/>
      <c r="D3" s="39"/>
      <c r="E3" s="39"/>
      <c r="F3" s="41"/>
      <c r="G3" s="39"/>
      <c r="H3" s="39"/>
    </row>
    <row r="4" spans="1:8" ht="23.25" customHeight="1" x14ac:dyDescent="0.25">
      <c r="A4" s="50" t="s">
        <v>47</v>
      </c>
      <c r="B4" s="50" t="s">
        <v>48</v>
      </c>
      <c r="C4" s="50" t="s">
        <v>53</v>
      </c>
      <c r="D4" s="50"/>
      <c r="E4" s="50"/>
      <c r="F4" s="50"/>
      <c r="G4" s="51" t="s">
        <v>1</v>
      </c>
      <c r="H4" s="51" t="s">
        <v>50</v>
      </c>
    </row>
    <row r="5" spans="1:8" s="39" customFormat="1" ht="23.25" customHeight="1" x14ac:dyDescent="0.25">
      <c r="A5" s="50"/>
      <c r="B5" s="50"/>
      <c r="C5" s="40" t="s">
        <v>63</v>
      </c>
      <c r="D5" s="40" t="s">
        <v>79</v>
      </c>
      <c r="E5" s="40" t="s">
        <v>63</v>
      </c>
      <c r="F5" s="42" t="s">
        <v>71</v>
      </c>
      <c r="G5" s="51"/>
      <c r="H5" s="51"/>
    </row>
    <row r="6" spans="1:8" s="3" customFormat="1" ht="20.25" customHeight="1" x14ac:dyDescent="0.25">
      <c r="A6" s="50"/>
      <c r="B6" s="50"/>
      <c r="C6" s="40">
        <v>7</v>
      </c>
      <c r="D6" s="40">
        <v>20</v>
      </c>
      <c r="E6" s="40">
        <v>28</v>
      </c>
      <c r="F6" s="42">
        <v>30</v>
      </c>
      <c r="G6" s="51"/>
      <c r="H6" s="51"/>
    </row>
    <row r="7" spans="1:8" ht="28.5" customHeight="1" x14ac:dyDescent="0.25">
      <c r="A7" s="27">
        <v>1</v>
      </c>
      <c r="B7" s="29" t="s">
        <v>77</v>
      </c>
      <c r="C7" s="30"/>
      <c r="D7" s="30">
        <v>2</v>
      </c>
      <c r="E7" s="30"/>
      <c r="F7" s="30"/>
      <c r="G7" s="27">
        <f>COUNTA(C7:E7)</f>
        <v>1</v>
      </c>
      <c r="H7" s="27">
        <f>SUM(C7:E7)</f>
        <v>2</v>
      </c>
    </row>
    <row r="8" spans="1:8" ht="28.5" customHeight="1" x14ac:dyDescent="0.25">
      <c r="A8" s="27">
        <v>2</v>
      </c>
      <c r="B8" s="29" t="s">
        <v>59</v>
      </c>
      <c r="C8" s="30"/>
      <c r="D8" s="30">
        <v>2</v>
      </c>
      <c r="E8" s="30">
        <v>6</v>
      </c>
      <c r="F8" s="30"/>
      <c r="G8" s="27">
        <f>COUNTA(C8:E8)</f>
        <v>2</v>
      </c>
      <c r="H8" s="27">
        <f>SUM(C8:E8)</f>
        <v>8</v>
      </c>
    </row>
    <row r="9" spans="1:8" ht="28.5" customHeight="1" x14ac:dyDescent="0.25">
      <c r="A9" s="27">
        <v>3</v>
      </c>
      <c r="B9" s="29" t="s">
        <v>68</v>
      </c>
      <c r="C9" s="30"/>
      <c r="D9" s="30">
        <v>3</v>
      </c>
      <c r="E9" s="30">
        <v>5</v>
      </c>
      <c r="F9" s="30">
        <v>2</v>
      </c>
      <c r="G9" s="27">
        <f>COUNTA(C9:F9)</f>
        <v>3</v>
      </c>
      <c r="H9" s="27">
        <f>SUM(C9:F9)</f>
        <v>10</v>
      </c>
    </row>
    <row r="10" spans="1:8" ht="28.5" customHeight="1" x14ac:dyDescent="0.25">
      <c r="A10" s="27">
        <v>4</v>
      </c>
      <c r="B10" s="29" t="s">
        <v>61</v>
      </c>
      <c r="C10" s="30">
        <v>6</v>
      </c>
      <c r="D10" s="30"/>
      <c r="E10" s="30">
        <v>7</v>
      </c>
      <c r="F10" s="30">
        <v>2</v>
      </c>
      <c r="G10" s="27">
        <f>COUNTA(C10:F10)</f>
        <v>3</v>
      </c>
      <c r="H10" s="27">
        <f>SUM(C10:F10)</f>
        <v>15</v>
      </c>
    </row>
    <row r="11" spans="1:8" ht="29.25" customHeight="1" x14ac:dyDescent="0.25">
      <c r="A11" s="47" t="s">
        <v>51</v>
      </c>
      <c r="B11" s="47"/>
      <c r="C11" s="28">
        <f>COUNTA(C7:C10)</f>
        <v>1</v>
      </c>
      <c r="D11" s="28">
        <f>COUNTA(D7:D10)</f>
        <v>3</v>
      </c>
      <c r="E11" s="28">
        <f>COUNTA(E7:E10)</f>
        <v>3</v>
      </c>
      <c r="F11" s="28">
        <f>COUNTA(F7:F10)</f>
        <v>2</v>
      </c>
      <c r="G11" s="48"/>
      <c r="H11" s="48"/>
    </row>
    <row r="12" spans="1:8" s="25" customFormat="1" ht="21.95" customHeight="1" x14ac:dyDescent="0.25">
      <c r="A12" s="6"/>
      <c r="B12" s="6"/>
      <c r="C12" s="6"/>
      <c r="D12" s="6"/>
      <c r="E12" s="6"/>
      <c r="F12" s="6"/>
      <c r="G12" s="26"/>
      <c r="H12" s="26"/>
    </row>
    <row r="13" spans="1:8" s="25" customFormat="1" ht="21.95" customHeight="1" x14ac:dyDescent="0.25">
      <c r="A13" s="6"/>
      <c r="B13" s="6"/>
      <c r="C13" s="6"/>
      <c r="D13" s="6"/>
      <c r="E13" s="6"/>
      <c r="F13" s="6"/>
      <c r="G13" s="26"/>
      <c r="H13" s="26"/>
    </row>
  </sheetData>
  <mergeCells count="9">
    <mergeCell ref="A11:B11"/>
    <mergeCell ref="G11:H11"/>
    <mergeCell ref="A1:H1"/>
    <mergeCell ref="A2:H2"/>
    <mergeCell ref="A4:A6"/>
    <mergeCell ref="B4:B6"/>
    <mergeCell ref="G4:G6"/>
    <mergeCell ref="H4:H6"/>
    <mergeCell ref="C4:F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view="pageBreakPreview" zoomScale="90" zoomScaleNormal="100" zoomScaleSheetLayoutView="90" workbookViewId="0">
      <selection activeCell="H20" sqref="H20"/>
    </sheetView>
  </sheetViews>
  <sheetFormatPr defaultRowHeight="15.75" x14ac:dyDescent="0.25"/>
  <cols>
    <col min="1" max="1" width="5.42578125" style="1" customWidth="1"/>
    <col min="2" max="2" width="24" style="1" customWidth="1"/>
    <col min="3" max="9" width="7.85546875" style="1" customWidth="1"/>
    <col min="10" max="11" width="8" style="1" customWidth="1"/>
    <col min="12" max="16384" width="9.140625" style="1"/>
  </cols>
  <sheetData>
    <row r="1" spans="1:11" x14ac:dyDescent="0.25">
      <c r="A1" s="49" t="s">
        <v>52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1" x14ac:dyDescent="0.25">
      <c r="A2" s="49" t="s">
        <v>78</v>
      </c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1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23.25" customHeight="1" x14ac:dyDescent="0.25">
      <c r="A4" s="50" t="s">
        <v>47</v>
      </c>
      <c r="B4" s="50" t="s">
        <v>48</v>
      </c>
      <c r="C4" s="50" t="s">
        <v>53</v>
      </c>
      <c r="D4" s="50"/>
      <c r="E4" s="50"/>
      <c r="F4" s="50"/>
      <c r="G4" s="50"/>
      <c r="H4" s="50"/>
      <c r="I4" s="50"/>
      <c r="J4" s="51" t="s">
        <v>1</v>
      </c>
      <c r="K4" s="51" t="s">
        <v>50</v>
      </c>
    </row>
    <row r="5" spans="1:11" s="37" customFormat="1" ht="23.25" customHeight="1" x14ac:dyDescent="0.25">
      <c r="A5" s="50"/>
      <c r="B5" s="50"/>
      <c r="C5" s="38" t="s">
        <v>79</v>
      </c>
      <c r="D5" s="38" t="s">
        <v>74</v>
      </c>
      <c r="E5" s="38" t="s">
        <v>79</v>
      </c>
      <c r="F5" s="38" t="s">
        <v>63</v>
      </c>
      <c r="G5" s="38" t="s">
        <v>66</v>
      </c>
      <c r="H5" s="38" t="s">
        <v>70</v>
      </c>
      <c r="I5" s="38" t="s">
        <v>79</v>
      </c>
      <c r="J5" s="51"/>
      <c r="K5" s="51"/>
    </row>
    <row r="6" spans="1:11" s="3" customFormat="1" ht="20.25" customHeight="1" x14ac:dyDescent="0.25">
      <c r="A6" s="50"/>
      <c r="B6" s="50"/>
      <c r="C6" s="38">
        <v>8</v>
      </c>
      <c r="D6" s="38">
        <v>21</v>
      </c>
      <c r="E6" s="38">
        <v>22</v>
      </c>
      <c r="F6" s="38">
        <v>23</v>
      </c>
      <c r="G6" s="38">
        <v>24</v>
      </c>
      <c r="H6" s="38">
        <v>26</v>
      </c>
      <c r="I6" s="38">
        <v>29</v>
      </c>
      <c r="J6" s="51"/>
      <c r="K6" s="51"/>
    </row>
    <row r="7" spans="1:11" ht="28.5" customHeight="1" x14ac:dyDescent="0.25">
      <c r="A7" s="27">
        <v>1</v>
      </c>
      <c r="B7" s="29" t="s">
        <v>77</v>
      </c>
      <c r="C7" s="30"/>
      <c r="D7" s="30"/>
      <c r="E7" s="30"/>
      <c r="F7" s="30">
        <v>6</v>
      </c>
      <c r="G7" s="30"/>
      <c r="H7" s="30"/>
      <c r="I7" s="30"/>
      <c r="J7" s="27">
        <f>COUNTA(C7:I7)</f>
        <v>1</v>
      </c>
      <c r="K7" s="27">
        <f>SUM(C7:I7)</f>
        <v>6</v>
      </c>
    </row>
    <row r="8" spans="1:11" ht="28.5" customHeight="1" x14ac:dyDescent="0.25">
      <c r="A8" s="27">
        <v>2</v>
      </c>
      <c r="B8" s="29" t="s">
        <v>59</v>
      </c>
      <c r="C8" s="30">
        <v>2</v>
      </c>
      <c r="D8" s="30">
        <v>2</v>
      </c>
      <c r="E8" s="30"/>
      <c r="F8" s="30">
        <v>7</v>
      </c>
      <c r="G8" s="30">
        <v>5</v>
      </c>
      <c r="H8" s="30">
        <v>2</v>
      </c>
      <c r="I8" s="30">
        <v>6</v>
      </c>
      <c r="J8" s="27">
        <f t="shared" ref="J8:J15" si="0">COUNTA(C8:I8)</f>
        <v>6</v>
      </c>
      <c r="K8" s="27">
        <f t="shared" ref="K8:K15" si="1">SUM(C8:I8)</f>
        <v>24</v>
      </c>
    </row>
    <row r="9" spans="1:11" ht="28.5" customHeight="1" x14ac:dyDescent="0.25">
      <c r="A9" s="27">
        <v>3</v>
      </c>
      <c r="B9" s="29" t="s">
        <v>68</v>
      </c>
      <c r="C9" s="30"/>
      <c r="D9" s="30"/>
      <c r="E9" s="30"/>
      <c r="F9" s="30">
        <v>6</v>
      </c>
      <c r="G9" s="30">
        <v>8</v>
      </c>
      <c r="H9" s="30"/>
      <c r="I9" s="30">
        <v>8</v>
      </c>
      <c r="J9" s="27">
        <f t="shared" si="0"/>
        <v>3</v>
      </c>
      <c r="K9" s="27">
        <f t="shared" si="1"/>
        <v>22</v>
      </c>
    </row>
    <row r="10" spans="1:11" ht="28.5" customHeight="1" x14ac:dyDescent="0.25">
      <c r="A10" s="27">
        <v>4</v>
      </c>
      <c r="B10" s="29" t="s">
        <v>62</v>
      </c>
      <c r="C10" s="30"/>
      <c r="D10" s="30">
        <v>2</v>
      </c>
      <c r="E10" s="30"/>
      <c r="F10" s="30"/>
      <c r="G10" s="30">
        <v>4</v>
      </c>
      <c r="H10" s="30">
        <v>2</v>
      </c>
      <c r="I10" s="30">
        <v>8</v>
      </c>
      <c r="J10" s="27">
        <f t="shared" si="0"/>
        <v>4</v>
      </c>
      <c r="K10" s="27">
        <f t="shared" si="1"/>
        <v>16</v>
      </c>
    </row>
    <row r="11" spans="1:11" ht="28.5" customHeight="1" x14ac:dyDescent="0.25">
      <c r="A11" s="27">
        <v>5</v>
      </c>
      <c r="B11" s="29" t="s">
        <v>61</v>
      </c>
      <c r="C11" s="30"/>
      <c r="D11" s="30"/>
      <c r="E11" s="30">
        <v>3</v>
      </c>
      <c r="F11" s="30">
        <v>8</v>
      </c>
      <c r="G11" s="30">
        <v>5</v>
      </c>
      <c r="H11" s="30"/>
      <c r="I11" s="30"/>
      <c r="J11" s="27">
        <f t="shared" si="0"/>
        <v>3</v>
      </c>
      <c r="K11" s="27">
        <f t="shared" si="1"/>
        <v>16</v>
      </c>
    </row>
    <row r="12" spans="1:11" ht="28.5" customHeight="1" x14ac:dyDescent="0.25">
      <c r="A12" s="27">
        <v>6</v>
      </c>
      <c r="B12" s="29" t="s">
        <v>60</v>
      </c>
      <c r="C12" s="30"/>
      <c r="D12" s="30"/>
      <c r="E12" s="30"/>
      <c r="F12" s="30">
        <v>8</v>
      </c>
      <c r="G12" s="30">
        <v>6</v>
      </c>
      <c r="H12" s="30"/>
      <c r="I12" s="30">
        <v>4</v>
      </c>
      <c r="J12" s="27">
        <f t="shared" si="0"/>
        <v>3</v>
      </c>
      <c r="K12" s="27">
        <f t="shared" si="1"/>
        <v>18</v>
      </c>
    </row>
    <row r="13" spans="1:11" ht="28.5" customHeight="1" x14ac:dyDescent="0.25">
      <c r="A13" s="27">
        <v>7</v>
      </c>
      <c r="B13" s="29" t="s">
        <v>76</v>
      </c>
      <c r="C13" s="30"/>
      <c r="D13" s="30"/>
      <c r="E13" s="30"/>
      <c r="F13" s="30"/>
      <c r="G13" s="30"/>
      <c r="H13" s="30"/>
      <c r="I13" s="30"/>
      <c r="J13" s="27">
        <f t="shared" si="0"/>
        <v>0</v>
      </c>
      <c r="K13" s="27">
        <f t="shared" si="1"/>
        <v>0</v>
      </c>
    </row>
    <row r="14" spans="1:11" ht="28.5" customHeight="1" x14ac:dyDescent="0.25">
      <c r="A14" s="27">
        <v>8</v>
      </c>
      <c r="B14" s="29" t="s">
        <v>69</v>
      </c>
      <c r="C14" s="30"/>
      <c r="D14" s="30"/>
      <c r="E14" s="30"/>
      <c r="F14" s="30"/>
      <c r="G14" s="30"/>
      <c r="H14" s="30">
        <v>2</v>
      </c>
      <c r="I14" s="30"/>
      <c r="J14" s="27">
        <f t="shared" si="0"/>
        <v>1</v>
      </c>
      <c r="K14" s="27">
        <f t="shared" si="1"/>
        <v>2</v>
      </c>
    </row>
    <row r="15" spans="1:11" ht="28.5" customHeight="1" x14ac:dyDescent="0.25">
      <c r="A15" s="27">
        <v>9</v>
      </c>
      <c r="B15" s="29" t="s">
        <v>75</v>
      </c>
      <c r="C15" s="30"/>
      <c r="D15" s="30"/>
      <c r="E15" s="30"/>
      <c r="F15" s="30"/>
      <c r="G15" s="30"/>
      <c r="H15" s="30"/>
      <c r="I15" s="30"/>
      <c r="J15" s="27">
        <f t="shared" si="0"/>
        <v>0</v>
      </c>
      <c r="K15" s="27">
        <f t="shared" si="1"/>
        <v>0</v>
      </c>
    </row>
    <row r="16" spans="1:11" ht="29.25" customHeight="1" x14ac:dyDescent="0.25">
      <c r="A16" s="47" t="s">
        <v>51</v>
      </c>
      <c r="B16" s="47"/>
      <c r="C16" s="28">
        <f>COUNTA(C7:C15)</f>
        <v>1</v>
      </c>
      <c r="D16" s="28">
        <f t="shared" ref="D16:I16" si="2">COUNTA(D7:D15)</f>
        <v>2</v>
      </c>
      <c r="E16" s="28">
        <f t="shared" si="2"/>
        <v>1</v>
      </c>
      <c r="F16" s="28">
        <f t="shared" si="2"/>
        <v>5</v>
      </c>
      <c r="G16" s="28">
        <f t="shared" si="2"/>
        <v>5</v>
      </c>
      <c r="H16" s="28">
        <f t="shared" si="2"/>
        <v>3</v>
      </c>
      <c r="I16" s="28">
        <f t="shared" si="2"/>
        <v>4</v>
      </c>
      <c r="J16" s="48"/>
      <c r="K16" s="48"/>
    </row>
    <row r="17" spans="1:11" s="25" customFormat="1" ht="21.9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26"/>
      <c r="K17" s="26"/>
    </row>
    <row r="18" spans="1:11" s="25" customFormat="1" ht="21.9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26"/>
      <c r="K18" s="26"/>
    </row>
  </sheetData>
  <mergeCells count="9">
    <mergeCell ref="A16:B16"/>
    <mergeCell ref="J16:K16"/>
    <mergeCell ref="A1:K1"/>
    <mergeCell ref="A2:K2"/>
    <mergeCell ref="A4:A6"/>
    <mergeCell ref="B4:B6"/>
    <mergeCell ref="C4:I4"/>
    <mergeCell ref="J4:J6"/>
    <mergeCell ref="K4:K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view="pageBreakPreview" zoomScale="90" zoomScaleNormal="100" zoomScaleSheetLayoutView="90" workbookViewId="0">
      <selection activeCell="AA10" sqref="AA10"/>
    </sheetView>
  </sheetViews>
  <sheetFormatPr defaultRowHeight="15.75" x14ac:dyDescent="0.25"/>
  <cols>
    <col min="1" max="1" width="5.42578125" style="1" customWidth="1"/>
    <col min="2" max="2" width="24" style="1" customWidth="1"/>
    <col min="3" max="7" width="7.85546875" style="1" customWidth="1"/>
    <col min="8" max="9" width="8" style="1" customWidth="1"/>
    <col min="10" max="16384" width="9.140625" style="1"/>
  </cols>
  <sheetData>
    <row r="1" spans="1:9" x14ac:dyDescent="0.25">
      <c r="A1" s="49" t="s">
        <v>52</v>
      </c>
      <c r="B1" s="49"/>
      <c r="C1" s="49"/>
      <c r="D1" s="49"/>
      <c r="E1" s="49"/>
      <c r="F1" s="49"/>
      <c r="G1" s="49"/>
      <c r="H1" s="49"/>
      <c r="I1" s="49"/>
    </row>
    <row r="2" spans="1:9" x14ac:dyDescent="0.25">
      <c r="A2" s="49" t="s">
        <v>73</v>
      </c>
      <c r="B2" s="49"/>
      <c r="C2" s="49"/>
      <c r="D2" s="49"/>
      <c r="E2" s="49"/>
      <c r="F2" s="49"/>
      <c r="G2" s="49"/>
      <c r="H2" s="49"/>
      <c r="I2" s="49"/>
    </row>
    <row r="3" spans="1:9" x14ac:dyDescent="0.25">
      <c r="A3" s="35"/>
      <c r="B3" s="35"/>
      <c r="C3" s="35"/>
      <c r="D3" s="35"/>
      <c r="E3" s="35"/>
      <c r="F3" s="35"/>
      <c r="G3" s="35"/>
      <c r="H3" s="35"/>
      <c r="I3" s="35"/>
    </row>
    <row r="4" spans="1:9" ht="23.25" customHeight="1" x14ac:dyDescent="0.25">
      <c r="A4" s="50" t="s">
        <v>47</v>
      </c>
      <c r="B4" s="50" t="s">
        <v>48</v>
      </c>
      <c r="C4" s="50" t="s">
        <v>53</v>
      </c>
      <c r="D4" s="50"/>
      <c r="E4" s="50"/>
      <c r="F4" s="50"/>
      <c r="G4" s="50"/>
      <c r="H4" s="51" t="s">
        <v>1</v>
      </c>
      <c r="I4" s="51" t="s">
        <v>50</v>
      </c>
    </row>
    <row r="5" spans="1:9" s="35" customFormat="1" ht="23.25" customHeight="1" x14ac:dyDescent="0.25">
      <c r="A5" s="50"/>
      <c r="B5" s="50"/>
      <c r="C5" s="36" t="s">
        <v>70</v>
      </c>
      <c r="D5" s="36" t="s">
        <v>63</v>
      </c>
      <c r="E5" s="36" t="s">
        <v>70</v>
      </c>
      <c r="F5" s="36" t="s">
        <v>70</v>
      </c>
      <c r="G5" s="36" t="s">
        <v>74</v>
      </c>
      <c r="H5" s="51"/>
      <c r="I5" s="51"/>
    </row>
    <row r="6" spans="1:9" s="3" customFormat="1" ht="20.25" customHeight="1" x14ac:dyDescent="0.25">
      <c r="A6" s="50"/>
      <c r="B6" s="50"/>
      <c r="C6" s="36">
        <v>1</v>
      </c>
      <c r="D6" s="36">
        <v>19</v>
      </c>
      <c r="E6" s="36">
        <v>22</v>
      </c>
      <c r="F6" s="36">
        <v>29</v>
      </c>
      <c r="G6" s="36">
        <v>31</v>
      </c>
      <c r="H6" s="51"/>
      <c r="I6" s="51"/>
    </row>
    <row r="7" spans="1:9" ht="28.5" customHeight="1" x14ac:dyDescent="0.25">
      <c r="A7" s="27">
        <v>1</v>
      </c>
      <c r="B7" s="29" t="s">
        <v>77</v>
      </c>
      <c r="C7" s="30"/>
      <c r="D7" s="30"/>
      <c r="E7" s="30">
        <v>2</v>
      </c>
      <c r="F7" s="30">
        <v>2</v>
      </c>
      <c r="G7" s="30">
        <v>2</v>
      </c>
      <c r="H7" s="27">
        <f>COUNTA(C7:G7)</f>
        <v>3</v>
      </c>
      <c r="I7" s="27">
        <f>SUM(C7:G7)</f>
        <v>6</v>
      </c>
    </row>
    <row r="8" spans="1:9" ht="28.5" customHeight="1" x14ac:dyDescent="0.25">
      <c r="A8" s="27">
        <v>2</v>
      </c>
      <c r="B8" s="29" t="s">
        <v>59</v>
      </c>
      <c r="C8" s="30">
        <v>3</v>
      </c>
      <c r="D8" s="30">
        <v>5</v>
      </c>
      <c r="E8" s="30">
        <v>2</v>
      </c>
      <c r="F8" s="30">
        <v>3</v>
      </c>
      <c r="G8" s="30">
        <v>4</v>
      </c>
      <c r="H8" s="27">
        <f t="shared" ref="H8:H15" si="0">COUNTA(C8:G8)</f>
        <v>5</v>
      </c>
      <c r="I8" s="27">
        <f t="shared" ref="I8:I15" si="1">SUM(C8:G8)</f>
        <v>17</v>
      </c>
    </row>
    <row r="9" spans="1:9" ht="28.5" customHeight="1" x14ac:dyDescent="0.25">
      <c r="A9" s="27">
        <v>3</v>
      </c>
      <c r="B9" s="29" t="s">
        <v>68</v>
      </c>
      <c r="C9" s="30">
        <v>4</v>
      </c>
      <c r="D9" s="30">
        <v>8</v>
      </c>
      <c r="E9" s="30"/>
      <c r="F9" s="30"/>
      <c r="G9" s="30"/>
      <c r="H9" s="27">
        <f t="shared" si="0"/>
        <v>2</v>
      </c>
      <c r="I9" s="27">
        <f t="shared" si="1"/>
        <v>12</v>
      </c>
    </row>
    <row r="10" spans="1:9" ht="28.5" customHeight="1" x14ac:dyDescent="0.25">
      <c r="A10" s="27">
        <v>4</v>
      </c>
      <c r="B10" s="29" t="s">
        <v>62</v>
      </c>
      <c r="C10" s="30">
        <v>3</v>
      </c>
      <c r="D10" s="30">
        <v>4</v>
      </c>
      <c r="E10" s="30"/>
      <c r="F10" s="30"/>
      <c r="G10" s="30">
        <v>2</v>
      </c>
      <c r="H10" s="27">
        <f t="shared" si="0"/>
        <v>3</v>
      </c>
      <c r="I10" s="27">
        <f t="shared" si="1"/>
        <v>9</v>
      </c>
    </row>
    <row r="11" spans="1:9" ht="28.5" customHeight="1" x14ac:dyDescent="0.25">
      <c r="A11" s="27">
        <v>5</v>
      </c>
      <c r="B11" s="29" t="s">
        <v>61</v>
      </c>
      <c r="C11" s="30">
        <v>2</v>
      </c>
      <c r="D11" s="30">
        <v>6</v>
      </c>
      <c r="E11" s="30">
        <v>2</v>
      </c>
      <c r="F11" s="30">
        <v>3</v>
      </c>
      <c r="G11" s="30">
        <v>4</v>
      </c>
      <c r="H11" s="27">
        <f t="shared" si="0"/>
        <v>5</v>
      </c>
      <c r="I11" s="27">
        <f t="shared" si="1"/>
        <v>17</v>
      </c>
    </row>
    <row r="12" spans="1:9" ht="28.5" customHeight="1" x14ac:dyDescent="0.25">
      <c r="A12" s="27">
        <v>6</v>
      </c>
      <c r="B12" s="29" t="s">
        <v>60</v>
      </c>
      <c r="C12" s="30">
        <v>2</v>
      </c>
      <c r="D12" s="30">
        <v>8</v>
      </c>
      <c r="E12" s="30"/>
      <c r="F12" s="30"/>
      <c r="G12" s="30">
        <v>2</v>
      </c>
      <c r="H12" s="27">
        <f t="shared" si="0"/>
        <v>3</v>
      </c>
      <c r="I12" s="27">
        <f t="shared" si="1"/>
        <v>12</v>
      </c>
    </row>
    <row r="13" spans="1:9" ht="28.5" customHeight="1" x14ac:dyDescent="0.25">
      <c r="A13" s="27">
        <v>7</v>
      </c>
      <c r="B13" s="29" t="s">
        <v>76</v>
      </c>
      <c r="C13" s="30">
        <v>2</v>
      </c>
      <c r="D13" s="30">
        <v>8</v>
      </c>
      <c r="E13" s="30"/>
      <c r="F13" s="30"/>
      <c r="G13" s="30"/>
      <c r="H13" s="27">
        <f t="shared" si="0"/>
        <v>2</v>
      </c>
      <c r="I13" s="27">
        <f t="shared" si="1"/>
        <v>10</v>
      </c>
    </row>
    <row r="14" spans="1:9" ht="28.5" customHeight="1" x14ac:dyDescent="0.25">
      <c r="A14" s="27">
        <v>8</v>
      </c>
      <c r="B14" s="29" t="s">
        <v>69</v>
      </c>
      <c r="C14" s="30">
        <v>3</v>
      </c>
      <c r="D14" s="30"/>
      <c r="E14" s="30"/>
      <c r="F14" s="30"/>
      <c r="G14" s="30"/>
      <c r="H14" s="27">
        <f t="shared" si="0"/>
        <v>1</v>
      </c>
      <c r="I14" s="27">
        <f t="shared" si="1"/>
        <v>3</v>
      </c>
    </row>
    <row r="15" spans="1:9" ht="28.5" customHeight="1" x14ac:dyDescent="0.25">
      <c r="A15" s="27">
        <v>9</v>
      </c>
      <c r="B15" s="29" t="s">
        <v>75</v>
      </c>
      <c r="C15" s="30">
        <v>2</v>
      </c>
      <c r="D15" s="30"/>
      <c r="E15" s="30"/>
      <c r="F15" s="30"/>
      <c r="G15" s="30"/>
      <c r="H15" s="27">
        <f t="shared" si="0"/>
        <v>1</v>
      </c>
      <c r="I15" s="27">
        <f t="shared" si="1"/>
        <v>2</v>
      </c>
    </row>
    <row r="16" spans="1:9" ht="29.25" customHeight="1" x14ac:dyDescent="0.25">
      <c r="A16" s="47" t="s">
        <v>51</v>
      </c>
      <c r="B16" s="47"/>
      <c r="C16" s="28">
        <f>COUNTA(C7:C15)</f>
        <v>8</v>
      </c>
      <c r="D16" s="28">
        <f t="shared" ref="D16:G16" si="2">COUNTA(D7:D15)</f>
        <v>6</v>
      </c>
      <c r="E16" s="28">
        <f t="shared" si="2"/>
        <v>3</v>
      </c>
      <c r="F16" s="28">
        <f t="shared" si="2"/>
        <v>3</v>
      </c>
      <c r="G16" s="28">
        <f t="shared" si="2"/>
        <v>5</v>
      </c>
      <c r="H16" s="48"/>
      <c r="I16" s="48"/>
    </row>
    <row r="17" spans="1:9" s="25" customFormat="1" ht="21.95" customHeight="1" x14ac:dyDescent="0.25">
      <c r="A17" s="6"/>
      <c r="B17" s="6"/>
      <c r="C17" s="6"/>
      <c r="D17" s="6"/>
      <c r="E17" s="6"/>
      <c r="F17" s="6"/>
      <c r="G17" s="6"/>
      <c r="H17" s="26"/>
      <c r="I17" s="26"/>
    </row>
    <row r="18" spans="1:9" s="25" customFormat="1" ht="21.95" customHeight="1" x14ac:dyDescent="0.25">
      <c r="A18" s="6"/>
      <c r="B18" s="6"/>
      <c r="C18" s="6"/>
      <c r="D18" s="6"/>
      <c r="E18" s="6"/>
      <c r="F18" s="6"/>
      <c r="G18" s="6"/>
      <c r="H18" s="26"/>
      <c r="I18" s="26"/>
    </row>
  </sheetData>
  <mergeCells count="9">
    <mergeCell ref="A16:B16"/>
    <mergeCell ref="H16:I16"/>
    <mergeCell ref="A1:I1"/>
    <mergeCell ref="A2:I2"/>
    <mergeCell ref="A4:A6"/>
    <mergeCell ref="B4:B6"/>
    <mergeCell ref="C4:G4"/>
    <mergeCell ref="H4:H6"/>
    <mergeCell ref="I4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4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view="pageBreakPreview" zoomScale="90" zoomScaleNormal="100" zoomScaleSheetLayoutView="90" workbookViewId="0">
      <selection activeCell="D13" sqref="D13"/>
    </sheetView>
  </sheetViews>
  <sheetFormatPr defaultRowHeight="15.75" x14ac:dyDescent="0.25"/>
  <cols>
    <col min="1" max="1" width="5.42578125" style="1" customWidth="1"/>
    <col min="2" max="2" width="24" style="1" customWidth="1"/>
    <col min="3" max="8" width="7.85546875" style="1" customWidth="1"/>
    <col min="9" max="10" width="8" style="1" customWidth="1"/>
    <col min="11" max="16384" width="9.140625" style="1"/>
  </cols>
  <sheetData>
    <row r="1" spans="1:10" x14ac:dyDescent="0.25">
      <c r="A1" s="49" t="s">
        <v>52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x14ac:dyDescent="0.25">
      <c r="A2" s="49" t="s">
        <v>67</v>
      </c>
      <c r="B2" s="49"/>
      <c r="C2" s="49"/>
      <c r="D2" s="49"/>
      <c r="E2" s="49"/>
      <c r="F2" s="49"/>
      <c r="G2" s="49"/>
      <c r="H2" s="49"/>
      <c r="I2" s="49"/>
      <c r="J2" s="49"/>
    </row>
    <row r="3" spans="1:10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23.25" customHeight="1" x14ac:dyDescent="0.25">
      <c r="A4" s="50" t="s">
        <v>47</v>
      </c>
      <c r="B4" s="50" t="s">
        <v>48</v>
      </c>
      <c r="C4" s="50" t="s">
        <v>53</v>
      </c>
      <c r="D4" s="50"/>
      <c r="E4" s="50"/>
      <c r="F4" s="50"/>
      <c r="G4" s="50"/>
      <c r="H4" s="50"/>
      <c r="I4" s="51" t="s">
        <v>1</v>
      </c>
      <c r="J4" s="51" t="s">
        <v>50</v>
      </c>
    </row>
    <row r="5" spans="1:10" s="34" customFormat="1" ht="23.25" customHeight="1" x14ac:dyDescent="0.25">
      <c r="A5" s="50"/>
      <c r="B5" s="50"/>
      <c r="C5" s="33" t="s">
        <v>70</v>
      </c>
      <c r="D5" s="33" t="s">
        <v>63</v>
      </c>
      <c r="E5" s="33" t="s">
        <v>70</v>
      </c>
      <c r="F5" s="33" t="s">
        <v>64</v>
      </c>
      <c r="G5" s="33" t="s">
        <v>63</v>
      </c>
      <c r="H5" s="33" t="s">
        <v>71</v>
      </c>
      <c r="I5" s="51"/>
      <c r="J5" s="51"/>
    </row>
    <row r="6" spans="1:10" s="3" customFormat="1" ht="20.25" customHeight="1" x14ac:dyDescent="0.25">
      <c r="A6" s="50"/>
      <c r="B6" s="50"/>
      <c r="C6" s="33">
        <v>1</v>
      </c>
      <c r="D6" s="33">
        <v>12</v>
      </c>
      <c r="E6" s="33">
        <v>15</v>
      </c>
      <c r="F6" s="33">
        <v>16</v>
      </c>
      <c r="G6" s="33">
        <v>26</v>
      </c>
      <c r="H6" s="33">
        <v>28</v>
      </c>
      <c r="I6" s="51"/>
      <c r="J6" s="51"/>
    </row>
    <row r="7" spans="1:10" ht="28.5" customHeight="1" x14ac:dyDescent="0.25">
      <c r="A7" s="27">
        <v>1</v>
      </c>
      <c r="B7" s="29" t="s">
        <v>59</v>
      </c>
      <c r="C7" s="30"/>
      <c r="D7" s="30"/>
      <c r="E7" s="30"/>
      <c r="F7" s="30"/>
      <c r="G7" s="30">
        <v>7</v>
      </c>
      <c r="H7" s="30">
        <v>8</v>
      </c>
      <c r="I7" s="27">
        <f>COUNTA(C7:H7)</f>
        <v>2</v>
      </c>
      <c r="J7" s="27">
        <f>SUM(C7:H7)</f>
        <v>15</v>
      </c>
    </row>
    <row r="8" spans="1:10" ht="28.5" customHeight="1" x14ac:dyDescent="0.25">
      <c r="A8" s="27">
        <v>2</v>
      </c>
      <c r="B8" s="29" t="s">
        <v>68</v>
      </c>
      <c r="C8" s="30"/>
      <c r="D8" s="30"/>
      <c r="E8" s="30"/>
      <c r="F8" s="30"/>
      <c r="G8" s="30">
        <v>6</v>
      </c>
      <c r="H8" s="30"/>
      <c r="I8" s="27">
        <f t="shared" ref="I8:I13" si="0">COUNTA(C8:H8)</f>
        <v>1</v>
      </c>
      <c r="J8" s="27">
        <f t="shared" ref="J8:J13" si="1">SUM(C8:H8)</f>
        <v>6</v>
      </c>
    </row>
    <row r="9" spans="1:10" ht="28.5" customHeight="1" x14ac:dyDescent="0.25">
      <c r="A9" s="27">
        <v>3</v>
      </c>
      <c r="B9" s="29" t="s">
        <v>62</v>
      </c>
      <c r="C9" s="30"/>
      <c r="D9" s="30"/>
      <c r="E9" s="30"/>
      <c r="F9" s="30"/>
      <c r="G9" s="30">
        <v>6</v>
      </c>
      <c r="H9" s="30">
        <v>7</v>
      </c>
      <c r="I9" s="27">
        <f t="shared" si="0"/>
        <v>2</v>
      </c>
      <c r="J9" s="27">
        <f t="shared" si="1"/>
        <v>13</v>
      </c>
    </row>
    <row r="10" spans="1:10" ht="28.5" customHeight="1" x14ac:dyDescent="0.25">
      <c r="A10" s="27">
        <v>4</v>
      </c>
      <c r="B10" s="29" t="s">
        <v>61</v>
      </c>
      <c r="C10" s="30">
        <v>8</v>
      </c>
      <c r="D10" s="30">
        <v>8</v>
      </c>
      <c r="E10" s="30">
        <v>4</v>
      </c>
      <c r="F10" s="30">
        <v>4</v>
      </c>
      <c r="G10" s="30">
        <v>8</v>
      </c>
      <c r="H10" s="30">
        <v>8</v>
      </c>
      <c r="I10" s="27">
        <f t="shared" si="0"/>
        <v>6</v>
      </c>
      <c r="J10" s="27">
        <f t="shared" si="1"/>
        <v>40</v>
      </c>
    </row>
    <row r="11" spans="1:10" ht="28.5" customHeight="1" x14ac:dyDescent="0.25">
      <c r="A11" s="27">
        <v>5</v>
      </c>
      <c r="B11" s="29" t="s">
        <v>60</v>
      </c>
      <c r="C11" s="30">
        <v>7</v>
      </c>
      <c r="D11" s="30"/>
      <c r="E11" s="30">
        <v>4</v>
      </c>
      <c r="F11" s="30">
        <v>4</v>
      </c>
      <c r="G11" s="30">
        <v>8</v>
      </c>
      <c r="H11" s="30">
        <v>6</v>
      </c>
      <c r="I11" s="27">
        <f t="shared" si="0"/>
        <v>5</v>
      </c>
      <c r="J11" s="27">
        <f t="shared" si="1"/>
        <v>29</v>
      </c>
    </row>
    <row r="12" spans="1:10" ht="28.5" customHeight="1" x14ac:dyDescent="0.25">
      <c r="A12" s="27">
        <v>6</v>
      </c>
      <c r="B12" s="29" t="s">
        <v>69</v>
      </c>
      <c r="C12" s="30">
        <v>5</v>
      </c>
      <c r="D12" s="30"/>
      <c r="E12" s="30"/>
      <c r="F12" s="30"/>
      <c r="G12" s="30"/>
      <c r="H12" s="30"/>
      <c r="I12" s="27">
        <f t="shared" si="0"/>
        <v>1</v>
      </c>
      <c r="J12" s="27">
        <f t="shared" si="1"/>
        <v>5</v>
      </c>
    </row>
    <row r="13" spans="1:10" ht="28.5" customHeight="1" x14ac:dyDescent="0.25">
      <c r="A13" s="27">
        <v>7</v>
      </c>
      <c r="B13" s="29" t="s">
        <v>72</v>
      </c>
      <c r="C13" s="30"/>
      <c r="D13" s="30"/>
      <c r="E13" s="30"/>
      <c r="F13" s="30"/>
      <c r="G13" s="30">
        <v>7</v>
      </c>
      <c r="H13" s="30"/>
      <c r="I13" s="27">
        <f t="shared" si="0"/>
        <v>1</v>
      </c>
      <c r="J13" s="27">
        <f t="shared" si="1"/>
        <v>7</v>
      </c>
    </row>
    <row r="14" spans="1:10" ht="29.25" customHeight="1" x14ac:dyDescent="0.25">
      <c r="A14" s="47" t="s">
        <v>51</v>
      </c>
      <c r="B14" s="47"/>
      <c r="C14" s="28">
        <f>COUNTA(C7:C13)</f>
        <v>3</v>
      </c>
      <c r="D14" s="28">
        <f t="shared" ref="D14:H14" si="2">COUNTA(D7:D13)</f>
        <v>1</v>
      </c>
      <c r="E14" s="28">
        <f t="shared" si="2"/>
        <v>2</v>
      </c>
      <c r="F14" s="28">
        <f t="shared" si="2"/>
        <v>2</v>
      </c>
      <c r="G14" s="28">
        <f t="shared" si="2"/>
        <v>6</v>
      </c>
      <c r="H14" s="28">
        <f t="shared" si="2"/>
        <v>4</v>
      </c>
      <c r="I14" s="48"/>
      <c r="J14" s="48"/>
    </row>
    <row r="15" spans="1:10" s="25" customFormat="1" ht="21.95" customHeight="1" x14ac:dyDescent="0.25">
      <c r="A15" s="6"/>
      <c r="B15" s="6"/>
      <c r="C15" s="6"/>
      <c r="D15" s="6"/>
      <c r="E15" s="6"/>
      <c r="F15" s="6"/>
      <c r="G15" s="6"/>
      <c r="H15" s="6"/>
      <c r="I15" s="26"/>
      <c r="J15" s="26"/>
    </row>
    <row r="16" spans="1:10" s="25" customFormat="1" ht="21.95" customHeight="1" x14ac:dyDescent="0.25">
      <c r="A16" s="6"/>
      <c r="B16" s="6"/>
      <c r="C16" s="6"/>
      <c r="D16" s="6"/>
      <c r="E16" s="6"/>
      <c r="F16" s="6"/>
      <c r="G16" s="6"/>
      <c r="H16" s="6"/>
      <c r="I16" s="26"/>
      <c r="J16" s="26"/>
    </row>
  </sheetData>
  <mergeCells count="9">
    <mergeCell ref="A14:B14"/>
    <mergeCell ref="I14:J14"/>
    <mergeCell ref="A1:J1"/>
    <mergeCell ref="A2:J2"/>
    <mergeCell ref="A4:A6"/>
    <mergeCell ref="B4:B6"/>
    <mergeCell ref="C4:H4"/>
    <mergeCell ref="I4:I6"/>
    <mergeCell ref="J4:J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4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view="pageBreakPreview" zoomScale="90" zoomScaleNormal="100" zoomScaleSheetLayoutView="90" workbookViewId="0">
      <selection activeCell="E14" sqref="E14"/>
    </sheetView>
  </sheetViews>
  <sheetFormatPr defaultRowHeight="15.75" x14ac:dyDescent="0.25"/>
  <cols>
    <col min="1" max="1" width="5.42578125" style="1" customWidth="1"/>
    <col min="2" max="2" width="24" style="1" customWidth="1"/>
    <col min="3" max="5" width="10.5703125" style="1" customWidth="1"/>
    <col min="6" max="7" width="8" style="1" customWidth="1"/>
    <col min="8" max="16384" width="9.140625" style="1"/>
  </cols>
  <sheetData>
    <row r="1" spans="1:7" x14ac:dyDescent="0.25">
      <c r="A1" s="49" t="s">
        <v>52</v>
      </c>
      <c r="B1" s="49"/>
      <c r="C1" s="49"/>
      <c r="D1" s="49"/>
      <c r="E1" s="49"/>
      <c r="F1" s="49"/>
      <c r="G1" s="49"/>
    </row>
    <row r="2" spans="1:7" x14ac:dyDescent="0.25">
      <c r="A2" s="49" t="s">
        <v>65</v>
      </c>
      <c r="B2" s="49"/>
      <c r="C2" s="49"/>
      <c r="D2" s="49"/>
      <c r="E2" s="49"/>
      <c r="F2" s="49"/>
      <c r="G2" s="49"/>
    </row>
    <row r="3" spans="1:7" x14ac:dyDescent="0.25">
      <c r="A3" s="31"/>
      <c r="B3" s="31"/>
      <c r="C3" s="31"/>
      <c r="D3" s="31"/>
      <c r="E3" s="31"/>
      <c r="F3" s="31"/>
      <c r="G3" s="31"/>
    </row>
    <row r="4" spans="1:7" ht="23.25" customHeight="1" x14ac:dyDescent="0.25">
      <c r="A4" s="50" t="s">
        <v>47</v>
      </c>
      <c r="B4" s="50" t="s">
        <v>48</v>
      </c>
      <c r="C4" s="50" t="s">
        <v>53</v>
      </c>
      <c r="D4" s="50"/>
      <c r="E4" s="50"/>
      <c r="F4" s="51" t="s">
        <v>1</v>
      </c>
      <c r="G4" s="51" t="s">
        <v>50</v>
      </c>
    </row>
    <row r="5" spans="1:7" s="31" customFormat="1" ht="23.25" customHeight="1" x14ac:dyDescent="0.25">
      <c r="A5" s="50"/>
      <c r="B5" s="50"/>
      <c r="C5" s="32" t="s">
        <v>63</v>
      </c>
      <c r="D5" s="32" t="s">
        <v>66</v>
      </c>
      <c r="E5" s="32" t="s">
        <v>64</v>
      </c>
      <c r="F5" s="51"/>
      <c r="G5" s="51"/>
    </row>
    <row r="6" spans="1:7" s="3" customFormat="1" ht="20.25" customHeight="1" x14ac:dyDescent="0.25">
      <c r="A6" s="50"/>
      <c r="B6" s="50"/>
      <c r="C6" s="32">
        <v>1</v>
      </c>
      <c r="D6" s="32">
        <v>2</v>
      </c>
      <c r="E6" s="32">
        <v>19</v>
      </c>
      <c r="F6" s="51"/>
      <c r="G6" s="51"/>
    </row>
    <row r="7" spans="1:7" ht="28.5" customHeight="1" x14ac:dyDescent="0.25">
      <c r="A7" s="27">
        <v>1</v>
      </c>
      <c r="B7" s="29" t="s">
        <v>59</v>
      </c>
      <c r="C7" s="30">
        <v>7</v>
      </c>
      <c r="D7" s="30"/>
      <c r="E7" s="30"/>
      <c r="F7" s="27">
        <f>COUNTA(C7:E7)</f>
        <v>1</v>
      </c>
      <c r="G7" s="27">
        <f>SUM(C7:E7)</f>
        <v>7</v>
      </c>
    </row>
    <row r="8" spans="1:7" ht="28.5" customHeight="1" x14ac:dyDescent="0.25">
      <c r="A8" s="27">
        <v>2</v>
      </c>
      <c r="B8" s="29" t="s">
        <v>61</v>
      </c>
      <c r="C8" s="30">
        <v>7</v>
      </c>
      <c r="D8" s="30">
        <v>7</v>
      </c>
      <c r="E8" s="30">
        <v>4</v>
      </c>
      <c r="F8" s="27">
        <f>COUNTA(C8:E8)</f>
        <v>3</v>
      </c>
      <c r="G8" s="27">
        <f>SUM(C8:E8)</f>
        <v>18</v>
      </c>
    </row>
    <row r="9" spans="1:7" ht="28.5" customHeight="1" x14ac:dyDescent="0.25">
      <c r="A9" s="27">
        <v>3</v>
      </c>
      <c r="B9" s="29" t="s">
        <v>62</v>
      </c>
      <c r="C9" s="30"/>
      <c r="D9" s="30"/>
      <c r="E9" s="30">
        <v>2</v>
      </c>
      <c r="F9" s="27">
        <f>COUNTA(C9:E9)</f>
        <v>1</v>
      </c>
      <c r="G9" s="27">
        <f>SUM(C9:E9)</f>
        <v>2</v>
      </c>
    </row>
    <row r="10" spans="1:7" ht="28.5" customHeight="1" x14ac:dyDescent="0.25">
      <c r="A10" s="27">
        <v>4</v>
      </c>
      <c r="B10" s="29" t="s">
        <v>60</v>
      </c>
      <c r="C10" s="30">
        <v>7</v>
      </c>
      <c r="D10" s="30"/>
      <c r="E10" s="30"/>
      <c r="F10" s="27">
        <f>COUNTA(C10:E10)</f>
        <v>1</v>
      </c>
      <c r="G10" s="27">
        <f>SUM(C10:E10)</f>
        <v>7</v>
      </c>
    </row>
    <row r="11" spans="1:7" ht="29.25" customHeight="1" x14ac:dyDescent="0.25">
      <c r="A11" s="47" t="s">
        <v>51</v>
      </c>
      <c r="B11" s="47"/>
      <c r="C11" s="28">
        <f>COUNTA(C7:C10)</f>
        <v>3</v>
      </c>
      <c r="D11" s="28">
        <f>COUNTA(D7:D10)</f>
        <v>1</v>
      </c>
      <c r="E11" s="28">
        <f>COUNTA(E7:E10)</f>
        <v>2</v>
      </c>
      <c r="F11" s="48"/>
      <c r="G11" s="48"/>
    </row>
    <row r="12" spans="1:7" s="25" customFormat="1" ht="21.95" customHeight="1" x14ac:dyDescent="0.25">
      <c r="A12" s="6"/>
      <c r="B12" s="6"/>
      <c r="C12" s="6"/>
      <c r="D12" s="6"/>
      <c r="E12" s="6"/>
      <c r="F12" s="26"/>
      <c r="G12" s="26"/>
    </row>
    <row r="13" spans="1:7" s="25" customFormat="1" ht="21.95" customHeight="1" x14ac:dyDescent="0.25">
      <c r="A13" s="6"/>
      <c r="B13" s="6"/>
      <c r="C13" s="6"/>
      <c r="D13" s="6"/>
      <c r="E13" s="6"/>
      <c r="F13" s="26"/>
      <c r="G13" s="26"/>
    </row>
  </sheetData>
  <mergeCells count="9">
    <mergeCell ref="A11:B11"/>
    <mergeCell ref="F11:G11"/>
    <mergeCell ref="A1:G1"/>
    <mergeCell ref="A2:G2"/>
    <mergeCell ref="A4:A6"/>
    <mergeCell ref="B4:B6"/>
    <mergeCell ref="C4:E4"/>
    <mergeCell ref="F4:F6"/>
    <mergeCell ref="G4:G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4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view="pageBreakPreview" zoomScale="80" zoomScaleNormal="100" zoomScaleSheetLayoutView="80" workbookViewId="0">
      <selection activeCell="I9" sqref="I9"/>
    </sheetView>
  </sheetViews>
  <sheetFormatPr defaultRowHeight="15.75" x14ac:dyDescent="0.25"/>
  <cols>
    <col min="1" max="1" width="10.5703125" style="1" customWidth="1"/>
    <col min="2" max="25" width="5" style="1" customWidth="1"/>
    <col min="26" max="16384" width="9.140625" style="1"/>
  </cols>
  <sheetData>
    <row r="1" spans="1:32" ht="18.75" x14ac:dyDescent="0.2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</row>
    <row r="2" spans="1:32" ht="18.75" x14ac:dyDescent="0.25">
      <c r="A2" s="55">
        <v>2019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</row>
    <row r="3" spans="1:32" ht="19.5" thickBo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32" s="4" customFormat="1" ht="23.25" customHeight="1" thickTop="1" x14ac:dyDescent="0.25">
      <c r="A4" s="22" t="s">
        <v>25</v>
      </c>
      <c r="B4" s="52" t="s">
        <v>33</v>
      </c>
      <c r="C4" s="53"/>
      <c r="D4" s="54"/>
      <c r="E4" s="52" t="s">
        <v>34</v>
      </c>
      <c r="F4" s="53"/>
      <c r="G4" s="54"/>
      <c r="H4" s="21" t="s">
        <v>19</v>
      </c>
      <c r="I4" s="52" t="s">
        <v>35</v>
      </c>
      <c r="J4" s="53"/>
      <c r="K4" s="21" t="s">
        <v>20</v>
      </c>
      <c r="L4" s="21" t="s">
        <v>36</v>
      </c>
      <c r="M4" s="52" t="s">
        <v>37</v>
      </c>
      <c r="N4" s="54"/>
      <c r="O4" s="52" t="s">
        <v>21</v>
      </c>
      <c r="P4" s="53"/>
      <c r="Q4" s="54"/>
      <c r="R4" s="52" t="s">
        <v>38</v>
      </c>
      <c r="S4" s="53"/>
      <c r="T4" s="54"/>
      <c r="U4" s="52" t="s">
        <v>39</v>
      </c>
      <c r="V4" s="53"/>
      <c r="W4" s="54"/>
      <c r="X4" s="52" t="s">
        <v>40</v>
      </c>
      <c r="Y4" s="54"/>
    </row>
    <row r="5" spans="1:32" s="13" customFormat="1" ht="23.25" customHeight="1" x14ac:dyDescent="0.25">
      <c r="A5" s="23" t="s">
        <v>26</v>
      </c>
      <c r="B5" s="19" t="s">
        <v>23</v>
      </c>
      <c r="C5" s="19" t="s">
        <v>24</v>
      </c>
      <c r="D5" s="19" t="s">
        <v>22</v>
      </c>
      <c r="E5" s="19" t="s">
        <v>3</v>
      </c>
      <c r="F5" s="19" t="s">
        <v>57</v>
      </c>
      <c r="G5" s="19" t="s">
        <v>7</v>
      </c>
      <c r="H5" s="19" t="s">
        <v>9</v>
      </c>
      <c r="I5" s="19" t="s">
        <v>49</v>
      </c>
      <c r="J5" s="19" t="s">
        <v>9</v>
      </c>
      <c r="K5" s="19" t="s">
        <v>4</v>
      </c>
      <c r="L5" s="19" t="s">
        <v>7</v>
      </c>
      <c r="M5" s="19" t="s">
        <v>5</v>
      </c>
      <c r="N5" s="19" t="s">
        <v>22</v>
      </c>
      <c r="O5" s="19" t="s">
        <v>49</v>
      </c>
      <c r="P5" s="19" t="s">
        <v>23</v>
      </c>
      <c r="Q5" s="19" t="s">
        <v>9</v>
      </c>
      <c r="R5" s="19" t="s">
        <v>2</v>
      </c>
      <c r="S5" s="19" t="s">
        <v>6</v>
      </c>
      <c r="T5" s="19" t="s">
        <v>9</v>
      </c>
      <c r="U5" s="19" t="s">
        <v>58</v>
      </c>
      <c r="V5" s="19" t="s">
        <v>24</v>
      </c>
      <c r="W5" s="19" t="s">
        <v>22</v>
      </c>
      <c r="X5" s="19" t="s">
        <v>5</v>
      </c>
      <c r="Y5" s="19" t="s">
        <v>8</v>
      </c>
    </row>
    <row r="6" spans="1:32" s="4" customFormat="1" ht="42.75" customHeight="1" x14ac:dyDescent="0.25">
      <c r="A6" s="24" t="s">
        <v>27</v>
      </c>
      <c r="B6" s="20" t="s">
        <v>56</v>
      </c>
      <c r="C6" s="20" t="s">
        <v>44</v>
      </c>
      <c r="D6" s="20" t="s">
        <v>56</v>
      </c>
      <c r="E6" s="20" t="s">
        <v>55</v>
      </c>
      <c r="F6" s="20" t="s">
        <v>44</v>
      </c>
      <c r="G6" s="20" t="s">
        <v>56</v>
      </c>
      <c r="H6" s="20" t="s">
        <v>44</v>
      </c>
      <c r="I6" s="20" t="s">
        <v>44</v>
      </c>
      <c r="J6" s="20" t="s">
        <v>55</v>
      </c>
      <c r="K6" s="20" t="s">
        <v>55</v>
      </c>
      <c r="L6" s="20" t="s">
        <v>29</v>
      </c>
      <c r="M6" s="20" t="s">
        <v>44</v>
      </c>
      <c r="N6" s="20" t="s">
        <v>28</v>
      </c>
      <c r="O6" s="20" t="s">
        <v>55</v>
      </c>
      <c r="P6" s="20" t="s">
        <v>44</v>
      </c>
      <c r="Q6" s="20" t="s">
        <v>29</v>
      </c>
      <c r="R6" s="20" t="s">
        <v>28</v>
      </c>
      <c r="S6" s="20" t="s">
        <v>44</v>
      </c>
      <c r="T6" s="20" t="s">
        <v>54</v>
      </c>
      <c r="U6" s="20" t="s">
        <v>56</v>
      </c>
      <c r="V6" s="20" t="s">
        <v>44</v>
      </c>
      <c r="W6" s="20" t="s">
        <v>56</v>
      </c>
      <c r="X6" s="20" t="s">
        <v>28</v>
      </c>
      <c r="Y6" s="20" t="s">
        <v>29</v>
      </c>
    </row>
    <row r="7" spans="1:32" s="13" customFormat="1" x14ac:dyDescent="0.25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32" s="10" customFormat="1" x14ac:dyDescent="0.25">
      <c r="A8" s="11" t="s">
        <v>30</v>
      </c>
      <c r="C8" s="11"/>
      <c r="E8" s="15" t="s">
        <v>32</v>
      </c>
      <c r="F8" s="11">
        <f>COUNTA(B5:Y5)-F9</f>
        <v>16</v>
      </c>
      <c r="H8" s="11"/>
      <c r="I8" s="11"/>
      <c r="J8" s="11"/>
      <c r="K8" s="11"/>
      <c r="L8" s="11"/>
      <c r="M8" s="12"/>
      <c r="N8" s="12"/>
      <c r="O8" s="12"/>
      <c r="P8" s="12"/>
      <c r="Q8" s="12"/>
      <c r="R8" s="12"/>
      <c r="S8" s="11"/>
      <c r="T8" s="11"/>
      <c r="U8" s="11"/>
      <c r="V8" s="11"/>
      <c r="W8" s="12"/>
      <c r="X8" s="12"/>
      <c r="Y8" s="11"/>
    </row>
    <row r="9" spans="1:32" s="10" customFormat="1" x14ac:dyDescent="0.25">
      <c r="A9" s="11" t="s">
        <v>31</v>
      </c>
      <c r="C9" s="11"/>
      <c r="E9" s="15" t="s">
        <v>32</v>
      </c>
      <c r="F9" s="11">
        <f>COUNTIF(B6:Y6,"Sabtu")</f>
        <v>8</v>
      </c>
      <c r="H9" s="11"/>
      <c r="I9" s="11"/>
      <c r="J9" s="11"/>
      <c r="K9" s="11"/>
      <c r="L9" s="11"/>
      <c r="M9" s="12"/>
      <c r="N9" s="12"/>
      <c r="O9" s="12"/>
      <c r="P9" s="12"/>
      <c r="Q9" s="12"/>
      <c r="R9" s="12"/>
      <c r="S9" s="11"/>
      <c r="T9" s="11"/>
      <c r="U9" s="11"/>
      <c r="V9" s="11"/>
      <c r="W9" s="12"/>
      <c r="X9" s="12"/>
      <c r="Y9" s="11"/>
    </row>
    <row r="10" spans="1:32" s="9" customFormat="1" x14ac:dyDescent="0.25">
      <c r="A10" s="6"/>
      <c r="B10" s="8"/>
      <c r="C10" s="8"/>
      <c r="D10" s="8"/>
      <c r="E10" s="8"/>
      <c r="F10" s="8"/>
      <c r="G10" s="7"/>
      <c r="H10" s="8"/>
      <c r="I10" s="8"/>
      <c r="J10" s="8"/>
      <c r="K10" s="8"/>
      <c r="L10" s="8"/>
      <c r="M10" s="8"/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7"/>
    </row>
    <row r="11" spans="1:32" s="5" customFormat="1" x14ac:dyDescent="0.25">
      <c r="A11" s="5" t="s">
        <v>10</v>
      </c>
    </row>
    <row r="12" spans="1:32" x14ac:dyDescent="0.25">
      <c r="A12" s="18" t="s">
        <v>11</v>
      </c>
      <c r="B12" s="1" t="s">
        <v>43</v>
      </c>
      <c r="AF12" s="1" t="s">
        <v>12</v>
      </c>
    </row>
    <row r="13" spans="1:32" x14ac:dyDescent="0.25">
      <c r="A13" s="18" t="s">
        <v>13</v>
      </c>
      <c r="B13" s="1" t="s">
        <v>14</v>
      </c>
    </row>
    <row r="14" spans="1:32" x14ac:dyDescent="0.25">
      <c r="A14" s="18" t="s">
        <v>15</v>
      </c>
      <c r="B14" s="1" t="s">
        <v>16</v>
      </c>
      <c r="X14" s="5"/>
    </row>
    <row r="15" spans="1:32" x14ac:dyDescent="0.25">
      <c r="A15" s="18" t="s">
        <v>17</v>
      </c>
      <c r="B15" s="1" t="s">
        <v>18</v>
      </c>
    </row>
    <row r="16" spans="1:32" x14ac:dyDescent="0.25">
      <c r="A16" s="18" t="s">
        <v>45</v>
      </c>
      <c r="B16" s="1" t="s">
        <v>46</v>
      </c>
    </row>
    <row r="17" spans="1:20" x14ac:dyDescent="0.25">
      <c r="A17" s="18"/>
    </row>
    <row r="19" spans="1:20" x14ac:dyDescent="0.25">
      <c r="T19" s="4" t="s">
        <v>41</v>
      </c>
    </row>
    <row r="20" spans="1:20" x14ac:dyDescent="0.25">
      <c r="T20" s="4"/>
    </row>
    <row r="21" spans="1:20" x14ac:dyDescent="0.25">
      <c r="T21" s="4"/>
    </row>
    <row r="22" spans="1:20" x14ac:dyDescent="0.25">
      <c r="T22" s="4"/>
    </row>
    <row r="23" spans="1:20" x14ac:dyDescent="0.25">
      <c r="T23" s="4"/>
    </row>
    <row r="24" spans="1:20" x14ac:dyDescent="0.25">
      <c r="T24" s="2" t="s">
        <v>42</v>
      </c>
    </row>
  </sheetData>
  <mergeCells count="10">
    <mergeCell ref="B4:D4"/>
    <mergeCell ref="E4:G4"/>
    <mergeCell ref="A1:Y1"/>
    <mergeCell ref="A2:Y2"/>
    <mergeCell ref="I4:J4"/>
    <mergeCell ref="M4:N4"/>
    <mergeCell ref="O4:Q4"/>
    <mergeCell ref="R4:T4"/>
    <mergeCell ref="U4:W4"/>
    <mergeCell ref="X4:Y4"/>
  </mergeCells>
  <pageMargins left="0.7" right="0.7" top="0.75" bottom="0.75" header="0.3" footer="0.3"/>
  <pageSetup scale="93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Juli</vt:lpstr>
      <vt:lpstr>Juni</vt:lpstr>
      <vt:lpstr>Mei</vt:lpstr>
      <vt:lpstr>Apr</vt:lpstr>
      <vt:lpstr>Mar</vt:lpstr>
      <vt:lpstr>Feb</vt:lpstr>
      <vt:lpstr>Jan</vt:lpstr>
      <vt:lpstr>2022</vt:lpstr>
      <vt:lpstr>'2022'!Print_Area</vt:lpstr>
      <vt:lpstr>Apr!Print_Area</vt:lpstr>
      <vt:lpstr>Feb!Print_Area</vt:lpstr>
      <vt:lpstr>Jan!Print_Area</vt:lpstr>
      <vt:lpstr>Juli!Print_Area</vt:lpstr>
      <vt:lpstr>Juni!Print_Area</vt:lpstr>
      <vt:lpstr>Mar!Print_Area</vt:lpstr>
      <vt:lpstr>Mei!Print_Area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BPSAdmin</dc:creator>
  <cp:lastModifiedBy>BPSAdmin</cp:lastModifiedBy>
  <cp:lastPrinted>2022-04-07T05:37:46Z</cp:lastPrinted>
  <dcterms:created xsi:type="dcterms:W3CDTF">2018-01-15T05:09:08Z</dcterms:created>
  <dcterms:modified xsi:type="dcterms:W3CDTF">2022-08-01T09:02:39Z</dcterms:modified>
</cp:coreProperties>
</file>