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00 2022\Cetak Dokumen 2022\"/>
    </mc:Choice>
  </mc:AlternateContent>
  <bookViews>
    <workbookView xWindow="0" yWindow="0" windowWidth="20490" windowHeight="7755"/>
  </bookViews>
  <sheets>
    <sheet name="alokasi kab" sheetId="2" r:id="rId1"/>
    <sheet name="alokasi kab (2) tidak digunaka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8" i="2"/>
  <c r="C7" i="2"/>
  <c r="D10" i="2"/>
  <c r="E10" i="2"/>
  <c r="F10" i="2"/>
  <c r="G10" i="2"/>
  <c r="H10" i="2"/>
  <c r="I10" i="2"/>
  <c r="J10" i="2"/>
  <c r="K10" i="2"/>
  <c r="L10" i="2"/>
  <c r="M10" i="2"/>
  <c r="N10" i="2"/>
  <c r="O10" i="2"/>
  <c r="C12" i="2"/>
  <c r="C13" i="2"/>
  <c r="C15" i="2"/>
  <c r="C17" i="2"/>
  <c r="C19" i="2"/>
  <c r="C20" i="2"/>
  <c r="C11" i="2"/>
  <c r="C10" i="2" l="1"/>
  <c r="N17" i="3"/>
  <c r="N16" i="3"/>
  <c r="N14" i="3"/>
  <c r="N13" i="3"/>
  <c r="N12" i="3"/>
  <c r="N11" i="3"/>
  <c r="N10" i="3"/>
  <c r="N9" i="3"/>
  <c r="N8" i="3"/>
  <c r="N15" i="3" l="1"/>
  <c r="N18" i="3" s="1"/>
  <c r="I18" i="2" l="1"/>
  <c r="F21" i="2"/>
  <c r="G21" i="2"/>
  <c r="H21" i="2"/>
  <c r="J21" i="2"/>
  <c r="K21" i="2"/>
  <c r="L21" i="2"/>
  <c r="M21" i="2"/>
  <c r="N21" i="2"/>
  <c r="E14" i="2"/>
  <c r="D16" i="2"/>
  <c r="D21" i="2" l="1"/>
  <c r="C16" i="2"/>
  <c r="E21" i="2"/>
  <c r="C14" i="2"/>
  <c r="C21" i="2" s="1"/>
  <c r="I21" i="2"/>
  <c r="C18" i="2"/>
  <c r="O21" i="2"/>
</calcChain>
</file>

<file path=xl/sharedStrings.xml><?xml version="1.0" encoding="utf-8"?>
<sst xmlns="http://schemas.openxmlformats.org/spreadsheetml/2006/main" count="63" uniqueCount="37">
  <si>
    <t>PENGHITUNGAN PENCETAKAN KUESIONER PENCACAHAN STATISTIK HARGA PERDESAAN 2021</t>
  </si>
  <si>
    <t>POK SURVEI HARGA PERDESAAN TAHUN ANGGARAN 2020</t>
  </si>
  <si>
    <t>NO.</t>
  </si>
  <si>
    <t>JENIS</t>
  </si>
  <si>
    <t>BUKU PEDOMAN/</t>
  </si>
  <si>
    <t>KUESIONER</t>
  </si>
  <si>
    <t>Sub Jumlah Buku Pedoman</t>
  </si>
  <si>
    <t>HKD-1</t>
  </si>
  <si>
    <t>HKD-2.1</t>
  </si>
  <si>
    <t>HKD-2.2</t>
  </si>
  <si>
    <t>HD-1</t>
  </si>
  <si>
    <t>HD-2</t>
  </si>
  <si>
    <t>HD-3</t>
  </si>
  <si>
    <t>HD-4</t>
  </si>
  <si>
    <t>HD-5.1</t>
  </si>
  <si>
    <t>HD-5.2</t>
  </si>
  <si>
    <t>HD-6</t>
  </si>
  <si>
    <t>Sub Jumlah Kuesioner</t>
  </si>
  <si>
    <t>Kerinci</t>
  </si>
  <si>
    <t>Merangin</t>
  </si>
  <si>
    <t>Batang Hari</t>
  </si>
  <si>
    <t>Muaro Jambi</t>
  </si>
  <si>
    <t>Tanjung Jabung Barat</t>
  </si>
  <si>
    <t>Tebo</t>
  </si>
  <si>
    <t>Bungo</t>
  </si>
  <si>
    <t>Kota Jambi</t>
  </si>
  <si>
    <t>Kota Sei.Penuh</t>
  </si>
  <si>
    <t>Jumlah</t>
  </si>
  <si>
    <t>Tanjung Jabung Timur</t>
  </si>
  <si>
    <t>Sarolangun</t>
  </si>
  <si>
    <t xml:space="preserve">Jumlah Kebutuhan </t>
  </si>
  <si>
    <t>Buku Pedoman Konsumsi</t>
  </si>
  <si>
    <t>Buku Pedoman Produksi</t>
  </si>
  <si>
    <t xml:space="preserve">Buku Pedoman Pengolahan </t>
  </si>
  <si>
    <t>ALOKASI KEBUTUHAN KUESIONER PENCACAHAN STATISTIK HARGA PERDESAAN 2023</t>
  </si>
  <si>
    <t>POK SURVEI HARGA PERDESAAN TAHUN ANGGARAN 2022</t>
  </si>
  <si>
    <t>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</si>
</sst>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165" fontId="0" fillId="0" borderId="4" xfId="1" applyNumberFormat="1" applyFont="1" applyFill="1" applyBorder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165" fontId="0" fillId="2" borderId="4" xfId="1" applyNumberFormat="1" applyFont="1" applyFill="1" applyBorder="1" applyAlignment="1">
      <alignment vertical="center"/>
    </xf>
    <xf numFmtId="43" fontId="0" fillId="0" borderId="0" xfId="1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43" fontId="0" fillId="0" borderId="0" xfId="0" applyNumberFormat="1" applyFont="1" applyFill="1" applyAlignment="1">
      <alignment vertical="center"/>
    </xf>
    <xf numFmtId="41" fontId="0" fillId="0" borderId="4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tabSelected="1" topLeftCell="C1" workbookViewId="0">
      <selection activeCell="I22" sqref="I22"/>
    </sheetView>
  </sheetViews>
  <sheetFormatPr defaultRowHeight="15" x14ac:dyDescent="0.25"/>
  <cols>
    <col min="1" max="1" width="4.42578125" style="10" customWidth="1"/>
    <col min="2" max="2" width="32.7109375" style="1" customWidth="1"/>
    <col min="3" max="3" width="13.28515625" style="11" customWidth="1"/>
    <col min="4" max="15" width="12.85546875" style="11" customWidth="1"/>
    <col min="16" max="16384" width="9.140625" style="1"/>
  </cols>
  <sheetData>
    <row r="1" spans="1:17" x14ac:dyDescent="0.25">
      <c r="A1" s="26" t="s">
        <v>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7" x14ac:dyDescent="0.25">
      <c r="A2" s="26" t="s">
        <v>35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4" spans="1:17" s="2" customFormat="1" ht="15" customHeight="1" x14ac:dyDescent="0.25">
      <c r="A4" s="30" t="s">
        <v>2</v>
      </c>
      <c r="B4" s="23" t="s">
        <v>3</v>
      </c>
      <c r="C4" s="27" t="s">
        <v>30</v>
      </c>
      <c r="D4" s="27" t="s">
        <v>18</v>
      </c>
      <c r="E4" s="27" t="s">
        <v>19</v>
      </c>
      <c r="F4" s="27" t="s">
        <v>29</v>
      </c>
      <c r="G4" s="27" t="s">
        <v>20</v>
      </c>
      <c r="H4" s="27" t="s">
        <v>21</v>
      </c>
      <c r="I4" s="27" t="s">
        <v>28</v>
      </c>
      <c r="J4" s="27" t="s">
        <v>22</v>
      </c>
      <c r="K4" s="27" t="s">
        <v>23</v>
      </c>
      <c r="L4" s="27" t="s">
        <v>24</v>
      </c>
      <c r="M4" s="27" t="s">
        <v>25</v>
      </c>
      <c r="N4" s="27" t="s">
        <v>26</v>
      </c>
      <c r="O4" s="27" t="s">
        <v>36</v>
      </c>
    </row>
    <row r="5" spans="1:17" s="2" customFormat="1" ht="15" customHeight="1" x14ac:dyDescent="0.25">
      <c r="A5" s="31"/>
      <c r="B5" s="24" t="s">
        <v>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7" x14ac:dyDescent="0.25">
      <c r="A6" s="32"/>
      <c r="B6" s="25" t="s">
        <v>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7" x14ac:dyDescent="0.25">
      <c r="A7" s="5">
        <v>1</v>
      </c>
      <c r="B7" s="6" t="s">
        <v>31</v>
      </c>
      <c r="C7" s="7">
        <f t="shared" ref="C7:C9" si="0">SUM(D7:O7)</f>
        <v>81</v>
      </c>
      <c r="D7" s="17">
        <v>17</v>
      </c>
      <c r="E7" s="17">
        <v>8</v>
      </c>
      <c r="F7" s="17">
        <v>8</v>
      </c>
      <c r="G7" s="17">
        <v>7</v>
      </c>
      <c r="H7" s="17">
        <v>9</v>
      </c>
      <c r="I7" s="17">
        <v>9</v>
      </c>
      <c r="J7" s="17">
        <v>6</v>
      </c>
      <c r="K7" s="17">
        <v>6</v>
      </c>
      <c r="L7" s="17">
        <v>5</v>
      </c>
      <c r="M7" s="7">
        <v>0</v>
      </c>
      <c r="N7" s="17">
        <v>5</v>
      </c>
      <c r="O7" s="17">
        <v>1</v>
      </c>
    </row>
    <row r="8" spans="1:17" x14ac:dyDescent="0.25">
      <c r="A8" s="5">
        <v>2</v>
      </c>
      <c r="B8" s="6" t="s">
        <v>32</v>
      </c>
      <c r="C8" s="7">
        <f t="shared" si="0"/>
        <v>43</v>
      </c>
      <c r="D8" s="17">
        <v>7</v>
      </c>
      <c r="E8" s="17">
        <v>4</v>
      </c>
      <c r="F8" s="17">
        <v>5</v>
      </c>
      <c r="G8" s="17">
        <v>4</v>
      </c>
      <c r="H8" s="17">
        <v>4</v>
      </c>
      <c r="I8" s="17">
        <v>4</v>
      </c>
      <c r="J8" s="17">
        <v>4</v>
      </c>
      <c r="K8" s="17">
        <v>4</v>
      </c>
      <c r="L8" s="17">
        <v>3</v>
      </c>
      <c r="M8" s="7">
        <v>0</v>
      </c>
      <c r="N8" s="17">
        <v>3</v>
      </c>
      <c r="O8" s="17">
        <v>1</v>
      </c>
    </row>
    <row r="9" spans="1:17" x14ac:dyDescent="0.25">
      <c r="A9" s="5">
        <v>3</v>
      </c>
      <c r="B9" s="6" t="s">
        <v>33</v>
      </c>
      <c r="C9" s="7">
        <f t="shared" si="0"/>
        <v>31</v>
      </c>
      <c r="D9" s="7">
        <v>3</v>
      </c>
      <c r="E9" s="7">
        <v>3</v>
      </c>
      <c r="F9" s="7">
        <v>3</v>
      </c>
      <c r="G9" s="7">
        <v>3</v>
      </c>
      <c r="H9" s="7">
        <v>3</v>
      </c>
      <c r="I9" s="7">
        <v>3</v>
      </c>
      <c r="J9" s="7">
        <v>3</v>
      </c>
      <c r="K9" s="7">
        <v>3</v>
      </c>
      <c r="L9" s="7">
        <v>3</v>
      </c>
      <c r="M9" s="7">
        <v>0</v>
      </c>
      <c r="N9" s="7">
        <v>3</v>
      </c>
      <c r="O9" s="7">
        <v>1</v>
      </c>
    </row>
    <row r="10" spans="1:17" s="8" customFormat="1" x14ac:dyDescent="0.25">
      <c r="A10" s="3"/>
      <c r="B10" s="3" t="s">
        <v>6</v>
      </c>
      <c r="C10" s="12">
        <f>SUM(C7:C9)</f>
        <v>155</v>
      </c>
      <c r="D10" s="12">
        <f t="shared" ref="D10:O10" si="1">SUM(D7:D9)</f>
        <v>27</v>
      </c>
      <c r="E10" s="12">
        <f t="shared" si="1"/>
        <v>15</v>
      </c>
      <c r="F10" s="12">
        <f t="shared" si="1"/>
        <v>16</v>
      </c>
      <c r="G10" s="12">
        <f t="shared" si="1"/>
        <v>14</v>
      </c>
      <c r="H10" s="12">
        <f t="shared" si="1"/>
        <v>16</v>
      </c>
      <c r="I10" s="12">
        <f t="shared" si="1"/>
        <v>16</v>
      </c>
      <c r="J10" s="12">
        <f t="shared" si="1"/>
        <v>13</v>
      </c>
      <c r="K10" s="12">
        <f t="shared" si="1"/>
        <v>13</v>
      </c>
      <c r="L10" s="12">
        <f t="shared" si="1"/>
        <v>11</v>
      </c>
      <c r="M10" s="12">
        <f t="shared" si="1"/>
        <v>0</v>
      </c>
      <c r="N10" s="12">
        <f t="shared" si="1"/>
        <v>11</v>
      </c>
      <c r="O10" s="12">
        <f t="shared" si="1"/>
        <v>3</v>
      </c>
    </row>
    <row r="11" spans="1:17" s="8" customFormat="1" x14ac:dyDescent="0.25">
      <c r="A11" s="5">
        <v>4</v>
      </c>
      <c r="B11" s="9" t="s">
        <v>7</v>
      </c>
      <c r="C11" s="7">
        <f>SUM(D11:O11)</f>
        <v>266</v>
      </c>
      <c r="D11" s="7">
        <v>60</v>
      </c>
      <c r="E11" s="7">
        <v>24</v>
      </c>
      <c r="F11" s="7">
        <v>36</v>
      </c>
      <c r="G11" s="7">
        <v>24</v>
      </c>
      <c r="H11" s="7">
        <v>24</v>
      </c>
      <c r="I11" s="7">
        <v>24</v>
      </c>
      <c r="J11" s="7">
        <v>24</v>
      </c>
      <c r="K11" s="7">
        <v>24</v>
      </c>
      <c r="L11" s="7">
        <v>12</v>
      </c>
      <c r="M11" s="7">
        <v>0</v>
      </c>
      <c r="N11" s="7">
        <v>12</v>
      </c>
      <c r="O11" s="7">
        <v>2</v>
      </c>
      <c r="Q11" s="14"/>
    </row>
    <row r="12" spans="1:17" s="8" customFormat="1" x14ac:dyDescent="0.25">
      <c r="A12" s="5">
        <v>5</v>
      </c>
      <c r="B12" s="9" t="s">
        <v>8</v>
      </c>
      <c r="C12" s="7">
        <f t="shared" ref="C12:C20" si="2">SUM(D12:O12)</f>
        <v>266</v>
      </c>
      <c r="D12" s="7">
        <v>60</v>
      </c>
      <c r="E12" s="7">
        <v>24</v>
      </c>
      <c r="F12" s="7">
        <v>36</v>
      </c>
      <c r="G12" s="7">
        <v>24</v>
      </c>
      <c r="H12" s="7">
        <v>24</v>
      </c>
      <c r="I12" s="7">
        <v>24</v>
      </c>
      <c r="J12" s="7">
        <v>24</v>
      </c>
      <c r="K12" s="7">
        <v>24</v>
      </c>
      <c r="L12" s="7">
        <v>12</v>
      </c>
      <c r="M12" s="7">
        <v>0</v>
      </c>
      <c r="N12" s="7">
        <v>12</v>
      </c>
      <c r="O12" s="7">
        <v>2</v>
      </c>
      <c r="Q12" s="14"/>
    </row>
    <row r="13" spans="1:17" s="8" customFormat="1" x14ac:dyDescent="0.25">
      <c r="A13" s="5">
        <v>6</v>
      </c>
      <c r="B13" s="9" t="s">
        <v>9</v>
      </c>
      <c r="C13" s="7">
        <f t="shared" si="2"/>
        <v>266</v>
      </c>
      <c r="D13" s="7">
        <v>60</v>
      </c>
      <c r="E13" s="7">
        <v>24</v>
      </c>
      <c r="F13" s="7">
        <v>36</v>
      </c>
      <c r="G13" s="7">
        <v>24</v>
      </c>
      <c r="H13" s="7">
        <v>24</v>
      </c>
      <c r="I13" s="7">
        <v>24</v>
      </c>
      <c r="J13" s="7">
        <v>24</v>
      </c>
      <c r="K13" s="7">
        <v>24</v>
      </c>
      <c r="L13" s="7">
        <v>12</v>
      </c>
      <c r="M13" s="7">
        <v>0</v>
      </c>
      <c r="N13" s="7">
        <v>12</v>
      </c>
      <c r="O13" s="7">
        <v>2</v>
      </c>
      <c r="Q13" s="14"/>
    </row>
    <row r="14" spans="1:17" s="8" customFormat="1" ht="15" customHeight="1" x14ac:dyDescent="0.25">
      <c r="A14" s="5">
        <v>7</v>
      </c>
      <c r="B14" s="9" t="s">
        <v>10</v>
      </c>
      <c r="C14" s="7">
        <f t="shared" si="2"/>
        <v>314</v>
      </c>
      <c r="D14" s="7">
        <v>60</v>
      </c>
      <c r="E14" s="7">
        <f>36</f>
        <v>36</v>
      </c>
      <c r="F14" s="7">
        <v>12</v>
      </c>
      <c r="G14" s="7">
        <v>36</v>
      </c>
      <c r="H14" s="7">
        <v>36</v>
      </c>
      <c r="I14" s="7">
        <v>24</v>
      </c>
      <c r="J14" s="7">
        <v>12</v>
      </c>
      <c r="K14" s="7">
        <v>36</v>
      </c>
      <c r="L14" s="7">
        <v>36</v>
      </c>
      <c r="M14" s="7">
        <v>0</v>
      </c>
      <c r="N14" s="7">
        <v>24</v>
      </c>
      <c r="O14" s="7">
        <v>2</v>
      </c>
      <c r="Q14" s="14"/>
    </row>
    <row r="15" spans="1:17" s="8" customFormat="1" x14ac:dyDescent="0.25">
      <c r="A15" s="5">
        <v>8</v>
      </c>
      <c r="B15" s="9" t="s">
        <v>11</v>
      </c>
      <c r="C15" s="7">
        <f t="shared" si="2"/>
        <v>314</v>
      </c>
      <c r="D15" s="7">
        <v>60</v>
      </c>
      <c r="E15" s="7">
        <v>48</v>
      </c>
      <c r="F15" s="7">
        <v>12</v>
      </c>
      <c r="G15" s="7">
        <v>24</v>
      </c>
      <c r="H15" s="7">
        <v>48</v>
      </c>
      <c r="I15" s="7">
        <v>12</v>
      </c>
      <c r="J15" s="7">
        <v>24</v>
      </c>
      <c r="K15" s="7">
        <v>24</v>
      </c>
      <c r="L15" s="7">
        <v>36</v>
      </c>
      <c r="M15" s="7">
        <v>0</v>
      </c>
      <c r="N15" s="7">
        <v>24</v>
      </c>
      <c r="O15" s="7">
        <v>2</v>
      </c>
      <c r="Q15" s="14"/>
    </row>
    <row r="16" spans="1:17" s="8" customFormat="1" x14ac:dyDescent="0.25">
      <c r="A16" s="5">
        <v>9</v>
      </c>
      <c r="B16" s="9" t="s">
        <v>12</v>
      </c>
      <c r="C16" s="7">
        <f t="shared" si="2"/>
        <v>314</v>
      </c>
      <c r="D16" s="7">
        <f>12*6</f>
        <v>72</v>
      </c>
      <c r="E16" s="7">
        <v>24</v>
      </c>
      <c r="F16" s="7">
        <v>36</v>
      </c>
      <c r="G16" s="7">
        <v>48</v>
      </c>
      <c r="H16" s="7">
        <v>36</v>
      </c>
      <c r="I16" s="7">
        <v>24</v>
      </c>
      <c r="J16" s="7">
        <v>24</v>
      </c>
      <c r="K16" s="7">
        <v>12</v>
      </c>
      <c r="L16" s="7">
        <v>24</v>
      </c>
      <c r="M16" s="7">
        <v>0</v>
      </c>
      <c r="N16" s="7">
        <v>12</v>
      </c>
      <c r="O16" s="7">
        <v>2</v>
      </c>
      <c r="Q16" s="14"/>
    </row>
    <row r="17" spans="1:17" s="8" customFormat="1" x14ac:dyDescent="0.25">
      <c r="A17" s="5">
        <v>10</v>
      </c>
      <c r="B17" s="9" t="s">
        <v>13</v>
      </c>
      <c r="C17" s="7">
        <f t="shared" si="2"/>
        <v>314</v>
      </c>
      <c r="D17" s="7">
        <v>48</v>
      </c>
      <c r="E17" s="7">
        <v>60</v>
      </c>
      <c r="F17" s="7">
        <v>48</v>
      </c>
      <c r="G17" s="7">
        <v>12</v>
      </c>
      <c r="H17" s="7">
        <v>48</v>
      </c>
      <c r="I17" s="7">
        <v>24</v>
      </c>
      <c r="J17" s="7">
        <v>24</v>
      </c>
      <c r="K17" s="7">
        <v>12</v>
      </c>
      <c r="L17" s="7">
        <v>24</v>
      </c>
      <c r="M17" s="7">
        <v>0</v>
      </c>
      <c r="N17" s="7">
        <v>12</v>
      </c>
      <c r="O17" s="7">
        <v>2</v>
      </c>
      <c r="Q17" s="14"/>
    </row>
    <row r="18" spans="1:17" s="8" customFormat="1" x14ac:dyDescent="0.25">
      <c r="A18" s="5">
        <v>11</v>
      </c>
      <c r="B18" s="9" t="s">
        <v>14</v>
      </c>
      <c r="C18" s="7">
        <f t="shared" si="2"/>
        <v>230</v>
      </c>
      <c r="D18" s="7">
        <v>60</v>
      </c>
      <c r="E18" s="7">
        <v>0</v>
      </c>
      <c r="F18" s="7">
        <v>0</v>
      </c>
      <c r="G18" s="7">
        <v>0</v>
      </c>
      <c r="H18" s="7">
        <v>0</v>
      </c>
      <c r="I18" s="7">
        <f>8*12</f>
        <v>96</v>
      </c>
      <c r="J18" s="7">
        <v>36</v>
      </c>
      <c r="K18" s="7">
        <v>12</v>
      </c>
      <c r="L18" s="7">
        <v>0</v>
      </c>
      <c r="M18" s="7">
        <v>0</v>
      </c>
      <c r="N18" s="7">
        <v>24</v>
      </c>
      <c r="O18" s="7">
        <v>2</v>
      </c>
      <c r="Q18" s="14"/>
    </row>
    <row r="19" spans="1:17" s="8" customFormat="1" x14ac:dyDescent="0.25">
      <c r="A19" s="5">
        <v>12</v>
      </c>
      <c r="B19" s="9" t="s">
        <v>15</v>
      </c>
      <c r="C19" s="7">
        <f t="shared" si="2"/>
        <v>290</v>
      </c>
      <c r="D19" s="7">
        <v>48</v>
      </c>
      <c r="E19" s="7">
        <v>24</v>
      </c>
      <c r="F19" s="7">
        <v>48</v>
      </c>
      <c r="G19" s="7">
        <v>36</v>
      </c>
      <c r="H19" s="7">
        <v>36</v>
      </c>
      <c r="I19" s="7">
        <v>24</v>
      </c>
      <c r="J19" s="7">
        <v>12</v>
      </c>
      <c r="K19" s="7">
        <v>36</v>
      </c>
      <c r="L19" s="7">
        <v>0</v>
      </c>
      <c r="M19" s="7">
        <v>0</v>
      </c>
      <c r="N19" s="7">
        <v>24</v>
      </c>
      <c r="O19" s="7">
        <v>2</v>
      </c>
      <c r="Q19" s="14"/>
    </row>
    <row r="20" spans="1:17" s="8" customFormat="1" x14ac:dyDescent="0.25">
      <c r="A20" s="5">
        <v>13</v>
      </c>
      <c r="B20" s="9" t="s">
        <v>16</v>
      </c>
      <c r="C20" s="7">
        <f t="shared" si="2"/>
        <v>98</v>
      </c>
      <c r="D20" s="7">
        <v>36</v>
      </c>
      <c r="E20" s="7">
        <v>0</v>
      </c>
      <c r="F20" s="7">
        <v>24</v>
      </c>
      <c r="G20" s="7">
        <v>12</v>
      </c>
      <c r="H20" s="7">
        <v>0</v>
      </c>
      <c r="I20" s="7">
        <v>12</v>
      </c>
      <c r="J20" s="7">
        <v>0</v>
      </c>
      <c r="K20" s="7">
        <v>12</v>
      </c>
      <c r="L20" s="7">
        <v>0</v>
      </c>
      <c r="M20" s="7">
        <v>0</v>
      </c>
      <c r="N20" s="7">
        <v>0</v>
      </c>
      <c r="O20" s="7">
        <v>2</v>
      </c>
      <c r="Q20" s="14"/>
    </row>
    <row r="21" spans="1:17" s="8" customFormat="1" x14ac:dyDescent="0.25">
      <c r="A21" s="3"/>
      <c r="B21" s="3" t="s">
        <v>17</v>
      </c>
      <c r="C21" s="12">
        <f>SUM(C11:C20)</f>
        <v>2672</v>
      </c>
      <c r="D21" s="12">
        <f>SUM(D11:D20)</f>
        <v>564</v>
      </c>
      <c r="E21" s="12">
        <f>SUM(E11:E20)</f>
        <v>264</v>
      </c>
      <c r="F21" s="12">
        <f t="shared" ref="F21:O21" si="3">SUM(F11:F20)</f>
        <v>288</v>
      </c>
      <c r="G21" s="12">
        <f t="shared" si="3"/>
        <v>240</v>
      </c>
      <c r="H21" s="12">
        <f t="shared" si="3"/>
        <v>276</v>
      </c>
      <c r="I21" s="12">
        <f t="shared" si="3"/>
        <v>288</v>
      </c>
      <c r="J21" s="12">
        <f t="shared" si="3"/>
        <v>204</v>
      </c>
      <c r="K21" s="12">
        <f t="shared" si="3"/>
        <v>216</v>
      </c>
      <c r="L21" s="12">
        <f t="shared" si="3"/>
        <v>156</v>
      </c>
      <c r="M21" s="12">
        <f t="shared" si="3"/>
        <v>0</v>
      </c>
      <c r="N21" s="12">
        <f t="shared" si="3"/>
        <v>156</v>
      </c>
      <c r="O21" s="12">
        <f t="shared" si="3"/>
        <v>20</v>
      </c>
    </row>
    <row r="23" spans="1:17" x14ac:dyDescent="0.25"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7" x14ac:dyDescent="0.25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7" x14ac:dyDescent="0.25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</sheetData>
  <mergeCells count="16">
    <mergeCell ref="A1:O1"/>
    <mergeCell ref="A2:O2"/>
    <mergeCell ref="F4:F6"/>
    <mergeCell ref="A4:A6"/>
    <mergeCell ref="D4:D6"/>
    <mergeCell ref="E4:E6"/>
    <mergeCell ref="C4:C6"/>
    <mergeCell ref="M4:M6"/>
    <mergeCell ref="N4:N6"/>
    <mergeCell ref="O4:O6"/>
    <mergeCell ref="G4:G6"/>
    <mergeCell ref="H4:H6"/>
    <mergeCell ref="I4:I6"/>
    <mergeCell ref="J4:J6"/>
    <mergeCell ref="K4:K6"/>
    <mergeCell ref="L4:L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N8" sqref="N8"/>
    </sheetView>
  </sheetViews>
  <sheetFormatPr defaultRowHeight="15" x14ac:dyDescent="0.25"/>
  <cols>
    <col min="1" max="1" width="4.42578125" style="10" customWidth="1"/>
    <col min="2" max="2" width="32.7109375" style="1" customWidth="1"/>
    <col min="3" max="3" width="8" style="11" customWidth="1"/>
    <col min="4" max="4" width="9.5703125" style="11" bestFit="1" customWidth="1"/>
    <col min="5" max="5" width="10.85546875" style="11" bestFit="1" customWidth="1"/>
    <col min="6" max="6" width="8.42578125" style="11" customWidth="1"/>
    <col min="7" max="7" width="8.7109375" style="11" customWidth="1"/>
    <col min="8" max="8" width="10.42578125" style="11" customWidth="1"/>
    <col min="9" max="9" width="9.28515625" style="11" customWidth="1"/>
    <col min="10" max="10" width="7.5703125" style="11" customWidth="1"/>
    <col min="11" max="11" width="9.5703125" style="11" customWidth="1"/>
    <col min="12" max="12" width="7.85546875" style="11" customWidth="1"/>
    <col min="13" max="13" width="8" style="11" customWidth="1"/>
    <col min="14" max="14" width="9" style="11" customWidth="1"/>
    <col min="15" max="16384" width="9.140625" style="1"/>
  </cols>
  <sheetData>
    <row r="1" spans="1:16" x14ac:dyDescent="0.25">
      <c r="A1" s="18" t="s">
        <v>0</v>
      </c>
      <c r="B1" s="1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 x14ac:dyDescent="0.25">
      <c r="A2" s="26" t="s">
        <v>1</v>
      </c>
      <c r="B2" s="2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1:16" s="19" customFormat="1" ht="15" customHeight="1" x14ac:dyDescent="0.25">
      <c r="A4" s="36" t="s">
        <v>2</v>
      </c>
      <c r="B4" s="20" t="s">
        <v>3</v>
      </c>
      <c r="C4" s="33" t="s">
        <v>18</v>
      </c>
      <c r="D4" s="33" t="s">
        <v>19</v>
      </c>
      <c r="E4" s="33" t="s">
        <v>29</v>
      </c>
      <c r="F4" s="33" t="s">
        <v>20</v>
      </c>
      <c r="G4" s="33" t="s">
        <v>21</v>
      </c>
      <c r="H4" s="33" t="s">
        <v>28</v>
      </c>
      <c r="I4" s="33" t="s">
        <v>22</v>
      </c>
      <c r="J4" s="33" t="s">
        <v>23</v>
      </c>
      <c r="K4" s="33" t="s">
        <v>24</v>
      </c>
      <c r="L4" s="33" t="s">
        <v>25</v>
      </c>
      <c r="M4" s="33" t="s">
        <v>26</v>
      </c>
      <c r="N4" s="33" t="s">
        <v>27</v>
      </c>
    </row>
    <row r="5" spans="1:16" s="19" customFormat="1" ht="15" customHeight="1" x14ac:dyDescent="0.25">
      <c r="A5" s="37"/>
      <c r="B5" s="21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6" x14ac:dyDescent="0.25">
      <c r="A6" s="38"/>
      <c r="B6" s="22" t="s">
        <v>5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6" s="8" customFormat="1" x14ac:dyDescent="0.25">
      <c r="A7" s="3"/>
      <c r="B7" s="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</row>
    <row r="8" spans="1:16" s="8" customFormat="1" x14ac:dyDescent="0.25">
      <c r="A8" s="5">
        <v>4</v>
      </c>
      <c r="B8" s="9" t="s">
        <v>7</v>
      </c>
      <c r="C8" s="7">
        <v>5</v>
      </c>
      <c r="D8" s="7">
        <v>2</v>
      </c>
      <c r="E8" s="7">
        <v>3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1</v>
      </c>
      <c r="L8" s="7">
        <v>0</v>
      </c>
      <c r="M8" s="7">
        <v>1</v>
      </c>
      <c r="N8" s="7">
        <f t="shared" ref="N8:N17" si="0">SUM(C8:M8)</f>
        <v>22</v>
      </c>
      <c r="P8" s="14"/>
    </row>
    <row r="9" spans="1:16" s="8" customFormat="1" x14ac:dyDescent="0.25">
      <c r="A9" s="5">
        <v>5</v>
      </c>
      <c r="B9" s="9" t="s">
        <v>8</v>
      </c>
      <c r="C9" s="7">
        <v>5</v>
      </c>
      <c r="D9" s="7">
        <v>2</v>
      </c>
      <c r="E9" s="7">
        <v>3</v>
      </c>
      <c r="F9" s="7">
        <v>2</v>
      </c>
      <c r="G9" s="7">
        <v>2</v>
      </c>
      <c r="H9" s="7">
        <v>2</v>
      </c>
      <c r="I9" s="7">
        <v>2</v>
      </c>
      <c r="J9" s="7">
        <v>2</v>
      </c>
      <c r="K9" s="7">
        <v>1</v>
      </c>
      <c r="L9" s="7">
        <v>0</v>
      </c>
      <c r="M9" s="7">
        <v>1</v>
      </c>
      <c r="N9" s="7">
        <f t="shared" si="0"/>
        <v>22</v>
      </c>
      <c r="P9" s="14"/>
    </row>
    <row r="10" spans="1:16" s="8" customFormat="1" x14ac:dyDescent="0.25">
      <c r="A10" s="5">
        <v>6</v>
      </c>
      <c r="B10" s="9" t="s">
        <v>9</v>
      </c>
      <c r="C10" s="7">
        <v>5</v>
      </c>
      <c r="D10" s="7">
        <v>2</v>
      </c>
      <c r="E10" s="7">
        <v>3</v>
      </c>
      <c r="F10" s="7">
        <v>2</v>
      </c>
      <c r="G10" s="7">
        <v>2</v>
      </c>
      <c r="H10" s="7">
        <v>2</v>
      </c>
      <c r="I10" s="7">
        <v>2</v>
      </c>
      <c r="J10" s="7">
        <v>2</v>
      </c>
      <c r="K10" s="7">
        <v>1</v>
      </c>
      <c r="L10" s="7">
        <v>0</v>
      </c>
      <c r="M10" s="7">
        <v>1</v>
      </c>
      <c r="N10" s="7">
        <f t="shared" si="0"/>
        <v>22</v>
      </c>
      <c r="P10" s="14"/>
    </row>
    <row r="11" spans="1:16" s="8" customFormat="1" ht="15" customHeight="1" x14ac:dyDescent="0.25">
      <c r="A11" s="5">
        <v>7</v>
      </c>
      <c r="B11" s="9" t="s">
        <v>10</v>
      </c>
      <c r="C11" s="7">
        <v>5</v>
      </c>
      <c r="D11" s="7">
        <v>3</v>
      </c>
      <c r="E11" s="7">
        <v>1</v>
      </c>
      <c r="F11" s="7">
        <v>3</v>
      </c>
      <c r="G11" s="7">
        <v>3</v>
      </c>
      <c r="H11" s="7">
        <v>2</v>
      </c>
      <c r="I11" s="7">
        <v>1</v>
      </c>
      <c r="J11" s="7">
        <v>3</v>
      </c>
      <c r="K11" s="7">
        <v>3</v>
      </c>
      <c r="L11" s="7">
        <v>0</v>
      </c>
      <c r="M11" s="7">
        <v>2</v>
      </c>
      <c r="N11" s="7">
        <f t="shared" si="0"/>
        <v>26</v>
      </c>
      <c r="P11" s="14"/>
    </row>
    <row r="12" spans="1:16" s="8" customFormat="1" x14ac:dyDescent="0.25">
      <c r="A12" s="5">
        <v>8</v>
      </c>
      <c r="B12" s="9" t="s">
        <v>11</v>
      </c>
      <c r="C12" s="7">
        <v>5</v>
      </c>
      <c r="D12" s="7">
        <v>4</v>
      </c>
      <c r="E12" s="7">
        <v>1</v>
      </c>
      <c r="F12" s="7">
        <v>2</v>
      </c>
      <c r="G12" s="7">
        <v>4</v>
      </c>
      <c r="H12" s="7">
        <v>1</v>
      </c>
      <c r="I12" s="7">
        <v>2</v>
      </c>
      <c r="J12" s="7">
        <v>2</v>
      </c>
      <c r="K12" s="7">
        <v>3</v>
      </c>
      <c r="L12" s="7">
        <v>0</v>
      </c>
      <c r="M12" s="7">
        <v>2</v>
      </c>
      <c r="N12" s="7">
        <f t="shared" si="0"/>
        <v>26</v>
      </c>
      <c r="P12" s="14"/>
    </row>
    <row r="13" spans="1:16" s="8" customFormat="1" x14ac:dyDescent="0.25">
      <c r="A13" s="5">
        <v>9</v>
      </c>
      <c r="B13" s="9" t="s">
        <v>12</v>
      </c>
      <c r="C13" s="7">
        <v>6</v>
      </c>
      <c r="D13" s="7">
        <v>2</v>
      </c>
      <c r="E13" s="7">
        <v>3</v>
      </c>
      <c r="F13" s="7">
        <v>4</v>
      </c>
      <c r="G13" s="7">
        <v>3</v>
      </c>
      <c r="H13" s="7">
        <v>2</v>
      </c>
      <c r="I13" s="7">
        <v>2</v>
      </c>
      <c r="J13" s="7">
        <v>1</v>
      </c>
      <c r="K13" s="7">
        <v>2</v>
      </c>
      <c r="L13" s="7">
        <v>0</v>
      </c>
      <c r="M13" s="7">
        <v>1</v>
      </c>
      <c r="N13" s="7">
        <f t="shared" si="0"/>
        <v>26</v>
      </c>
      <c r="P13" s="14"/>
    </row>
    <row r="14" spans="1:16" s="8" customFormat="1" x14ac:dyDescent="0.25">
      <c r="A14" s="5">
        <v>10</v>
      </c>
      <c r="B14" s="9" t="s">
        <v>13</v>
      </c>
      <c r="C14" s="7">
        <v>4</v>
      </c>
      <c r="D14" s="7">
        <v>5</v>
      </c>
      <c r="E14" s="7">
        <v>4</v>
      </c>
      <c r="F14" s="7">
        <v>1</v>
      </c>
      <c r="G14" s="7">
        <v>4</v>
      </c>
      <c r="H14" s="7">
        <v>2</v>
      </c>
      <c r="I14" s="7">
        <v>2</v>
      </c>
      <c r="J14" s="7">
        <v>1</v>
      </c>
      <c r="K14" s="7">
        <v>2</v>
      </c>
      <c r="L14" s="7">
        <v>0</v>
      </c>
      <c r="M14" s="7">
        <v>1</v>
      </c>
      <c r="N14" s="7">
        <f t="shared" si="0"/>
        <v>26</v>
      </c>
      <c r="P14" s="14"/>
    </row>
    <row r="15" spans="1:16" s="8" customFormat="1" x14ac:dyDescent="0.25">
      <c r="A15" s="5">
        <v>11</v>
      </c>
      <c r="B15" s="9" t="s">
        <v>14</v>
      </c>
      <c r="C15" s="7">
        <v>5</v>
      </c>
      <c r="D15" s="7">
        <v>0</v>
      </c>
      <c r="E15" s="7">
        <v>0</v>
      </c>
      <c r="F15" s="7">
        <v>0</v>
      </c>
      <c r="G15" s="7">
        <v>0</v>
      </c>
      <c r="H15" s="7">
        <v>8</v>
      </c>
      <c r="I15" s="7">
        <v>3</v>
      </c>
      <c r="J15" s="7">
        <v>1</v>
      </c>
      <c r="K15" s="7">
        <v>0</v>
      </c>
      <c r="L15" s="7">
        <v>0</v>
      </c>
      <c r="M15" s="7">
        <v>2</v>
      </c>
      <c r="N15" s="7">
        <f t="shared" si="0"/>
        <v>19</v>
      </c>
      <c r="P15" s="14"/>
    </row>
    <row r="16" spans="1:16" s="8" customFormat="1" x14ac:dyDescent="0.25">
      <c r="A16" s="5">
        <v>12</v>
      </c>
      <c r="B16" s="9" t="s">
        <v>15</v>
      </c>
      <c r="C16" s="7">
        <v>4</v>
      </c>
      <c r="D16" s="7">
        <v>2</v>
      </c>
      <c r="E16" s="7">
        <v>4</v>
      </c>
      <c r="F16" s="7">
        <v>3</v>
      </c>
      <c r="G16" s="7">
        <v>3</v>
      </c>
      <c r="H16" s="7">
        <v>2</v>
      </c>
      <c r="I16" s="7">
        <v>1</v>
      </c>
      <c r="J16" s="7">
        <v>3</v>
      </c>
      <c r="K16" s="7">
        <v>0</v>
      </c>
      <c r="L16" s="7">
        <v>0</v>
      </c>
      <c r="M16" s="7">
        <v>2</v>
      </c>
      <c r="N16" s="7">
        <f t="shared" si="0"/>
        <v>24</v>
      </c>
      <c r="P16" s="14"/>
    </row>
    <row r="17" spans="1:16" s="8" customFormat="1" x14ac:dyDescent="0.25">
      <c r="A17" s="5">
        <v>13</v>
      </c>
      <c r="B17" s="9" t="s">
        <v>16</v>
      </c>
      <c r="C17" s="7">
        <v>3</v>
      </c>
      <c r="D17" s="7">
        <v>0</v>
      </c>
      <c r="E17" s="7">
        <v>2</v>
      </c>
      <c r="F17" s="7">
        <v>1</v>
      </c>
      <c r="G17" s="7">
        <v>0</v>
      </c>
      <c r="H17" s="7">
        <v>1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f t="shared" si="0"/>
        <v>8</v>
      </c>
      <c r="P17" s="14"/>
    </row>
    <row r="18" spans="1:16" s="8" customFormat="1" x14ac:dyDescent="0.25">
      <c r="A18" s="3"/>
      <c r="B18" s="3" t="s">
        <v>17</v>
      </c>
      <c r="C18" s="12">
        <v>47</v>
      </c>
      <c r="D18" s="12">
        <v>22</v>
      </c>
      <c r="E18" s="12">
        <v>24</v>
      </c>
      <c r="F18" s="12">
        <v>20</v>
      </c>
      <c r="G18" s="12">
        <v>23</v>
      </c>
      <c r="H18" s="12">
        <v>24</v>
      </c>
      <c r="I18" s="12">
        <v>17</v>
      </c>
      <c r="J18" s="12">
        <v>18</v>
      </c>
      <c r="K18" s="12">
        <v>13</v>
      </c>
      <c r="L18" s="12">
        <v>0</v>
      </c>
      <c r="M18" s="12">
        <v>13</v>
      </c>
      <c r="N18" s="13">
        <f>SUM(N8:N17)</f>
        <v>221</v>
      </c>
    </row>
    <row r="20" spans="1:16" x14ac:dyDescent="0.25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6" x14ac:dyDescent="0.25"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6" x14ac:dyDescent="0.25"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6" x14ac:dyDescent="0.25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6" x14ac:dyDescent="0.25"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6" x14ac:dyDescent="0.25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6" x14ac:dyDescent="0.2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6" x14ac:dyDescent="0.25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6" x14ac:dyDescent="0.25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6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6" x14ac:dyDescent="0.2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6" x14ac:dyDescent="0.2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6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3:13" x14ac:dyDescent="0.2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</row>
  </sheetData>
  <mergeCells count="14">
    <mergeCell ref="M4:M6"/>
    <mergeCell ref="N4:N6"/>
    <mergeCell ref="G4:G6"/>
    <mergeCell ref="H4:H6"/>
    <mergeCell ref="I4:I6"/>
    <mergeCell ref="J4:J6"/>
    <mergeCell ref="K4:K6"/>
    <mergeCell ref="L4:L6"/>
    <mergeCell ref="F4:F6"/>
    <mergeCell ref="A2:B2"/>
    <mergeCell ref="A4:A6"/>
    <mergeCell ref="C4:C6"/>
    <mergeCell ref="D4:D6"/>
    <mergeCell ref="E4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alokasi kab</vt:lpstr>
      <vt:lpstr>alokasi kab (2) tidak digunakan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BPSAdmin</dc:creator>
  <cp:lastModifiedBy>user</cp:lastModifiedBy>
  <dcterms:created xsi:type="dcterms:W3CDTF">2020-10-23T03:08:42Z</dcterms:created>
  <dcterms:modified xsi:type="dcterms:W3CDTF">2022-10-21T02:46:47Z</dcterms:modified>
</cp:coreProperties>
</file>