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erkebunan 2022\ATAP Kebun 26092022\"/>
    </mc:Choice>
  </mc:AlternateContent>
  <bookViews>
    <workbookView xWindow="0" yWindow="0" windowWidth="28800" windowHeight="11535" activeTab="1"/>
  </bookViews>
  <sheets>
    <sheet name="Sheet1" sheetId="1" r:id="rId1"/>
    <sheet name="Sheet1 (2)" sheetId="2" r:id="rId2"/>
  </sheets>
  <definedNames>
    <definedName name="_xlnm._FilterDatabase" localSheetId="1" hidden="1">'Sheet1 (2)'!$A$6:$K$118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0" i="2" l="1"/>
  <c r="D120" i="2"/>
  <c r="B120" i="2"/>
  <c r="L69" i="1" l="1"/>
  <c r="E68" i="1"/>
  <c r="C68" i="1"/>
  <c r="D68" i="1"/>
  <c r="F68" i="1"/>
  <c r="G68" i="1"/>
  <c r="H68" i="1"/>
  <c r="I68" i="1"/>
  <c r="J68" i="1"/>
  <c r="K68" i="1"/>
  <c r="B68" i="1"/>
  <c r="I69" i="1"/>
  <c r="J69" i="1"/>
  <c r="F69" i="1" l="1"/>
  <c r="G69" i="1"/>
  <c r="H69" i="1"/>
  <c r="K69" i="1"/>
  <c r="E69" i="1"/>
</calcChain>
</file>

<file path=xl/sharedStrings.xml><?xml version="1.0" encoding="utf-8"?>
<sst xmlns="http://schemas.openxmlformats.org/spreadsheetml/2006/main" count="212" uniqueCount="136">
  <si>
    <t>TABEL LUAS AREAL DAN PRODUKSI KEBUN SENDIRI</t>
  </si>
  <si>
    <t>KOMODITAS KELAPA SAWIT</t>
  </si>
  <si>
    <t>BULAN JANUARI TAHUN 2022</t>
  </si>
  <si>
    <t>Nama</t>
  </si>
  <si>
    <t>Luas Area (Ha)</t>
  </si>
  <si>
    <t>jan</t>
  </si>
  <si>
    <t>feb</t>
  </si>
  <si>
    <t>mar</t>
  </si>
  <si>
    <t>apr</t>
  </si>
  <si>
    <t>mei</t>
  </si>
  <si>
    <t>jun</t>
  </si>
  <si>
    <t>jul</t>
  </si>
  <si>
    <t>TBM</t>
  </si>
  <si>
    <t>TM</t>
  </si>
  <si>
    <t>TTM</t>
  </si>
  <si>
    <t>TBS</t>
  </si>
  <si>
    <t>[1503] KRESNA DUTA AGROINDO (BATANG MERANGIN ESTATE), PT</t>
  </si>
  <si>
    <t>[1504] KEDATON MULIA PRIMAS (KEBUN SUNGAI RUAP), PT</t>
  </si>
  <si>
    <t>[1504] PALMA SUKSES ABADI, PT</t>
  </si>
  <si>
    <t>[1505] BONEO KARYA CIPTA, PT</t>
  </si>
  <si>
    <t>[1505] BUKIT BINTANG SAWIT, PT</t>
  </si>
  <si>
    <t>[1505] PURI HIJAU LESTARI, PT</t>
  </si>
  <si>
    <t>[1505] RICKY KURNIAWAN KERTAPERSADA, PT</t>
  </si>
  <si>
    <t>[1506] DEWA SAWIT SARI PERSADA, PT</t>
  </si>
  <si>
    <t>[1506] GEMILANG JAMBI PERMAI, PT</t>
  </si>
  <si>
    <t>[1506] RUSLI JAYA ABADI, PT</t>
  </si>
  <si>
    <t>[1506] YAYASAN PEMELIHARA DAN PERLUASAN WAKAF PONDOK MODERN DARUSSALAM, GONTOR PONOROGO (YPPWPM), PT</t>
  </si>
  <si>
    <t>[1506] DJAWAK LIMA SAUDARA</t>
  </si>
  <si>
    <t>[1506] MENDERANG PLANTA KARPUSA</t>
  </si>
  <si>
    <t>[1506] PELITA AGRO LESTARI</t>
  </si>
  <si>
    <t>[1507] DASA ANUGRAH SEJATI, PT</t>
  </si>
  <si>
    <t>[1507] RUDY AGUNG AGRALAKSANA, PT</t>
  </si>
  <si>
    <t>[1507] CITRAKOPRASINDO TANI, PT</t>
  </si>
  <si>
    <t>[1507] BUKIT TAMBI, PT</t>
  </si>
  <si>
    <t>[1507] PALMA ABADI , PT</t>
  </si>
  <si>
    <t>[1505] TAMAN SARI AGRO LESTARI, PT</t>
  </si>
  <si>
    <t>[1503] AGRINDO PANCA TUNGGAL PERKASA, PT</t>
  </si>
  <si>
    <t>[1506] AGRO TUMBUH GEMILANG ABADI, PT</t>
  </si>
  <si>
    <t>[1503] AGROWIYANA , PT</t>
  </si>
  <si>
    <t>[1507] ANEKA PURA MULTI KERTA, PT</t>
  </si>
  <si>
    <t>[1571] ANUGRAH POLANUSA, PT</t>
  </si>
  <si>
    <t>[1503] BAHANA KARYA SEMESTA, PT</t>
  </si>
  <si>
    <t>[1505] BATANG HARI SAWIT LESTARI</t>
  </si>
  <si>
    <t>[1505] BATANGHARI SAWIT SEJAHTERA, PT</t>
  </si>
  <si>
    <t>[1509] BINA MITRA MAKMUR, PT</t>
  </si>
  <si>
    <t>[1505] BUKIT BARISAN INDAH PRIMA, PT</t>
  </si>
  <si>
    <t>[1503] CAHAYA MITRA SAWIT, PT</t>
  </si>
  <si>
    <t>[1509] CITRA SAWIT HARUM, PT</t>
  </si>
  <si>
    <t>[1505] ERASAKTI WIRA FORESTAMA, PT</t>
  </si>
  <si>
    <t>[1504] HUMUSINDO MAKMUR SEJATI, PT</t>
  </si>
  <si>
    <t>[1504] IIS MUARA BULIAN, PT</t>
  </si>
  <si>
    <t>[1504] INDOKEBUN UNGGUL, PT</t>
  </si>
  <si>
    <t>[1507] INTI INDOSAWIT SUBUR (MERLUNG), PT</t>
  </si>
  <si>
    <t>[1505] JAMBI LAMPURA SEBERANG, PT</t>
  </si>
  <si>
    <t>[1509] JAMIKA RAYA, PT</t>
  </si>
  <si>
    <t>[1506] KASWARI UNGGUL (DIVISI SATU), PT</t>
  </si>
  <si>
    <t>[1503] KEDATON MULIA PRIMAS, PT</t>
  </si>
  <si>
    <t>[1503] KRESNA DUTA AGROINDO (SUNGAI PELAKAR ESTATE), PT</t>
  </si>
  <si>
    <t>[1509] MEGA SAWINDO PERKASA, PT</t>
  </si>
  <si>
    <t>[1506] MENDAHARA AGRO JAYA INDUSTRI, PT</t>
  </si>
  <si>
    <t>[1505] PETALING BUNGO GADING, PT</t>
  </si>
  <si>
    <t>[1505] PETALING MANDRAGUNA, PT</t>
  </si>
  <si>
    <t>[1509] PRIMA MAS LESTARI, PT</t>
  </si>
  <si>
    <t>[1503] PT. PRIMATAMA KRESIMAS SBKE</t>
  </si>
  <si>
    <t>[1503] PT. PRIMATAMA KRESIMAS SMKE</t>
  </si>
  <si>
    <t>[1508] RIGUNAS AGRI UTAMA, PT</t>
  </si>
  <si>
    <t>[1505] SACONA PERSADA, PT</t>
  </si>
  <si>
    <t>[1504] SAWIT DESA MAKMUR, PT</t>
  </si>
  <si>
    <t>[1509] SAWIT HARUM LESTARI, PT</t>
  </si>
  <si>
    <t>[1509] SAWIT HARUM MAKMUR, PT</t>
  </si>
  <si>
    <t>[1503] SINAR AGUNG PERSADA MAS, PT</t>
  </si>
  <si>
    <t>[1509] SUKSES MAJU ABADI, PT</t>
  </si>
  <si>
    <t>[1505] SUMBERTAMA NUSAPERTIWI, PT</t>
  </si>
  <si>
    <t>[1503] SUNGAI MENTAWAK ESTATE (SMTE), PT</t>
  </si>
  <si>
    <t>[1505] SURYA KENCANA NUSANTARA, PT</t>
  </si>
  <si>
    <t>[1505] FAJAR PEMATANG INDAH LESTARI, PT*</t>
  </si>
  <si>
    <t xml:space="preserve">kondisi 30 September 2022 </t>
  </si>
  <si>
    <t>JULI - DESEMBER ESTIMASI 2021</t>
  </si>
  <si>
    <t>[1502] Graha Cipta Bangko Jaya, PT</t>
  </si>
  <si>
    <t>[1502] Kresna Duta Agroindo (Kebun Bangko), PT</t>
  </si>
  <si>
    <t>[1502] Pamenang Mitra Sejati, PT</t>
  </si>
  <si>
    <t>[1502] Sari Aditya Loka, PT</t>
  </si>
  <si>
    <t>[1503] Anugrah Polanusa, PT</t>
  </si>
  <si>
    <t>[1503] PPKS, PT</t>
  </si>
  <si>
    <t>[1504] Adimulia Palmo Lestari, PT</t>
  </si>
  <si>
    <t>[1504] Berkah Sapta Palma, PT</t>
  </si>
  <si>
    <t>[1504] Berkah Sawit tama, PT</t>
  </si>
  <si>
    <t>[1504] Citra Mulia Manunggal, PT</t>
  </si>
  <si>
    <t>[1504] Deli Muda Perkasa, PT</t>
  </si>
  <si>
    <t>[1504] Dharmasraya Palma Sejahtera (DPS), PT</t>
  </si>
  <si>
    <t>[1504] Hutan Alam Lestari, PT</t>
  </si>
  <si>
    <t>[1504] Pratama Agro Sawit, PT</t>
  </si>
  <si>
    <t>[1504] Putra Muda Brothers, PT</t>
  </si>
  <si>
    <t>[1504] Sawit Jambi Lestari, PT</t>
  </si>
  <si>
    <t>[1505] Bahari Gembira Ria, PT</t>
  </si>
  <si>
    <t>[1505] Kharisma Kemingking, PT</t>
  </si>
  <si>
    <t>[1505] Kurnia Yanto Bersaudara, PT</t>
  </si>
  <si>
    <t>[1505] Muaro Kahuripan Indonesia, PT</t>
  </si>
  <si>
    <t>[1505] Sawit Mas Plantation, PT</t>
  </si>
  <si>
    <t>[1505] Sungai Bahar Pasifik Utama, PT</t>
  </si>
  <si>
    <t>[1505] Velindo Aneka Tani, PT</t>
  </si>
  <si>
    <t>[1506] Abdilla Kesuma, PT</t>
  </si>
  <si>
    <t>[1506] Agro Makmur Abadi Sejahtera, PT</t>
  </si>
  <si>
    <t>[1506] Agrotamex Sumindo Abadi, PT</t>
  </si>
  <si>
    <t>[1506] Bukit Barisan Indah Prima, PT</t>
  </si>
  <si>
    <t>[1506] Bumi Borneo Sentosa, PT</t>
  </si>
  <si>
    <t>[1506] Erasakti Wiraforestama, PT</t>
  </si>
  <si>
    <t>[1506] Hazrin Nurdin Nusaphala, PT</t>
  </si>
  <si>
    <t>[1506] Indo Kebun Lestari, PT</t>
  </si>
  <si>
    <t>[1506] Indonusa Agro Mulia, PT</t>
  </si>
  <si>
    <t>[1506] Ladang Sawit Sejahtera, PT</t>
  </si>
  <si>
    <t>[1506] Metro Yakin Jaya, PT</t>
  </si>
  <si>
    <t>[1506] Surya Kencana Agung Plantation, PT</t>
  </si>
  <si>
    <t>[1507] Agrowiyana, PT</t>
  </si>
  <si>
    <t>[1507] Alam Barajo, PT</t>
  </si>
  <si>
    <t>[1507] Bukit Kausar, PT</t>
  </si>
  <si>
    <t>[1507] Felda Indo Mulya, PT</t>
  </si>
  <si>
    <t>[1507] Kumala Jambi Perkasa, PT</t>
  </si>
  <si>
    <t>[1507] Paradina Mahayana, PT</t>
  </si>
  <si>
    <t>[1507] Produk Sawitindo Jambi, PT</t>
  </si>
  <si>
    <t>[1507] Ratna Seruni, PT</t>
  </si>
  <si>
    <t>[1507] Trimitra Lestari, PT</t>
  </si>
  <si>
    <t>[1508] Bintang Selatan Agro, PT</t>
  </si>
  <si>
    <t>[1508] Persada Alam Hijau, PT</t>
  </si>
  <si>
    <t>[1508] Persada Harapan Kahuripan, PT</t>
  </si>
  <si>
    <t>[1508] Tebo Alam Lestari, PT</t>
  </si>
  <si>
    <t>[1508] Tebo Indah, PT</t>
  </si>
  <si>
    <t>[1508] Tebo Plasma Inti Lestari, PT</t>
  </si>
  <si>
    <t>[1509] Satya Kisma Usaha, PT</t>
  </si>
  <si>
    <t>[1505] Brahma Bina Bakti, PT</t>
  </si>
  <si>
    <t>agust</t>
  </si>
  <si>
    <t>sept</t>
  </si>
  <si>
    <t>okt</t>
  </si>
  <si>
    <t>nov</t>
  </si>
  <si>
    <t>des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</si>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</sst>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0" fillId="0" borderId="0" xfId="0" applyNumberFormat="1"/>
    <xf numFmtId="0" fontId="1" fillId="0" borderId="0" xfId="0" applyFont="1" applyAlignment="1">
      <alignment horizontal="right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1" fillId="2" borderId="0" xfId="0" applyNumberFormat="1" applyFont="1" applyFill="1" applyAlignment="1">
      <alignment horizontal="right" wrapText="1"/>
    </xf>
    <xf numFmtId="0" fontId="0" fillId="2" borderId="0" xfId="0" applyNumberFormat="1" applyFill="1"/>
    <xf numFmtId="0" fontId="1" fillId="2" borderId="0" xfId="0" applyFont="1" applyFill="1" applyAlignment="1">
      <alignment horizontal="right" wrapText="1"/>
    </xf>
    <xf numFmtId="0" fontId="0" fillId="2" borderId="0" xfId="0" applyFill="1"/>
    <xf numFmtId="0" fontId="0" fillId="2" borderId="0" xfId="0" applyFill="1" applyAlignment="1">
      <alignment horizontal="right" wrapText="1"/>
    </xf>
    <xf numFmtId="0" fontId="1" fillId="2" borderId="0" xfId="0" applyFont="1" applyFill="1" applyAlignment="1">
      <alignment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Fill="1" applyAlignment="1">
      <alignment wrapText="1"/>
    </xf>
    <xf numFmtId="0" fontId="0" fillId="0" borderId="0" xfId="0" applyFill="1" applyAlignment="1">
      <alignment horizontal="right" wrapText="1"/>
    </xf>
    <xf numFmtId="0" fontId="1" fillId="0" borderId="0" xfId="0" applyNumberFormat="1" applyFont="1" applyFill="1" applyAlignment="1">
      <alignment horizontal="right" wrapText="1"/>
    </xf>
    <xf numFmtId="0" fontId="0" fillId="0" borderId="0" xfId="0" applyNumberFormat="1" applyFill="1"/>
    <xf numFmtId="0" fontId="0" fillId="0" borderId="0" xfId="0" applyFill="1"/>
    <xf numFmtId="0" fontId="1" fillId="0" borderId="0" xfId="0" applyFont="1" applyFill="1" applyAlignment="1">
      <alignment horizontal="right" wrapText="1"/>
    </xf>
    <xf numFmtId="0" fontId="2" fillId="3" borderId="0" xfId="0" applyFont="1" applyFill="1" applyAlignment="1">
      <alignment horizontal="center" vertical="center" wrapText="1"/>
    </xf>
    <xf numFmtId="0" fontId="0" fillId="3" borderId="0" xfId="0" applyFill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9"/>
  <sheetViews>
    <sheetView topLeftCell="A40" workbookViewId="0">
      <selection activeCell="A5" sqref="A5"/>
    </sheetView>
  </sheetViews>
  <sheetFormatPr defaultRowHeight="15" x14ac:dyDescent="0.25"/>
  <cols>
    <col min="1" max="1" width="36.5703125" customWidth="1"/>
    <col min="2" max="2" width="8.85546875" customWidth="1"/>
    <col min="3" max="3" width="9.85546875" customWidth="1"/>
    <col min="4" max="4" width="7.85546875" customWidth="1"/>
    <col min="5" max="15" width="11" customWidth="1"/>
  </cols>
  <sheetData>
    <row r="1" spans="1:13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25">
      <c r="A3" s="10" t="s">
        <v>2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3" x14ac:dyDescent="0.25">
      <c r="A4" s="10" t="s">
        <v>76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6" spans="1:13" x14ac:dyDescent="0.25">
      <c r="A6" s="11" t="s">
        <v>3</v>
      </c>
      <c r="B6" s="11" t="s">
        <v>4</v>
      </c>
      <c r="C6" s="11"/>
      <c r="D6" s="11"/>
      <c r="E6" s="1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</row>
    <row r="7" spans="1:13" x14ac:dyDescent="0.25">
      <c r="A7" s="11"/>
      <c r="B7" s="2" t="s">
        <v>12</v>
      </c>
      <c r="C7" s="2" t="s">
        <v>13</v>
      </c>
      <c r="D7" s="2" t="s">
        <v>14</v>
      </c>
      <c r="E7" s="2" t="s">
        <v>15</v>
      </c>
    </row>
    <row r="8" spans="1:13" ht="26.25" x14ac:dyDescent="0.25">
      <c r="A8" s="3" t="s">
        <v>16</v>
      </c>
      <c r="B8" s="4"/>
      <c r="C8" s="5">
        <v>3894.22</v>
      </c>
      <c r="D8" s="4"/>
      <c r="E8" s="5">
        <v>4609.04</v>
      </c>
      <c r="F8" s="5">
        <v>2563.56</v>
      </c>
      <c r="G8" s="5">
        <v>5063.0600000000004</v>
      </c>
      <c r="H8" s="5">
        <v>5044.1000000000004</v>
      </c>
      <c r="I8" s="6">
        <v>4976.09</v>
      </c>
      <c r="J8" s="5">
        <v>6721.56</v>
      </c>
      <c r="K8" s="4"/>
    </row>
    <row r="9" spans="1:13" ht="26.25" x14ac:dyDescent="0.25">
      <c r="A9" s="3" t="s">
        <v>17</v>
      </c>
      <c r="B9" s="7">
        <v>12</v>
      </c>
      <c r="C9" s="7">
        <v>834.44</v>
      </c>
      <c r="D9" s="4"/>
      <c r="E9" s="5">
        <v>1894.5</v>
      </c>
      <c r="F9" s="5">
        <v>2155.48</v>
      </c>
      <c r="G9" s="5">
        <v>2602.0300000000002</v>
      </c>
      <c r="H9" s="5">
        <v>18945</v>
      </c>
      <c r="I9" s="6">
        <v>2155.48</v>
      </c>
      <c r="J9" s="5">
        <v>2602.0300000000002</v>
      </c>
      <c r="K9" s="4"/>
    </row>
    <row r="10" spans="1:13" x14ac:dyDescent="0.25">
      <c r="A10" s="3" t="s">
        <v>18</v>
      </c>
      <c r="B10" s="7">
        <v>13.45</v>
      </c>
      <c r="C10" s="7">
        <v>671.78</v>
      </c>
      <c r="D10" s="4"/>
      <c r="E10" s="5">
        <v>1265.07</v>
      </c>
      <c r="F10" s="5">
        <v>1134.96</v>
      </c>
      <c r="G10" s="5">
        <v>1648.95</v>
      </c>
      <c r="H10" s="5">
        <v>2045.09</v>
      </c>
      <c r="I10" s="6">
        <v>2180.62</v>
      </c>
      <c r="J10" s="5">
        <v>2404.79</v>
      </c>
      <c r="K10" s="4"/>
    </row>
    <row r="11" spans="1:13" x14ac:dyDescent="0.25">
      <c r="A11" s="3" t="s">
        <v>19</v>
      </c>
      <c r="B11" s="7">
        <v>412.56</v>
      </c>
      <c r="C11" s="7">
        <v>293.86</v>
      </c>
      <c r="D11" s="4"/>
      <c r="E11" s="7">
        <v>356.17</v>
      </c>
      <c r="F11" s="7">
        <v>356.17</v>
      </c>
      <c r="G11" s="7">
        <v>349.16</v>
      </c>
      <c r="H11" s="7">
        <v>303.27999999999997</v>
      </c>
      <c r="J11" s="4"/>
      <c r="K11" s="4"/>
    </row>
    <row r="12" spans="1:13" x14ac:dyDescent="0.25">
      <c r="A12" s="3" t="s">
        <v>20</v>
      </c>
      <c r="B12" s="7">
        <v>36</v>
      </c>
      <c r="C12" s="5">
        <v>1697.61</v>
      </c>
      <c r="D12" s="4"/>
      <c r="E12" s="5">
        <v>2440.6</v>
      </c>
      <c r="F12" s="5">
        <v>1941.79</v>
      </c>
      <c r="G12" s="5">
        <v>2338.9699999999998</v>
      </c>
      <c r="H12" s="5">
        <v>2314.58</v>
      </c>
      <c r="I12" s="6">
        <v>1775.31</v>
      </c>
      <c r="J12" s="4"/>
      <c r="K12" s="4"/>
    </row>
    <row r="13" spans="1:13" x14ac:dyDescent="0.25">
      <c r="A13" s="3" t="s">
        <v>21</v>
      </c>
      <c r="B13" s="4"/>
      <c r="C13" s="5">
        <v>2821</v>
      </c>
      <c r="D13" s="4"/>
      <c r="E13" s="5">
        <v>2337.44</v>
      </c>
      <c r="F13" s="5">
        <v>1777.73</v>
      </c>
      <c r="G13" s="5">
        <v>1912.36</v>
      </c>
      <c r="H13" s="5">
        <v>2031.44</v>
      </c>
      <c r="I13" s="6">
        <v>1730.75</v>
      </c>
      <c r="J13" s="5">
        <v>2660.14</v>
      </c>
      <c r="K13" s="4"/>
    </row>
    <row r="14" spans="1:13" ht="26.25" x14ac:dyDescent="0.25">
      <c r="A14" s="3" t="s">
        <v>22</v>
      </c>
      <c r="B14" s="4"/>
      <c r="C14" s="5">
        <v>1129.79</v>
      </c>
      <c r="D14" s="4"/>
      <c r="E14" s="7">
        <v>651</v>
      </c>
      <c r="F14" s="7">
        <v>578</v>
      </c>
      <c r="G14" s="7">
        <v>620</v>
      </c>
      <c r="H14" s="7">
        <v>641</v>
      </c>
      <c r="I14">
        <v>806</v>
      </c>
      <c r="J14" s="7">
        <v>818</v>
      </c>
      <c r="K14" s="7">
        <v>693</v>
      </c>
    </row>
    <row r="15" spans="1:13" x14ac:dyDescent="0.25">
      <c r="A15" s="3" t="s">
        <v>23</v>
      </c>
      <c r="B15" s="7">
        <v>29.77</v>
      </c>
      <c r="C15" s="7">
        <v>319.75</v>
      </c>
      <c r="D15" s="4"/>
      <c r="E15" s="7">
        <v>232.34</v>
      </c>
      <c r="F15" s="7">
        <v>233.88</v>
      </c>
      <c r="G15" s="7">
        <v>276.52</v>
      </c>
      <c r="H15" s="7">
        <v>295.27</v>
      </c>
      <c r="I15">
        <v>349.24</v>
      </c>
      <c r="J15" s="7">
        <v>416.02</v>
      </c>
      <c r="K15" s="4"/>
    </row>
    <row r="16" spans="1:13" x14ac:dyDescent="0.25">
      <c r="A16" s="3" t="s">
        <v>24</v>
      </c>
      <c r="B16" s="7">
        <v>100</v>
      </c>
      <c r="C16" s="7">
        <v>399</v>
      </c>
      <c r="D16" s="4"/>
      <c r="E16" s="7">
        <v>340</v>
      </c>
      <c r="F16" s="7">
        <v>391</v>
      </c>
      <c r="G16" s="7">
        <v>495</v>
      </c>
      <c r="H16" s="7">
        <v>556</v>
      </c>
      <c r="I16">
        <v>609</v>
      </c>
      <c r="J16" s="7">
        <v>349</v>
      </c>
      <c r="K16" s="4"/>
    </row>
    <row r="17" spans="1:11" x14ac:dyDescent="0.25">
      <c r="A17" s="3" t="s">
        <v>25</v>
      </c>
      <c r="B17" s="7">
        <v>28</v>
      </c>
      <c r="C17" s="7">
        <v>162</v>
      </c>
      <c r="D17" s="4"/>
      <c r="E17" s="7">
        <v>138.28</v>
      </c>
      <c r="F17" s="7">
        <v>151.13999999999999</v>
      </c>
      <c r="G17" s="7">
        <v>141.38999999999999</v>
      </c>
      <c r="H17" s="7">
        <v>148.29</v>
      </c>
      <c r="I17">
        <v>142</v>
      </c>
      <c r="J17" s="7">
        <v>134</v>
      </c>
      <c r="K17" s="4"/>
    </row>
    <row r="18" spans="1:11" ht="51.75" x14ac:dyDescent="0.25">
      <c r="A18" s="3" t="s">
        <v>26</v>
      </c>
      <c r="B18" s="7">
        <v>300</v>
      </c>
      <c r="C18" s="7">
        <v>300</v>
      </c>
      <c r="D18" s="4"/>
      <c r="E18" s="7">
        <v>139</v>
      </c>
      <c r="F18" s="7">
        <v>148</v>
      </c>
      <c r="G18" s="7">
        <v>132</v>
      </c>
      <c r="H18" s="7">
        <v>142</v>
      </c>
      <c r="I18">
        <v>139</v>
      </c>
      <c r="J18" s="7">
        <v>142</v>
      </c>
      <c r="K18" s="4"/>
    </row>
    <row r="19" spans="1:11" x14ac:dyDescent="0.25">
      <c r="A19" s="3" t="s">
        <v>27</v>
      </c>
      <c r="B19" s="7">
        <v>44.2</v>
      </c>
      <c r="C19" s="7">
        <v>254.7</v>
      </c>
      <c r="D19" s="4"/>
      <c r="E19" s="7">
        <v>183.67</v>
      </c>
      <c r="F19" s="7">
        <v>223.85</v>
      </c>
      <c r="G19" s="7">
        <v>271.95</v>
      </c>
      <c r="H19" s="7">
        <v>234.13</v>
      </c>
      <c r="I19">
        <v>220.88</v>
      </c>
      <c r="J19" s="7">
        <v>289.01</v>
      </c>
      <c r="K19" s="4"/>
    </row>
    <row r="20" spans="1:11" x14ac:dyDescent="0.25">
      <c r="A20" s="3" t="s">
        <v>28</v>
      </c>
      <c r="B20" s="7">
        <v>230</v>
      </c>
      <c r="C20" s="5">
        <v>1810</v>
      </c>
      <c r="D20" s="4"/>
      <c r="E20" s="5">
        <v>2217</v>
      </c>
      <c r="F20" s="5">
        <v>2216</v>
      </c>
      <c r="G20" s="5">
        <v>2445</v>
      </c>
      <c r="H20" s="5">
        <v>2789</v>
      </c>
      <c r="I20" s="6">
        <v>2428</v>
      </c>
      <c r="J20" s="5">
        <v>3987</v>
      </c>
      <c r="K20" s="4"/>
    </row>
    <row r="21" spans="1:11" x14ac:dyDescent="0.25">
      <c r="A21" s="3" t="s">
        <v>29</v>
      </c>
      <c r="B21" s="7">
        <v>182</v>
      </c>
      <c r="C21" s="7">
        <v>120</v>
      </c>
      <c r="D21" s="4"/>
      <c r="E21" s="7">
        <v>11.2</v>
      </c>
      <c r="F21" s="7">
        <v>13</v>
      </c>
      <c r="G21" s="7">
        <v>11.34</v>
      </c>
      <c r="H21" s="7">
        <v>13.38</v>
      </c>
      <c r="I21">
        <v>12.9</v>
      </c>
      <c r="J21" s="7">
        <v>13.04</v>
      </c>
      <c r="K21" s="4"/>
    </row>
    <row r="22" spans="1:11" x14ac:dyDescent="0.25">
      <c r="A22" s="3" t="s">
        <v>30</v>
      </c>
      <c r="B22" s="7">
        <v>211</v>
      </c>
      <c r="C22" s="5">
        <v>8623</v>
      </c>
      <c r="D22" s="4"/>
      <c r="E22" s="5">
        <v>13109</v>
      </c>
      <c r="F22" s="5">
        <v>11364</v>
      </c>
      <c r="G22" s="5">
        <v>14674</v>
      </c>
      <c r="H22" s="5">
        <v>16198</v>
      </c>
      <c r="I22" s="6">
        <v>17041</v>
      </c>
      <c r="J22" s="4"/>
      <c r="K22" s="4"/>
    </row>
    <row r="23" spans="1:11" x14ac:dyDescent="0.25">
      <c r="A23" s="3" t="s">
        <v>31</v>
      </c>
      <c r="B23" s="4"/>
      <c r="C23" s="5">
        <v>3323.37</v>
      </c>
      <c r="D23" s="4"/>
      <c r="E23" s="5">
        <v>2923</v>
      </c>
      <c r="F23" s="5">
        <v>1748</v>
      </c>
      <c r="G23" s="5">
        <v>1919</v>
      </c>
      <c r="H23" s="4"/>
      <c r="J23" s="4"/>
      <c r="K23" s="4"/>
    </row>
    <row r="24" spans="1:11" x14ac:dyDescent="0.25">
      <c r="A24" s="3" t="s">
        <v>32</v>
      </c>
      <c r="B24" s="4"/>
      <c r="C24" s="5">
        <v>3349</v>
      </c>
      <c r="D24" s="4"/>
      <c r="E24" s="5">
        <v>6377</v>
      </c>
      <c r="F24" s="5">
        <v>4323</v>
      </c>
      <c r="G24" s="5">
        <v>5318</v>
      </c>
      <c r="H24" s="5">
        <v>3230</v>
      </c>
      <c r="I24" s="6">
        <v>3464</v>
      </c>
      <c r="J24" s="5">
        <v>5117</v>
      </c>
      <c r="K24" s="4"/>
    </row>
    <row r="25" spans="1:11" x14ac:dyDescent="0.25">
      <c r="A25" s="3" t="s">
        <v>33</v>
      </c>
      <c r="B25" s="4"/>
      <c r="C25" s="7">
        <v>430.28</v>
      </c>
      <c r="D25" s="4"/>
      <c r="E25" s="7">
        <v>669.09</v>
      </c>
      <c r="F25" s="7">
        <v>584.53</v>
      </c>
      <c r="G25" s="7">
        <v>765.89</v>
      </c>
      <c r="H25" s="7">
        <v>631.91999999999996</v>
      </c>
      <c r="I25">
        <v>381.3</v>
      </c>
      <c r="J25" s="7">
        <v>575.79</v>
      </c>
      <c r="K25" s="4"/>
    </row>
    <row r="26" spans="1:11" x14ac:dyDescent="0.25">
      <c r="A26" s="3" t="s">
        <v>34</v>
      </c>
      <c r="B26" s="4"/>
      <c r="C26" s="7">
        <v>235.93</v>
      </c>
      <c r="D26" s="4"/>
      <c r="E26" s="7">
        <v>398.98</v>
      </c>
      <c r="F26" s="7">
        <v>366.31</v>
      </c>
      <c r="G26" s="7">
        <v>484.02</v>
      </c>
      <c r="H26" s="7">
        <v>473.4</v>
      </c>
      <c r="I26">
        <v>610.47</v>
      </c>
      <c r="J26" s="7">
        <v>768.81</v>
      </c>
      <c r="K26" s="4"/>
    </row>
    <row r="27" spans="1:11" x14ac:dyDescent="0.25">
      <c r="A27" s="3" t="s">
        <v>35</v>
      </c>
      <c r="B27" s="4"/>
      <c r="C27" s="7">
        <v>65.22</v>
      </c>
      <c r="D27" s="4"/>
      <c r="E27" s="7">
        <v>72.39</v>
      </c>
      <c r="F27" s="7">
        <v>67.8</v>
      </c>
      <c r="G27" s="7">
        <v>83.52</v>
      </c>
      <c r="H27" s="7">
        <v>80.239999999999995</v>
      </c>
      <c r="I27">
        <v>83.46</v>
      </c>
      <c r="J27" s="7">
        <v>91.08</v>
      </c>
      <c r="K27" s="4"/>
    </row>
    <row r="28" spans="1:11" ht="26.25" x14ac:dyDescent="0.25">
      <c r="A28" s="3" t="s">
        <v>36</v>
      </c>
      <c r="B28" s="4"/>
      <c r="C28" s="5">
        <v>1613.95</v>
      </c>
      <c r="D28" s="4"/>
      <c r="E28" s="5">
        <v>6455.6</v>
      </c>
      <c r="F28" s="5">
        <v>5961.02</v>
      </c>
      <c r="G28" s="5">
        <v>6021.21</v>
      </c>
      <c r="H28" s="5">
        <v>5863.01</v>
      </c>
      <c r="I28" s="6">
        <v>6201.93</v>
      </c>
      <c r="J28" s="5">
        <v>6011.21</v>
      </c>
      <c r="K28" s="4"/>
    </row>
    <row r="29" spans="1:11" x14ac:dyDescent="0.25">
      <c r="A29" s="3" t="s">
        <v>37</v>
      </c>
      <c r="B29" s="7">
        <v>536.35</v>
      </c>
      <c r="C29" s="5">
        <v>1453.59</v>
      </c>
      <c r="D29" s="4"/>
      <c r="E29" s="7">
        <v>815.51</v>
      </c>
      <c r="F29" s="7">
        <v>769.41</v>
      </c>
      <c r="G29" s="5">
        <v>1023.66</v>
      </c>
      <c r="H29" s="7">
        <v>979.98</v>
      </c>
      <c r="I29" s="6">
        <v>1163.25</v>
      </c>
      <c r="J29" s="5">
        <v>1648.63</v>
      </c>
      <c r="K29" s="4"/>
    </row>
    <row r="30" spans="1:11" x14ac:dyDescent="0.25">
      <c r="A30" s="3" t="s">
        <v>38</v>
      </c>
      <c r="B30" s="4"/>
      <c r="C30" s="5">
        <v>1307</v>
      </c>
      <c r="D30" s="4"/>
      <c r="E30" s="5">
        <v>3855.01</v>
      </c>
      <c r="F30" s="5">
        <v>3965.01</v>
      </c>
      <c r="G30" s="5">
        <v>3621.07</v>
      </c>
      <c r="H30" s="5">
        <v>3861.9</v>
      </c>
      <c r="I30" s="6">
        <v>3521.07</v>
      </c>
      <c r="J30" s="5">
        <v>3701.11</v>
      </c>
      <c r="K30" s="4"/>
    </row>
    <row r="31" spans="1:11" x14ac:dyDescent="0.25">
      <c r="A31" s="3" t="s">
        <v>39</v>
      </c>
      <c r="B31" s="7">
        <v>51.53</v>
      </c>
      <c r="C31" s="7">
        <v>422.05</v>
      </c>
      <c r="D31" s="4"/>
      <c r="E31" s="7">
        <v>726.49</v>
      </c>
      <c r="F31" s="7">
        <v>542.4</v>
      </c>
      <c r="G31" s="7">
        <v>639.99</v>
      </c>
      <c r="H31" s="5">
        <v>68520</v>
      </c>
      <c r="I31" s="6">
        <v>50730</v>
      </c>
      <c r="J31" s="4"/>
      <c r="K31" s="4"/>
    </row>
    <row r="32" spans="1:11" x14ac:dyDescent="0.25">
      <c r="A32" s="3" t="s">
        <v>40</v>
      </c>
      <c r="B32" s="4"/>
      <c r="C32" s="5">
        <v>1384.54</v>
      </c>
      <c r="D32" s="4"/>
      <c r="E32" s="7">
        <v>88.05</v>
      </c>
      <c r="F32" s="7">
        <v>46.04</v>
      </c>
      <c r="G32" s="7">
        <v>66.72</v>
      </c>
      <c r="H32" s="4"/>
      <c r="J32" s="4"/>
      <c r="K32" s="4"/>
    </row>
    <row r="33" spans="1:11" x14ac:dyDescent="0.25">
      <c r="A33" s="3" t="s">
        <v>41</v>
      </c>
      <c r="B33" s="4"/>
      <c r="C33" s="5">
        <v>2902.69</v>
      </c>
      <c r="D33" s="4"/>
      <c r="E33" s="5">
        <v>3452.09</v>
      </c>
      <c r="F33" s="5">
        <v>3314.56</v>
      </c>
      <c r="G33" s="5">
        <v>4117.87</v>
      </c>
      <c r="H33" s="4"/>
      <c r="J33" s="4"/>
      <c r="K33" s="4"/>
    </row>
    <row r="34" spans="1:11" x14ac:dyDescent="0.25">
      <c r="A34" s="3" t="s">
        <v>42</v>
      </c>
      <c r="B34" s="4"/>
      <c r="C34" s="7">
        <v>110.59</v>
      </c>
      <c r="D34" s="4"/>
      <c r="E34" s="7">
        <v>40.369999999999997</v>
      </c>
      <c r="F34" s="7">
        <v>39.979999999999997</v>
      </c>
      <c r="G34" s="7">
        <v>40.299999999999997</v>
      </c>
      <c r="H34" s="7">
        <v>43</v>
      </c>
      <c r="I34">
        <v>38</v>
      </c>
      <c r="J34" s="7">
        <v>82</v>
      </c>
      <c r="K34" s="4"/>
    </row>
    <row r="35" spans="1:11" x14ac:dyDescent="0.25">
      <c r="A35" s="3" t="s">
        <v>43</v>
      </c>
      <c r="B35" s="4"/>
      <c r="C35" s="7">
        <v>415.14</v>
      </c>
      <c r="D35" s="4"/>
      <c r="E35" s="7">
        <v>257.19</v>
      </c>
      <c r="F35" s="7">
        <v>205.92</v>
      </c>
      <c r="G35" s="7">
        <v>225.08</v>
      </c>
      <c r="H35" s="7">
        <v>369.64</v>
      </c>
      <c r="I35">
        <v>309.66000000000003</v>
      </c>
      <c r="J35" s="7">
        <v>523.07000000000005</v>
      </c>
      <c r="K35" s="4"/>
    </row>
    <row r="36" spans="1:11" x14ac:dyDescent="0.25">
      <c r="A36" s="3" t="s">
        <v>44</v>
      </c>
      <c r="B36" s="4"/>
      <c r="C36" s="5">
        <v>1004</v>
      </c>
      <c r="D36" s="4"/>
      <c r="E36" s="5">
        <v>1543</v>
      </c>
      <c r="F36" s="5">
        <v>1649</v>
      </c>
      <c r="G36" s="5">
        <v>1873</v>
      </c>
      <c r="H36" s="4"/>
      <c r="J36" s="4"/>
      <c r="K36" s="4"/>
    </row>
    <row r="37" spans="1:11" x14ac:dyDescent="0.25">
      <c r="A37" s="3" t="s">
        <v>45</v>
      </c>
      <c r="B37" s="4"/>
      <c r="C37" s="5">
        <v>2392.92</v>
      </c>
      <c r="D37" s="4"/>
      <c r="E37" s="5">
        <v>1114.74</v>
      </c>
      <c r="F37" s="7">
        <v>906.16</v>
      </c>
      <c r="G37" s="7">
        <v>991.21</v>
      </c>
      <c r="H37" s="5">
        <v>1132.49</v>
      </c>
      <c r="I37" s="6">
        <v>1279.42</v>
      </c>
      <c r="J37" s="5">
        <v>1559.1</v>
      </c>
      <c r="K37" s="4"/>
    </row>
    <row r="38" spans="1:11" x14ac:dyDescent="0.25">
      <c r="A38" s="3" t="s">
        <v>46</v>
      </c>
      <c r="B38" s="4"/>
      <c r="C38" s="7">
        <v>270</v>
      </c>
      <c r="D38" s="4"/>
      <c r="E38" s="7">
        <v>810.23</v>
      </c>
      <c r="F38" s="7">
        <v>769.53</v>
      </c>
      <c r="G38" s="7">
        <v>831.53</v>
      </c>
      <c r="H38" s="7">
        <v>809.53</v>
      </c>
      <c r="I38">
        <v>785.63</v>
      </c>
      <c r="J38" s="7">
        <v>816.02</v>
      </c>
      <c r="K38" s="4"/>
    </row>
    <row r="39" spans="1:11" x14ac:dyDescent="0.25">
      <c r="A39" s="3" t="s">
        <v>47</v>
      </c>
      <c r="B39" s="7">
        <v>366.1</v>
      </c>
      <c r="C39" s="5">
        <v>3779.31</v>
      </c>
      <c r="D39" s="4"/>
      <c r="E39" s="5">
        <v>1841.2</v>
      </c>
      <c r="F39" s="5">
        <v>1802.47</v>
      </c>
      <c r="G39" s="5">
        <v>2184.9499999999998</v>
      </c>
      <c r="H39" s="5">
        <v>2197.1999999999998</v>
      </c>
      <c r="I39" s="6">
        <v>2534.9</v>
      </c>
      <c r="J39" s="5">
        <v>3101.35</v>
      </c>
      <c r="K39" s="4"/>
    </row>
    <row r="40" spans="1:11" x14ac:dyDescent="0.25">
      <c r="A40" s="3" t="s">
        <v>48</v>
      </c>
      <c r="B40" s="7">
        <v>38.71</v>
      </c>
      <c r="C40" s="5">
        <v>5854.42</v>
      </c>
      <c r="D40" s="4"/>
      <c r="E40" s="5">
        <v>7550.24</v>
      </c>
      <c r="F40" s="5">
        <v>7155.8</v>
      </c>
      <c r="G40" s="5">
        <v>7824.53</v>
      </c>
      <c r="H40" s="5">
        <v>7842.7</v>
      </c>
      <c r="I40" s="6">
        <v>7686.14</v>
      </c>
      <c r="J40" s="4"/>
      <c r="K40" s="4"/>
    </row>
    <row r="41" spans="1:11" x14ac:dyDescent="0.25">
      <c r="A41" s="3" t="s">
        <v>49</v>
      </c>
      <c r="B41" s="4"/>
      <c r="C41" s="7">
        <v>400.4</v>
      </c>
      <c r="D41" s="4"/>
      <c r="E41" s="7">
        <v>410.74</v>
      </c>
      <c r="F41" s="7">
        <v>486.29</v>
      </c>
      <c r="G41" s="7">
        <v>492.43</v>
      </c>
      <c r="H41" s="7">
        <v>671.44</v>
      </c>
      <c r="I41">
        <v>651.62</v>
      </c>
      <c r="J41" s="5">
        <v>1094.8900000000001</v>
      </c>
      <c r="K41" s="4"/>
    </row>
    <row r="42" spans="1:11" x14ac:dyDescent="0.25">
      <c r="A42" s="3" t="s">
        <v>50</v>
      </c>
      <c r="B42" s="4"/>
      <c r="C42" s="5">
        <v>1741</v>
      </c>
      <c r="D42" s="4"/>
      <c r="E42" s="4"/>
      <c r="F42" s="4"/>
      <c r="G42" s="4"/>
      <c r="H42" s="4"/>
      <c r="J42" s="4"/>
      <c r="K42" s="4"/>
    </row>
    <row r="43" spans="1:11" x14ac:dyDescent="0.25">
      <c r="A43" s="3" t="s">
        <v>51</v>
      </c>
      <c r="B43" s="7">
        <v>74</v>
      </c>
      <c r="C43" s="5">
        <v>1377</v>
      </c>
      <c r="D43" s="7">
        <v>78</v>
      </c>
      <c r="E43" s="5">
        <v>1520.96</v>
      </c>
      <c r="F43" s="5">
        <v>1583.19</v>
      </c>
      <c r="G43" s="5">
        <v>1695.56</v>
      </c>
      <c r="H43" s="5">
        <v>2131.94</v>
      </c>
      <c r="I43" s="6">
        <v>1994.56</v>
      </c>
      <c r="J43" s="5">
        <v>2362.9</v>
      </c>
      <c r="K43" s="5">
        <v>2498.94</v>
      </c>
    </row>
    <row r="44" spans="1:11" ht="26.25" x14ac:dyDescent="0.25">
      <c r="A44" s="3" t="s">
        <v>52</v>
      </c>
      <c r="B44" s="7">
        <v>1192</v>
      </c>
      <c r="C44" s="5">
        <v>5272</v>
      </c>
      <c r="D44" s="4"/>
      <c r="E44" s="5">
        <v>6644</v>
      </c>
      <c r="F44" s="5">
        <v>6605</v>
      </c>
      <c r="G44" s="5">
        <v>8130</v>
      </c>
      <c r="H44" s="5">
        <v>7494</v>
      </c>
      <c r="I44" s="6">
        <v>7452</v>
      </c>
      <c r="J44" s="4"/>
      <c r="K44" s="4"/>
    </row>
    <row r="45" spans="1:11" x14ac:dyDescent="0.25">
      <c r="A45" s="3" t="s">
        <v>53</v>
      </c>
      <c r="B45" s="7">
        <v>500.69</v>
      </c>
      <c r="C45" s="7">
        <v>308.87</v>
      </c>
      <c r="D45" s="4"/>
      <c r="E45" s="7">
        <v>427.6</v>
      </c>
      <c r="F45" s="7">
        <v>327.39</v>
      </c>
      <c r="G45" s="7">
        <v>338.3</v>
      </c>
      <c r="H45" s="7">
        <v>347.96</v>
      </c>
      <c r="I45">
        <v>378.55</v>
      </c>
      <c r="J45" s="7">
        <v>515.27</v>
      </c>
      <c r="K45" s="7">
        <v>556.95000000000005</v>
      </c>
    </row>
    <row r="46" spans="1:11" x14ac:dyDescent="0.25">
      <c r="A46" s="3" t="s">
        <v>54</v>
      </c>
      <c r="B46" s="7">
        <v>839.35</v>
      </c>
      <c r="C46" s="5">
        <v>4124.5200000000004</v>
      </c>
      <c r="D46" s="5">
        <v>4716.75</v>
      </c>
      <c r="E46" s="5">
        <v>6091</v>
      </c>
      <c r="F46" s="5">
        <v>5538</v>
      </c>
      <c r="G46" s="5">
        <v>6180</v>
      </c>
      <c r="H46" s="5">
        <v>6286.92</v>
      </c>
      <c r="I46" s="6">
        <v>6185.63</v>
      </c>
      <c r="J46" s="5">
        <v>6064.62</v>
      </c>
      <c r="K46" s="4"/>
    </row>
    <row r="47" spans="1:11" x14ac:dyDescent="0.25">
      <c r="A47" s="3" t="s">
        <v>55</v>
      </c>
      <c r="B47" s="4"/>
      <c r="C47" s="5">
        <v>3215.73</v>
      </c>
      <c r="D47" s="4"/>
      <c r="E47" s="7">
        <v>869.8</v>
      </c>
      <c r="F47" s="7">
        <v>862.83</v>
      </c>
      <c r="G47" s="7">
        <v>920.64</v>
      </c>
      <c r="H47" s="4"/>
      <c r="J47" s="4"/>
      <c r="K47" s="4"/>
    </row>
    <row r="48" spans="1:11" x14ac:dyDescent="0.25">
      <c r="A48" s="3" t="s">
        <v>56</v>
      </c>
      <c r="B48" s="4"/>
      <c r="C48" s="7">
        <v>350.7</v>
      </c>
      <c r="D48" s="4"/>
      <c r="E48" s="7">
        <v>587.94000000000005</v>
      </c>
      <c r="F48" s="7">
        <v>581.91</v>
      </c>
      <c r="G48" s="7">
        <v>789.96</v>
      </c>
      <c r="H48" s="4"/>
      <c r="J48" s="4"/>
      <c r="K48" s="4"/>
    </row>
    <row r="49" spans="1:11" ht="26.25" x14ac:dyDescent="0.25">
      <c r="A49" s="3" t="s">
        <v>57</v>
      </c>
      <c r="B49" s="4"/>
      <c r="C49" s="5">
        <v>4030.87</v>
      </c>
      <c r="D49" s="4"/>
      <c r="E49" s="5">
        <v>3238.07</v>
      </c>
      <c r="F49" s="5">
        <v>2672.29</v>
      </c>
      <c r="G49" s="5">
        <v>3060.63</v>
      </c>
      <c r="H49" s="4"/>
      <c r="J49" s="4"/>
      <c r="K49" s="4"/>
    </row>
    <row r="50" spans="1:11" x14ac:dyDescent="0.25">
      <c r="A50" s="3" t="s">
        <v>58</v>
      </c>
      <c r="B50" s="4"/>
      <c r="C50" s="5">
        <v>4085.2</v>
      </c>
      <c r="D50" s="4"/>
      <c r="E50" s="5">
        <v>6093.12</v>
      </c>
      <c r="F50" s="5">
        <v>5907.75</v>
      </c>
      <c r="G50" s="5">
        <v>6779.88</v>
      </c>
      <c r="H50" s="5">
        <v>6702.13</v>
      </c>
      <c r="I50" s="6">
        <v>6702.13</v>
      </c>
      <c r="J50" s="5">
        <v>9288.27</v>
      </c>
      <c r="K50" s="4"/>
    </row>
    <row r="51" spans="1:11" x14ac:dyDescent="0.25">
      <c r="A51" s="3" t="s">
        <v>59</v>
      </c>
      <c r="B51" s="4"/>
      <c r="C51" s="5">
        <v>3105</v>
      </c>
      <c r="D51" s="4"/>
      <c r="E51" s="5">
        <v>1794</v>
      </c>
      <c r="F51" s="5">
        <v>1672</v>
      </c>
      <c r="G51" s="5">
        <v>2026</v>
      </c>
      <c r="H51" s="4"/>
      <c r="J51" s="4"/>
      <c r="K51" s="4"/>
    </row>
    <row r="52" spans="1:11" x14ac:dyDescent="0.25">
      <c r="A52" s="3" t="s">
        <v>60</v>
      </c>
      <c r="B52" s="4"/>
      <c r="C52" s="7">
        <v>474.28</v>
      </c>
      <c r="D52" s="4"/>
      <c r="E52" s="7">
        <v>412.54</v>
      </c>
      <c r="F52" s="7">
        <v>388.36</v>
      </c>
      <c r="G52" s="7">
        <v>550.37</v>
      </c>
      <c r="H52" s="7">
        <v>730.54</v>
      </c>
      <c r="I52">
        <v>763.64</v>
      </c>
      <c r="J52" s="7">
        <v>932.37</v>
      </c>
      <c r="K52" s="4"/>
    </row>
    <row r="53" spans="1:11" x14ac:dyDescent="0.25">
      <c r="A53" s="3" t="s">
        <v>61</v>
      </c>
      <c r="B53" s="7">
        <v>12.1</v>
      </c>
      <c r="C53" s="5">
        <v>3220.38</v>
      </c>
      <c r="D53" s="4"/>
      <c r="E53" s="5">
        <v>3403.86</v>
      </c>
      <c r="F53" s="5">
        <v>3128.42</v>
      </c>
      <c r="G53" s="5">
        <v>3698.75</v>
      </c>
      <c r="H53" s="5">
        <v>3890</v>
      </c>
      <c r="I53" s="6">
        <v>3973.67</v>
      </c>
      <c r="J53" s="5">
        <v>5483.78</v>
      </c>
      <c r="K53" s="4"/>
    </row>
    <row r="54" spans="1:11" x14ac:dyDescent="0.25">
      <c r="A54" s="3" t="s">
        <v>62</v>
      </c>
      <c r="B54" s="4"/>
      <c r="C54" s="5">
        <v>4685</v>
      </c>
      <c r="D54" s="4"/>
      <c r="E54" s="5">
        <v>5563.73</v>
      </c>
      <c r="F54" s="5">
        <v>5197.55</v>
      </c>
      <c r="G54" s="5">
        <v>4987.8100000000004</v>
      </c>
      <c r="H54" s="5">
        <v>5410.24</v>
      </c>
      <c r="J54" s="4"/>
      <c r="K54" s="4"/>
    </row>
    <row r="55" spans="1:11" x14ac:dyDescent="0.25">
      <c r="A55" s="3" t="s">
        <v>63</v>
      </c>
      <c r="B55" s="4"/>
      <c r="C55" s="7">
        <v>755.41</v>
      </c>
      <c r="D55" s="4"/>
      <c r="E55" s="7">
        <v>385.63</v>
      </c>
      <c r="F55" s="7">
        <v>398.17</v>
      </c>
      <c r="G55" s="7">
        <v>533.29999999999995</v>
      </c>
      <c r="H55" s="4"/>
      <c r="J55" s="4"/>
      <c r="K55" s="4"/>
    </row>
    <row r="56" spans="1:11" x14ac:dyDescent="0.25">
      <c r="A56" s="3" t="s">
        <v>64</v>
      </c>
      <c r="B56" s="7">
        <v>777.39</v>
      </c>
      <c r="C56" s="5">
        <v>3123.87</v>
      </c>
      <c r="D56" s="4"/>
      <c r="E56" s="5">
        <v>3060</v>
      </c>
      <c r="F56" s="5">
        <v>2922</v>
      </c>
      <c r="G56" s="5">
        <v>3739</v>
      </c>
      <c r="H56" s="4"/>
      <c r="J56" s="4"/>
      <c r="K56" s="4"/>
    </row>
    <row r="57" spans="1:11" x14ac:dyDescent="0.25">
      <c r="A57" s="3" t="s">
        <v>65</v>
      </c>
      <c r="B57" s="4"/>
      <c r="C57" s="5">
        <v>2490</v>
      </c>
      <c r="D57" s="4"/>
      <c r="E57" s="5">
        <v>2840</v>
      </c>
      <c r="F57" s="5">
        <v>3058</v>
      </c>
      <c r="G57" s="5">
        <v>4188</v>
      </c>
      <c r="H57" s="5">
        <v>3862</v>
      </c>
      <c r="I57" s="6">
        <v>3984</v>
      </c>
      <c r="J57" s="5">
        <v>4447</v>
      </c>
      <c r="K57" s="4"/>
    </row>
    <row r="58" spans="1:11" x14ac:dyDescent="0.25">
      <c r="A58" s="3" t="s">
        <v>66</v>
      </c>
      <c r="B58" s="4"/>
      <c r="C58" s="7">
        <v>275</v>
      </c>
      <c r="D58" s="7">
        <v>560</v>
      </c>
      <c r="E58" s="7">
        <v>0</v>
      </c>
      <c r="F58" s="7">
        <v>0</v>
      </c>
      <c r="G58" s="7">
        <v>0</v>
      </c>
      <c r="H58" s="7">
        <v>0</v>
      </c>
      <c r="J58" s="4"/>
      <c r="K58" s="4"/>
    </row>
    <row r="59" spans="1:11" x14ac:dyDescent="0.25">
      <c r="A59" s="3" t="s">
        <v>67</v>
      </c>
      <c r="B59" s="7">
        <v>71.400000000000006</v>
      </c>
      <c r="C59" s="4"/>
      <c r="D59" s="5">
        <v>4538.6000000000004</v>
      </c>
      <c r="E59" s="7">
        <v>0</v>
      </c>
      <c r="F59" s="7">
        <v>0</v>
      </c>
      <c r="G59" s="7">
        <v>0</v>
      </c>
      <c r="H59" s="4"/>
      <c r="J59" s="4"/>
      <c r="K59" s="4"/>
    </row>
    <row r="60" spans="1:11" x14ac:dyDescent="0.25">
      <c r="A60" s="3" t="s">
        <v>68</v>
      </c>
      <c r="B60" s="4"/>
      <c r="C60" s="7">
        <v>246.83</v>
      </c>
      <c r="D60" s="4"/>
      <c r="E60" s="7">
        <v>128.61000000000001</v>
      </c>
      <c r="F60" s="7">
        <v>97.84</v>
      </c>
      <c r="G60" s="7">
        <v>111.7</v>
      </c>
      <c r="H60" s="7">
        <v>150.55000000000001</v>
      </c>
      <c r="I60">
        <v>178.68</v>
      </c>
      <c r="J60" s="7">
        <v>208.08</v>
      </c>
      <c r="K60" s="4"/>
    </row>
    <row r="61" spans="1:11" x14ac:dyDescent="0.25">
      <c r="A61" s="3" t="s">
        <v>69</v>
      </c>
      <c r="B61" s="7">
        <v>362.01</v>
      </c>
      <c r="C61" s="5">
        <v>1299.97</v>
      </c>
      <c r="D61" s="4"/>
      <c r="E61" s="7">
        <v>535.97</v>
      </c>
      <c r="F61" s="7">
        <v>603.07000000000005</v>
      </c>
      <c r="G61" s="7">
        <v>628.21</v>
      </c>
      <c r="H61" s="7">
        <v>696.59</v>
      </c>
      <c r="I61">
        <v>719.76</v>
      </c>
      <c r="J61" s="7">
        <v>936.95</v>
      </c>
      <c r="K61" s="4"/>
    </row>
    <row r="62" spans="1:11" x14ac:dyDescent="0.25">
      <c r="A62" s="3" t="s">
        <v>70</v>
      </c>
      <c r="B62" s="7">
        <v>94.48</v>
      </c>
      <c r="C62" s="7">
        <v>549</v>
      </c>
      <c r="D62" s="4"/>
      <c r="E62" s="7">
        <v>348.14</v>
      </c>
      <c r="F62" s="7">
        <v>354.4</v>
      </c>
      <c r="G62" s="7">
        <v>543.79</v>
      </c>
      <c r="H62" s="4"/>
      <c r="J62" s="4"/>
      <c r="K62" s="4"/>
    </row>
    <row r="63" spans="1:11" x14ac:dyDescent="0.25">
      <c r="A63" s="3" t="s">
        <v>71</v>
      </c>
      <c r="B63" s="7">
        <v>746.59</v>
      </c>
      <c r="C63" s="5">
        <v>3530.94</v>
      </c>
      <c r="D63" s="4"/>
      <c r="E63" s="5">
        <v>2600</v>
      </c>
      <c r="F63" s="5">
        <v>2366</v>
      </c>
      <c r="G63" s="5">
        <v>2577</v>
      </c>
      <c r="H63" s="5">
        <v>2468.39</v>
      </c>
      <c r="I63" s="6">
        <v>2865.87</v>
      </c>
      <c r="J63" s="5">
        <v>3302.13</v>
      </c>
      <c r="K63" s="4"/>
    </row>
    <row r="64" spans="1:11" x14ac:dyDescent="0.25">
      <c r="A64" s="3" t="s">
        <v>72</v>
      </c>
      <c r="B64" s="4"/>
      <c r="C64" s="5">
        <v>5724</v>
      </c>
      <c r="D64" s="4"/>
      <c r="E64" s="5">
        <v>6621</v>
      </c>
      <c r="F64" s="5">
        <v>7591</v>
      </c>
      <c r="G64" s="5">
        <v>12731</v>
      </c>
      <c r="H64" s="5">
        <v>13732</v>
      </c>
      <c r="I64" s="6">
        <v>11874</v>
      </c>
      <c r="J64" s="5">
        <v>13038</v>
      </c>
      <c r="K64" s="4"/>
    </row>
    <row r="65" spans="1:12" ht="26.25" x14ac:dyDescent="0.25">
      <c r="A65" s="3" t="s">
        <v>73</v>
      </c>
      <c r="B65" s="4"/>
      <c r="C65" s="5">
        <v>2713.83</v>
      </c>
      <c r="D65" s="4"/>
      <c r="E65" s="5">
        <v>2175.2600000000002</v>
      </c>
      <c r="F65" s="5">
        <v>1762.59</v>
      </c>
      <c r="G65" s="5">
        <v>2714</v>
      </c>
      <c r="H65" s="5">
        <v>1340</v>
      </c>
      <c r="I65" s="6">
        <v>1839.27</v>
      </c>
      <c r="J65" s="5">
        <v>2392.54</v>
      </c>
      <c r="K65" s="4"/>
    </row>
    <row r="66" spans="1:12" x14ac:dyDescent="0.25">
      <c r="A66" s="3" t="s">
        <v>74</v>
      </c>
      <c r="B66" s="4"/>
      <c r="C66" s="7">
        <v>342.01</v>
      </c>
      <c r="D66" s="4"/>
      <c r="E66" s="7">
        <v>301</v>
      </c>
      <c r="F66" s="7">
        <v>276</v>
      </c>
      <c r="G66" s="7">
        <v>369</v>
      </c>
      <c r="H66" s="7">
        <v>377</v>
      </c>
      <c r="I66">
        <v>363</v>
      </c>
      <c r="J66" s="7">
        <v>470</v>
      </c>
      <c r="K66" s="4"/>
    </row>
    <row r="67" spans="1:12" x14ac:dyDescent="0.25">
      <c r="A67" s="3" t="s">
        <v>75</v>
      </c>
      <c r="B67" s="4"/>
      <c r="C67" s="5">
        <v>1331.4</v>
      </c>
      <c r="D67" s="4"/>
      <c r="E67" s="5">
        <v>1978.11</v>
      </c>
      <c r="F67" s="5">
        <v>1649.57</v>
      </c>
      <c r="G67" s="5">
        <v>2494.38</v>
      </c>
      <c r="H67" s="7">
        <v>1894.23</v>
      </c>
      <c r="I67" s="7">
        <v>1746.21</v>
      </c>
      <c r="J67" s="4">
        <v>2625.74</v>
      </c>
      <c r="K67" s="4">
        <v>1685.24</v>
      </c>
    </row>
    <row r="68" spans="1:12" x14ac:dyDescent="0.25">
      <c r="A68" s="8"/>
      <c r="B68" s="5">
        <f>SUM(B8:B67)</f>
        <v>7261.68</v>
      </c>
      <c r="C68" s="5">
        <f t="shared" ref="C68:K68" si="0">SUM(C8:C67)</f>
        <v>112418.35999999999</v>
      </c>
      <c r="D68" s="5">
        <f t="shared" si="0"/>
        <v>9893.35</v>
      </c>
      <c r="E68" s="5">
        <f>SUM(E8:E67)</f>
        <v>126945.57000000002</v>
      </c>
      <c r="F68" s="5">
        <f t="shared" si="0"/>
        <v>115495.12000000001</v>
      </c>
      <c r="G68" s="5">
        <f t="shared" si="0"/>
        <v>141292.99</v>
      </c>
      <c r="H68" s="5">
        <f t="shared" si="0"/>
        <v>205921.50000000006</v>
      </c>
      <c r="I68" s="5">
        <f t="shared" si="0"/>
        <v>165028.09</v>
      </c>
      <c r="J68" s="5">
        <f t="shared" si="0"/>
        <v>97694.3</v>
      </c>
      <c r="K68" s="5">
        <f t="shared" si="0"/>
        <v>5434.13</v>
      </c>
    </row>
    <row r="69" spans="1:12" x14ac:dyDescent="0.25">
      <c r="E69">
        <f>E68*0.24</f>
        <v>30466.936800000003</v>
      </c>
      <c r="F69">
        <f t="shared" ref="F69:K69" si="1">F68*0.24</f>
        <v>27718.828800000003</v>
      </c>
      <c r="G69">
        <f t="shared" si="1"/>
        <v>33910.317599999995</v>
      </c>
      <c r="H69">
        <f t="shared" si="1"/>
        <v>49421.160000000011</v>
      </c>
      <c r="I69">
        <f>I68*0.24</f>
        <v>39606.741600000001</v>
      </c>
      <c r="J69">
        <f>J68*0.24</f>
        <v>23446.632000000001</v>
      </c>
      <c r="K69">
        <f t="shared" si="1"/>
        <v>1304.1912</v>
      </c>
      <c r="L69">
        <f>SUM(E69:K69)</f>
        <v>205874.80800000002</v>
      </c>
    </row>
  </sheetData>
  <mergeCells count="6">
    <mergeCell ref="A1:M1"/>
    <mergeCell ref="A2:M2"/>
    <mergeCell ref="A3:M3"/>
    <mergeCell ref="A4:M4"/>
    <mergeCell ref="A6:A7"/>
    <mergeCell ref="B6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0"/>
  <sheetViews>
    <sheetView tabSelected="1" topLeftCell="A4" workbookViewId="0">
      <selection activeCell="E120" sqref="E120:P121"/>
    </sheetView>
  </sheetViews>
  <sheetFormatPr defaultRowHeight="15" x14ac:dyDescent="0.25"/>
  <cols>
    <col min="1" max="1" width="36.5703125" customWidth="1"/>
    <col min="2" max="2" width="8.85546875" customWidth="1"/>
    <col min="3" max="3" width="9.85546875" customWidth="1"/>
    <col min="4" max="4" width="7.85546875" customWidth="1"/>
    <col min="5" max="15" width="11" customWidth="1"/>
  </cols>
  <sheetData>
    <row r="1" spans="1:16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6" x14ac:dyDescent="0.25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6" x14ac:dyDescent="0.25">
      <c r="A3" s="10" t="s">
        <v>77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</row>
    <row r="4" spans="1:16" x14ac:dyDescent="0.25">
      <c r="A4" s="10" t="s">
        <v>76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</row>
    <row r="6" spans="1:16" x14ac:dyDescent="0.25">
      <c r="A6" s="11" t="s">
        <v>3</v>
      </c>
      <c r="B6" s="11" t="s">
        <v>4</v>
      </c>
      <c r="C6" s="11"/>
      <c r="D6" s="11"/>
      <c r="E6" s="1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L6" t="s">
        <v>130</v>
      </c>
      <c r="M6" t="s">
        <v>131</v>
      </c>
      <c r="N6" t="s">
        <v>132</v>
      </c>
      <c r="O6" t="s">
        <v>133</v>
      </c>
      <c r="P6" t="s">
        <v>134</v>
      </c>
    </row>
    <row r="7" spans="1:16" x14ac:dyDescent="0.25">
      <c r="A7" s="11"/>
      <c r="B7" s="9" t="s">
        <v>12</v>
      </c>
      <c r="C7" s="9" t="s">
        <v>13</v>
      </c>
      <c r="D7" s="9" t="s">
        <v>14</v>
      </c>
      <c r="E7" s="9" t="s">
        <v>15</v>
      </c>
    </row>
    <row r="8" spans="1:16" x14ac:dyDescent="0.25">
      <c r="A8" s="18" t="s">
        <v>78</v>
      </c>
      <c r="B8" s="25"/>
      <c r="C8" s="25"/>
      <c r="D8" s="25"/>
      <c r="E8" s="25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</row>
    <row r="9" spans="1:16" ht="25.5" x14ac:dyDescent="0.25">
      <c r="A9" s="18" t="s">
        <v>79</v>
      </c>
      <c r="B9" s="9"/>
      <c r="C9" s="27">
        <v>1090.8699999999999</v>
      </c>
      <c r="D9" s="9"/>
      <c r="E9" s="9">
        <v>438405.6</v>
      </c>
      <c r="F9">
        <v>367166.4</v>
      </c>
      <c r="G9">
        <v>375532.79999999999</v>
      </c>
      <c r="H9">
        <v>329517.59999999998</v>
      </c>
      <c r="I9">
        <v>309324</v>
      </c>
      <c r="J9">
        <v>367500</v>
      </c>
      <c r="K9">
        <v>295279.2</v>
      </c>
      <c r="L9">
        <v>312331.2</v>
      </c>
      <c r="M9">
        <v>357307.2</v>
      </c>
      <c r="N9">
        <v>295279.2</v>
      </c>
      <c r="O9">
        <v>312331.2</v>
      </c>
      <c r="P9">
        <v>357307.2</v>
      </c>
    </row>
    <row r="10" spans="1:16" x14ac:dyDescent="0.25">
      <c r="A10" s="18" t="s">
        <v>80</v>
      </c>
      <c r="B10" s="25"/>
      <c r="C10" s="25"/>
      <c r="D10" s="25"/>
      <c r="E10" s="25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</row>
    <row r="11" spans="1:16" x14ac:dyDescent="0.25">
      <c r="A11" s="18" t="s">
        <v>81</v>
      </c>
      <c r="B11" s="9"/>
      <c r="C11" s="9">
        <v>5076.7299999999996</v>
      </c>
      <c r="D11" s="9"/>
      <c r="E11" s="9">
        <v>1867262.4</v>
      </c>
      <c r="F11">
        <v>1440765.6</v>
      </c>
      <c r="G11">
        <v>1788748.8</v>
      </c>
      <c r="H11">
        <v>1990420.8</v>
      </c>
      <c r="I11">
        <v>1768713.6</v>
      </c>
      <c r="J11">
        <v>2092060.8</v>
      </c>
      <c r="K11">
        <v>1811270.4</v>
      </c>
      <c r="L11">
        <v>1853294.4</v>
      </c>
      <c r="M11">
        <v>1930051.2</v>
      </c>
      <c r="N11">
        <v>1870495.2</v>
      </c>
      <c r="O11">
        <v>1803165.6</v>
      </c>
      <c r="P11">
        <v>1434304.8</v>
      </c>
    </row>
    <row r="12" spans="1:16" ht="26.25" x14ac:dyDescent="0.25">
      <c r="A12" s="17" t="s">
        <v>36</v>
      </c>
      <c r="B12" s="16"/>
      <c r="C12" s="12">
        <v>1613.95</v>
      </c>
      <c r="D12" s="16"/>
      <c r="E12" s="12">
        <v>6455.6</v>
      </c>
      <c r="F12" s="12">
        <v>5961.02</v>
      </c>
      <c r="G12" s="12">
        <v>6021.21</v>
      </c>
      <c r="H12" s="12">
        <v>5863.01</v>
      </c>
      <c r="I12" s="13">
        <v>6201.93</v>
      </c>
      <c r="J12" s="12">
        <v>6011.21</v>
      </c>
      <c r="K12" s="4"/>
    </row>
    <row r="13" spans="1:16" x14ac:dyDescent="0.25">
      <c r="A13" s="17" t="s">
        <v>38</v>
      </c>
      <c r="B13" s="16"/>
      <c r="C13" s="12">
        <v>1307</v>
      </c>
      <c r="D13" s="16"/>
      <c r="E13" s="12">
        <v>3855.01</v>
      </c>
      <c r="F13" s="12">
        <v>3965.01</v>
      </c>
      <c r="G13" s="12">
        <v>3621.07</v>
      </c>
      <c r="H13" s="12">
        <v>3861.9</v>
      </c>
      <c r="I13" s="13">
        <v>3521.07</v>
      </c>
      <c r="J13" s="12">
        <v>3701.11</v>
      </c>
      <c r="K13" s="4"/>
    </row>
    <row r="14" spans="1:16" s="23" customFormat="1" x14ac:dyDescent="0.25">
      <c r="A14" s="19" t="s">
        <v>82</v>
      </c>
      <c r="B14" s="20">
        <v>795.65</v>
      </c>
      <c r="C14" s="21">
        <v>1574.03</v>
      </c>
      <c r="D14" s="20"/>
      <c r="E14" s="21"/>
      <c r="F14" s="21"/>
      <c r="G14" s="21"/>
      <c r="H14" s="21"/>
      <c r="I14" s="22"/>
      <c r="J14" s="21"/>
      <c r="K14" s="20"/>
    </row>
    <row r="15" spans="1:16" x14ac:dyDescent="0.25">
      <c r="A15" s="17" t="s">
        <v>41</v>
      </c>
      <c r="B15" s="16"/>
      <c r="C15" s="12">
        <v>2902.69</v>
      </c>
      <c r="D15" s="16"/>
      <c r="E15" s="12">
        <v>3452.09</v>
      </c>
      <c r="F15" s="12">
        <v>3314.56</v>
      </c>
      <c r="G15" s="12">
        <v>4117.87</v>
      </c>
      <c r="H15" s="16"/>
      <c r="I15" s="15"/>
      <c r="J15" s="16"/>
      <c r="K15" s="4"/>
    </row>
    <row r="16" spans="1:16" x14ac:dyDescent="0.25">
      <c r="A16" s="17" t="s">
        <v>46</v>
      </c>
      <c r="B16" s="16"/>
      <c r="C16" s="14">
        <v>270</v>
      </c>
      <c r="D16" s="16"/>
      <c r="E16" s="14">
        <v>810.23</v>
      </c>
      <c r="F16" s="14">
        <v>769.53</v>
      </c>
      <c r="G16" s="14">
        <v>831.53</v>
      </c>
      <c r="H16" s="14">
        <v>809.53</v>
      </c>
      <c r="I16" s="15">
        <v>785.63</v>
      </c>
      <c r="J16" s="14">
        <v>816.02</v>
      </c>
      <c r="K16" s="4"/>
    </row>
    <row r="17" spans="1:11" x14ac:dyDescent="0.25">
      <c r="A17" s="17" t="s">
        <v>56</v>
      </c>
      <c r="B17" s="16"/>
      <c r="C17" s="14">
        <v>350.7</v>
      </c>
      <c r="D17" s="16"/>
      <c r="E17" s="14">
        <v>587.94000000000005</v>
      </c>
      <c r="F17" s="14">
        <v>581.91</v>
      </c>
      <c r="G17" s="14">
        <v>789.96</v>
      </c>
      <c r="H17" s="16"/>
      <c r="I17" s="15"/>
      <c r="J17" s="16"/>
      <c r="K17" s="4"/>
    </row>
    <row r="18" spans="1:11" ht="26.25" x14ac:dyDescent="0.25">
      <c r="A18" s="17" t="s">
        <v>16</v>
      </c>
      <c r="B18" s="16"/>
      <c r="C18" s="12">
        <v>3894.22</v>
      </c>
      <c r="D18" s="16"/>
      <c r="E18" s="12">
        <v>4609.04</v>
      </c>
      <c r="F18" s="12">
        <v>2563.56</v>
      </c>
      <c r="G18" s="12">
        <v>5063.0600000000004</v>
      </c>
      <c r="H18" s="12">
        <v>5044.1000000000004</v>
      </c>
      <c r="I18" s="13">
        <v>4976.09</v>
      </c>
      <c r="J18" s="12">
        <v>6721.56</v>
      </c>
      <c r="K18" s="4"/>
    </row>
    <row r="19" spans="1:11" ht="26.25" x14ac:dyDescent="0.25">
      <c r="A19" s="17" t="s">
        <v>57</v>
      </c>
      <c r="B19" s="16"/>
      <c r="C19" s="12">
        <v>4030.87</v>
      </c>
      <c r="D19" s="16"/>
      <c r="E19" s="12">
        <v>3238.07</v>
      </c>
      <c r="F19" s="12">
        <v>2672.29</v>
      </c>
      <c r="G19" s="12">
        <v>3060.63</v>
      </c>
      <c r="H19" s="16"/>
      <c r="I19" s="15"/>
      <c r="J19" s="16"/>
      <c r="K19" s="4"/>
    </row>
    <row r="20" spans="1:11" x14ac:dyDescent="0.25">
      <c r="A20" s="17" t="s">
        <v>63</v>
      </c>
      <c r="B20" s="16"/>
      <c r="C20" s="14">
        <v>755.41</v>
      </c>
      <c r="D20" s="16"/>
      <c r="E20" s="14">
        <v>385.63</v>
      </c>
      <c r="F20" s="14">
        <v>398.17</v>
      </c>
      <c r="G20" s="14">
        <v>533.29999999999995</v>
      </c>
      <c r="H20" s="16"/>
      <c r="I20" s="15"/>
      <c r="J20" s="16"/>
      <c r="K20" s="4"/>
    </row>
    <row r="21" spans="1:11" x14ac:dyDescent="0.25">
      <c r="A21" s="17" t="s">
        <v>64</v>
      </c>
      <c r="B21" s="14">
        <v>777.39</v>
      </c>
      <c r="C21" s="12">
        <v>3123.87</v>
      </c>
      <c r="D21" s="16"/>
      <c r="E21" s="12">
        <v>3060</v>
      </c>
      <c r="F21" s="12">
        <v>2922</v>
      </c>
      <c r="G21" s="12">
        <v>3739</v>
      </c>
      <c r="H21" s="16"/>
      <c r="I21" s="15"/>
      <c r="J21" s="16"/>
      <c r="K21" s="4"/>
    </row>
    <row r="22" spans="1:11" s="23" customFormat="1" x14ac:dyDescent="0.25">
      <c r="A22" s="19" t="s">
        <v>83</v>
      </c>
      <c r="B22" s="24"/>
      <c r="C22" s="21"/>
      <c r="D22" s="20"/>
      <c r="E22" s="21"/>
      <c r="F22" s="21"/>
      <c r="G22" s="21"/>
      <c r="H22" s="20"/>
      <c r="J22" s="20"/>
      <c r="K22" s="20"/>
    </row>
    <row r="23" spans="1:11" x14ac:dyDescent="0.25">
      <c r="A23" s="17" t="s">
        <v>70</v>
      </c>
      <c r="B23" s="14">
        <v>94.48</v>
      </c>
      <c r="C23" s="14">
        <v>549</v>
      </c>
      <c r="D23" s="16"/>
      <c r="E23" s="14">
        <v>348.14</v>
      </c>
      <c r="F23" s="14">
        <v>354.4</v>
      </c>
      <c r="G23" s="14">
        <v>543.79</v>
      </c>
      <c r="H23" s="16"/>
      <c r="I23" s="15"/>
      <c r="J23" s="16"/>
      <c r="K23" s="4"/>
    </row>
    <row r="24" spans="1:11" ht="26.25" x14ac:dyDescent="0.25">
      <c r="A24" s="17" t="s">
        <v>73</v>
      </c>
      <c r="B24" s="16"/>
      <c r="C24" s="12">
        <v>2713.83</v>
      </c>
      <c r="D24" s="16"/>
      <c r="E24" s="12">
        <v>2175.2600000000002</v>
      </c>
      <c r="F24" s="12">
        <v>1762.59</v>
      </c>
      <c r="G24" s="12">
        <v>2714</v>
      </c>
      <c r="H24" s="12">
        <v>1340</v>
      </c>
      <c r="I24" s="13">
        <v>1839.27</v>
      </c>
      <c r="J24" s="12">
        <v>2392.54</v>
      </c>
      <c r="K24" s="4"/>
    </row>
    <row r="25" spans="1:11" s="23" customFormat="1" x14ac:dyDescent="0.25">
      <c r="A25" s="19" t="s">
        <v>84</v>
      </c>
      <c r="B25" s="20"/>
      <c r="C25" s="21"/>
      <c r="D25" s="20"/>
      <c r="E25" s="21"/>
      <c r="F25" s="21"/>
      <c r="G25" s="21"/>
      <c r="H25" s="21"/>
      <c r="I25" s="22"/>
      <c r="J25" s="21"/>
      <c r="K25" s="20"/>
    </row>
    <row r="26" spans="1:11" s="23" customFormat="1" x14ac:dyDescent="0.25">
      <c r="A26" s="19" t="s">
        <v>85</v>
      </c>
      <c r="B26" s="20"/>
      <c r="C26" s="21"/>
      <c r="D26" s="20"/>
      <c r="E26" s="21"/>
      <c r="F26" s="21"/>
      <c r="G26" s="21"/>
      <c r="H26" s="21"/>
      <c r="I26" s="22"/>
      <c r="J26" s="21"/>
      <c r="K26" s="20"/>
    </row>
    <row r="27" spans="1:11" s="23" customFormat="1" x14ac:dyDescent="0.25">
      <c r="A27" s="19" t="s">
        <v>86</v>
      </c>
      <c r="B27" s="20"/>
      <c r="C27" s="21"/>
      <c r="D27" s="20"/>
      <c r="E27" s="21"/>
      <c r="F27" s="21"/>
      <c r="G27" s="21"/>
      <c r="H27" s="21"/>
      <c r="I27" s="22"/>
      <c r="J27" s="21"/>
      <c r="K27" s="20"/>
    </row>
    <row r="28" spans="1:11" s="23" customFormat="1" x14ac:dyDescent="0.25">
      <c r="A28" s="19" t="s">
        <v>87</v>
      </c>
      <c r="B28" s="20"/>
      <c r="C28" s="21"/>
      <c r="D28" s="20"/>
      <c r="E28" s="21"/>
      <c r="F28" s="21"/>
      <c r="G28" s="21"/>
      <c r="H28" s="21"/>
      <c r="I28" s="22"/>
      <c r="J28" s="21"/>
      <c r="K28" s="20"/>
    </row>
    <row r="29" spans="1:11" s="23" customFormat="1" x14ac:dyDescent="0.25">
      <c r="A29" s="19" t="s">
        <v>88</v>
      </c>
      <c r="B29" s="20"/>
      <c r="C29" s="21"/>
      <c r="D29" s="20"/>
      <c r="E29" s="21"/>
      <c r="F29" s="21"/>
      <c r="G29" s="21"/>
      <c r="H29" s="21"/>
      <c r="I29" s="22"/>
      <c r="J29" s="21"/>
      <c r="K29" s="20"/>
    </row>
    <row r="30" spans="1:11" s="23" customFormat="1" ht="26.25" x14ac:dyDescent="0.25">
      <c r="A30" s="19" t="s">
        <v>89</v>
      </c>
      <c r="B30" s="20"/>
      <c r="C30" s="21"/>
      <c r="D30" s="20"/>
      <c r="E30" s="21"/>
      <c r="F30" s="21"/>
      <c r="G30" s="21"/>
      <c r="H30" s="21"/>
      <c r="I30" s="22"/>
      <c r="J30" s="21"/>
      <c r="K30" s="20"/>
    </row>
    <row r="31" spans="1:11" x14ac:dyDescent="0.25">
      <c r="A31" s="17" t="s">
        <v>49</v>
      </c>
      <c r="B31" s="16"/>
      <c r="C31" s="14">
        <v>400.4</v>
      </c>
      <c r="D31" s="16"/>
      <c r="E31" s="14">
        <v>410.74</v>
      </c>
      <c r="F31" s="14">
        <v>486.29</v>
      </c>
      <c r="G31" s="14">
        <v>492.43</v>
      </c>
      <c r="H31" s="14">
        <v>671.44</v>
      </c>
      <c r="I31" s="15">
        <v>651.62</v>
      </c>
      <c r="J31" s="12">
        <v>1094.8900000000001</v>
      </c>
      <c r="K31" s="4"/>
    </row>
    <row r="32" spans="1:11" s="23" customFormat="1" x14ac:dyDescent="0.25">
      <c r="A32" s="19" t="s">
        <v>90</v>
      </c>
      <c r="B32" s="20"/>
      <c r="C32" s="21"/>
      <c r="D32" s="20"/>
      <c r="E32" s="21"/>
      <c r="F32" s="21"/>
      <c r="G32" s="21"/>
      <c r="H32" s="21"/>
      <c r="I32" s="22"/>
      <c r="J32" s="21"/>
      <c r="K32" s="20"/>
    </row>
    <row r="33" spans="1:11" x14ac:dyDescent="0.25">
      <c r="A33" s="17" t="s">
        <v>50</v>
      </c>
      <c r="B33" s="16"/>
      <c r="C33" s="12">
        <v>1741</v>
      </c>
      <c r="D33" s="16"/>
      <c r="E33" s="16"/>
      <c r="F33" s="16"/>
      <c r="G33" s="16"/>
      <c r="H33" s="16"/>
      <c r="I33" s="15"/>
      <c r="J33" s="16"/>
      <c r="K33" s="4"/>
    </row>
    <row r="34" spans="1:11" x14ac:dyDescent="0.25">
      <c r="A34" s="17" t="s">
        <v>51</v>
      </c>
      <c r="B34" s="14">
        <v>74</v>
      </c>
      <c r="C34" s="12">
        <v>1377</v>
      </c>
      <c r="D34" s="14">
        <v>78</v>
      </c>
      <c r="E34" s="12">
        <v>1520.96</v>
      </c>
      <c r="F34" s="12">
        <v>1583.19</v>
      </c>
      <c r="G34" s="12">
        <v>1695.56</v>
      </c>
      <c r="H34" s="12">
        <v>2131.94</v>
      </c>
      <c r="I34" s="13">
        <v>1994.56</v>
      </c>
      <c r="J34" s="12">
        <v>2362.9</v>
      </c>
      <c r="K34" s="12">
        <v>2498.94</v>
      </c>
    </row>
    <row r="35" spans="1:11" ht="26.25" x14ac:dyDescent="0.25">
      <c r="A35" s="17" t="s">
        <v>17</v>
      </c>
      <c r="B35" s="14">
        <v>12</v>
      </c>
      <c r="C35" s="14">
        <v>834.44</v>
      </c>
      <c r="D35" s="16"/>
      <c r="E35" s="12">
        <v>1894.5</v>
      </c>
      <c r="F35" s="12">
        <v>2155.48</v>
      </c>
      <c r="G35" s="12">
        <v>2602.0300000000002</v>
      </c>
      <c r="H35" s="12">
        <v>18945</v>
      </c>
      <c r="I35" s="13">
        <v>2155.48</v>
      </c>
      <c r="J35" s="12">
        <v>2602.0300000000002</v>
      </c>
      <c r="K35" s="4"/>
    </row>
    <row r="36" spans="1:11" x14ac:dyDescent="0.25">
      <c r="A36" s="17" t="s">
        <v>18</v>
      </c>
      <c r="B36" s="14">
        <v>13.45</v>
      </c>
      <c r="C36" s="14">
        <v>671.78</v>
      </c>
      <c r="D36" s="16"/>
      <c r="E36" s="12">
        <v>1265.07</v>
      </c>
      <c r="F36" s="12">
        <v>1134.96</v>
      </c>
      <c r="G36" s="12">
        <v>1648.95</v>
      </c>
      <c r="H36" s="12">
        <v>2045.09</v>
      </c>
      <c r="I36" s="13">
        <v>2180.62</v>
      </c>
      <c r="J36" s="12">
        <v>2404.79</v>
      </c>
      <c r="K36" s="4"/>
    </row>
    <row r="37" spans="1:11" s="23" customFormat="1" x14ac:dyDescent="0.25">
      <c r="A37" s="19" t="s">
        <v>91</v>
      </c>
      <c r="B37" s="20"/>
      <c r="C37" s="21"/>
      <c r="D37" s="20"/>
      <c r="E37" s="21"/>
      <c r="F37" s="21"/>
      <c r="G37" s="21"/>
      <c r="H37" s="21"/>
      <c r="I37" s="22"/>
      <c r="J37" s="21"/>
      <c r="K37" s="20"/>
    </row>
    <row r="38" spans="1:11" s="23" customFormat="1" x14ac:dyDescent="0.25">
      <c r="A38" s="19" t="s">
        <v>92</v>
      </c>
      <c r="B38" s="20"/>
      <c r="C38" s="21"/>
      <c r="D38" s="20"/>
      <c r="E38" s="21"/>
      <c r="F38" s="21"/>
      <c r="G38" s="21"/>
      <c r="H38" s="21"/>
      <c r="I38" s="22"/>
      <c r="J38" s="21"/>
      <c r="K38" s="20"/>
    </row>
    <row r="39" spans="1:11" x14ac:dyDescent="0.25">
      <c r="A39" s="17" t="s">
        <v>67</v>
      </c>
      <c r="B39" s="14">
        <v>71.400000000000006</v>
      </c>
      <c r="C39" s="16"/>
      <c r="D39" s="12">
        <v>4538.6000000000004</v>
      </c>
      <c r="E39" s="14">
        <v>0</v>
      </c>
      <c r="F39" s="14">
        <v>0</v>
      </c>
      <c r="G39" s="14">
        <v>0</v>
      </c>
      <c r="H39" s="16"/>
      <c r="I39" s="15"/>
      <c r="J39" s="16"/>
      <c r="K39" s="4"/>
    </row>
    <row r="40" spans="1:11" s="23" customFormat="1" x14ac:dyDescent="0.25">
      <c r="A40" s="19" t="s">
        <v>93</v>
      </c>
      <c r="B40" s="24"/>
      <c r="C40" s="20"/>
      <c r="D40" s="21"/>
      <c r="E40" s="24"/>
      <c r="F40" s="24"/>
      <c r="G40" s="24"/>
      <c r="H40" s="20"/>
      <c r="J40" s="20"/>
      <c r="K40" s="20"/>
    </row>
    <row r="41" spans="1:11" s="23" customFormat="1" x14ac:dyDescent="0.25">
      <c r="A41" s="19" t="s">
        <v>94</v>
      </c>
      <c r="B41" s="24"/>
      <c r="C41" s="20"/>
      <c r="D41" s="21"/>
      <c r="E41" s="24"/>
      <c r="F41" s="24"/>
      <c r="G41" s="24"/>
      <c r="H41" s="20"/>
      <c r="J41" s="20"/>
      <c r="K41" s="20"/>
    </row>
    <row r="42" spans="1:11" x14ac:dyDescent="0.25">
      <c r="A42" s="17" t="s">
        <v>42</v>
      </c>
      <c r="B42" s="16"/>
      <c r="C42" s="14">
        <v>110.59</v>
      </c>
      <c r="D42" s="16"/>
      <c r="E42" s="14">
        <v>40.369999999999997</v>
      </c>
      <c r="F42" s="14">
        <v>39.979999999999997</v>
      </c>
      <c r="G42" s="14">
        <v>40.299999999999997</v>
      </c>
      <c r="H42" s="14">
        <v>43</v>
      </c>
      <c r="I42" s="15">
        <v>38</v>
      </c>
      <c r="J42" s="14">
        <v>82</v>
      </c>
      <c r="K42" s="4"/>
    </row>
    <row r="43" spans="1:11" x14ac:dyDescent="0.25">
      <c r="A43" s="17" t="s">
        <v>43</v>
      </c>
      <c r="B43" s="16"/>
      <c r="C43" s="14">
        <v>415.14</v>
      </c>
      <c r="D43" s="16"/>
      <c r="E43" s="14">
        <v>257.19</v>
      </c>
      <c r="F43" s="14">
        <v>205.92</v>
      </c>
      <c r="G43" s="14">
        <v>225.08</v>
      </c>
      <c r="H43" s="14">
        <v>369.64</v>
      </c>
      <c r="I43" s="15">
        <v>309.66000000000003</v>
      </c>
      <c r="J43" s="14">
        <v>523.07000000000005</v>
      </c>
      <c r="K43" s="4"/>
    </row>
    <row r="44" spans="1:11" x14ac:dyDescent="0.25">
      <c r="A44" s="17" t="s">
        <v>19</v>
      </c>
      <c r="B44" s="14">
        <v>412.56</v>
      </c>
      <c r="C44" s="14">
        <v>293.86</v>
      </c>
      <c r="D44" s="16"/>
      <c r="E44" s="14">
        <v>356.17</v>
      </c>
      <c r="F44" s="14">
        <v>356.17</v>
      </c>
      <c r="G44" s="14">
        <v>349.16</v>
      </c>
      <c r="H44" s="14">
        <v>303.27999999999997</v>
      </c>
      <c r="I44" s="15"/>
      <c r="J44" s="16"/>
      <c r="K44" s="4"/>
    </row>
    <row r="45" spans="1:11" x14ac:dyDescent="0.25">
      <c r="A45" s="17" t="s">
        <v>45</v>
      </c>
      <c r="B45" s="16"/>
      <c r="C45" s="12">
        <v>2392.92</v>
      </c>
      <c r="D45" s="16"/>
      <c r="E45" s="12">
        <v>1114.74</v>
      </c>
      <c r="F45" s="14">
        <v>906.16</v>
      </c>
      <c r="G45" s="14">
        <v>991.21</v>
      </c>
      <c r="H45" s="12">
        <v>1132.49</v>
      </c>
      <c r="I45" s="13">
        <v>1279.42</v>
      </c>
      <c r="J45" s="12">
        <v>1559.1</v>
      </c>
      <c r="K45" s="4"/>
    </row>
    <row r="46" spans="1:11" x14ac:dyDescent="0.25">
      <c r="A46" s="17" t="s">
        <v>20</v>
      </c>
      <c r="B46" s="14">
        <v>36</v>
      </c>
      <c r="C46" s="12">
        <v>1697.61</v>
      </c>
      <c r="D46" s="16"/>
      <c r="E46" s="12">
        <v>2440.6</v>
      </c>
      <c r="F46" s="12">
        <v>1941.79</v>
      </c>
      <c r="G46" s="12">
        <v>2338.9699999999998</v>
      </c>
      <c r="H46" s="12">
        <v>2314.58</v>
      </c>
      <c r="I46" s="13">
        <v>1775.31</v>
      </c>
      <c r="J46" s="16"/>
      <c r="K46" s="4"/>
    </row>
    <row r="47" spans="1:11" x14ac:dyDescent="0.25">
      <c r="A47" s="17" t="s">
        <v>48</v>
      </c>
      <c r="B47" s="14">
        <v>38.71</v>
      </c>
      <c r="C47" s="12">
        <v>5854.42</v>
      </c>
      <c r="D47" s="16"/>
      <c r="E47" s="12">
        <v>7550.24</v>
      </c>
      <c r="F47" s="12">
        <v>7155.8</v>
      </c>
      <c r="G47" s="12">
        <v>7824.53</v>
      </c>
      <c r="H47" s="12">
        <v>7842.7</v>
      </c>
      <c r="I47" s="13">
        <v>7686.14</v>
      </c>
      <c r="J47" s="16"/>
      <c r="K47" s="4"/>
    </row>
    <row r="48" spans="1:11" x14ac:dyDescent="0.25">
      <c r="A48" s="17" t="s">
        <v>75</v>
      </c>
      <c r="B48" s="16"/>
      <c r="C48" s="12">
        <v>1331.4</v>
      </c>
      <c r="D48" s="16"/>
      <c r="E48" s="12">
        <v>1978.11</v>
      </c>
      <c r="F48" s="12">
        <v>1649.57</v>
      </c>
      <c r="G48" s="12">
        <v>2494.38</v>
      </c>
      <c r="H48" s="14">
        <v>1894.23</v>
      </c>
      <c r="I48" s="14">
        <v>1746.21</v>
      </c>
      <c r="J48" s="16">
        <v>2625.74</v>
      </c>
      <c r="K48" s="16">
        <v>1685.24</v>
      </c>
    </row>
    <row r="49" spans="1:11" x14ac:dyDescent="0.25">
      <c r="A49" s="17" t="s">
        <v>53</v>
      </c>
      <c r="B49" s="14">
        <v>500.69</v>
      </c>
      <c r="C49" s="14">
        <v>308.87</v>
      </c>
      <c r="D49" s="16"/>
      <c r="E49" s="14">
        <v>427.6</v>
      </c>
      <c r="F49" s="14">
        <v>327.39</v>
      </c>
      <c r="G49" s="14">
        <v>338.3</v>
      </c>
      <c r="H49" s="14">
        <v>347.96</v>
      </c>
      <c r="I49" s="15">
        <v>378.55</v>
      </c>
      <c r="J49" s="14">
        <v>515.27</v>
      </c>
      <c r="K49" s="14">
        <v>556.95000000000005</v>
      </c>
    </row>
    <row r="50" spans="1:11" s="23" customFormat="1" x14ac:dyDescent="0.25">
      <c r="A50" s="19" t="s">
        <v>95</v>
      </c>
      <c r="B50" s="24"/>
      <c r="C50" s="24"/>
      <c r="D50" s="20"/>
      <c r="E50" s="24"/>
      <c r="F50" s="24"/>
      <c r="G50" s="24"/>
      <c r="H50" s="24"/>
      <c r="J50" s="24"/>
      <c r="K50" s="24"/>
    </row>
    <row r="51" spans="1:11" s="23" customFormat="1" x14ac:dyDescent="0.25">
      <c r="A51" s="19" t="s">
        <v>96</v>
      </c>
      <c r="B51" s="24"/>
      <c r="C51" s="24"/>
      <c r="D51" s="20"/>
      <c r="E51" s="24"/>
      <c r="F51" s="24"/>
      <c r="G51" s="24"/>
      <c r="H51" s="24"/>
      <c r="J51" s="24"/>
      <c r="K51" s="24"/>
    </row>
    <row r="52" spans="1:11" s="23" customFormat="1" x14ac:dyDescent="0.25">
      <c r="A52" s="19" t="s">
        <v>97</v>
      </c>
      <c r="B52" s="24"/>
      <c r="C52" s="24"/>
      <c r="D52" s="20"/>
      <c r="E52" s="24"/>
      <c r="F52" s="24"/>
      <c r="G52" s="24"/>
      <c r="H52" s="24"/>
      <c r="J52" s="24"/>
      <c r="K52" s="24"/>
    </row>
    <row r="53" spans="1:11" x14ac:dyDescent="0.25">
      <c r="A53" s="17" t="s">
        <v>60</v>
      </c>
      <c r="B53" s="16"/>
      <c r="C53" s="14">
        <v>474.28</v>
      </c>
      <c r="D53" s="16"/>
      <c r="E53" s="14">
        <v>412.54</v>
      </c>
      <c r="F53" s="14">
        <v>388.36</v>
      </c>
      <c r="G53" s="14">
        <v>550.37</v>
      </c>
      <c r="H53" s="14">
        <v>730.54</v>
      </c>
      <c r="I53" s="15">
        <v>763.64</v>
      </c>
      <c r="J53" s="14">
        <v>932.37</v>
      </c>
      <c r="K53" s="4"/>
    </row>
    <row r="54" spans="1:11" x14ac:dyDescent="0.25">
      <c r="A54" s="17" t="s">
        <v>61</v>
      </c>
      <c r="B54" s="14">
        <v>12.1</v>
      </c>
      <c r="C54" s="12">
        <v>3220.38</v>
      </c>
      <c r="D54" s="16"/>
      <c r="E54" s="12">
        <v>3403.86</v>
      </c>
      <c r="F54" s="12">
        <v>3128.42</v>
      </c>
      <c r="G54" s="12">
        <v>3698.75</v>
      </c>
      <c r="H54" s="12">
        <v>3890</v>
      </c>
      <c r="I54" s="13">
        <v>3973.67</v>
      </c>
      <c r="J54" s="12">
        <v>5483.78</v>
      </c>
      <c r="K54" s="4"/>
    </row>
    <row r="55" spans="1:11" x14ac:dyDescent="0.25">
      <c r="A55" s="17" t="s">
        <v>21</v>
      </c>
      <c r="B55" s="16"/>
      <c r="C55" s="12">
        <v>2821</v>
      </c>
      <c r="D55" s="16"/>
      <c r="E55" s="12">
        <v>2337.44</v>
      </c>
      <c r="F55" s="12">
        <v>1777.73</v>
      </c>
      <c r="G55" s="12">
        <v>1912.36</v>
      </c>
      <c r="H55" s="12">
        <v>2031.44</v>
      </c>
      <c r="I55" s="13">
        <v>1730.75</v>
      </c>
      <c r="J55" s="12">
        <v>2660.14</v>
      </c>
      <c r="K55" s="4"/>
    </row>
    <row r="56" spans="1:11" ht="26.25" x14ac:dyDescent="0.25">
      <c r="A56" s="17" t="s">
        <v>22</v>
      </c>
      <c r="B56" s="16"/>
      <c r="C56" s="12">
        <v>1129.79</v>
      </c>
      <c r="D56" s="16"/>
      <c r="E56" s="14">
        <v>651</v>
      </c>
      <c r="F56" s="14">
        <v>578</v>
      </c>
      <c r="G56" s="14">
        <v>620</v>
      </c>
      <c r="H56" s="14">
        <v>641</v>
      </c>
      <c r="I56" s="15">
        <v>806</v>
      </c>
      <c r="J56" s="14">
        <v>818</v>
      </c>
      <c r="K56" s="14">
        <v>693</v>
      </c>
    </row>
    <row r="57" spans="1:11" x14ac:dyDescent="0.25">
      <c r="A57" s="17" t="s">
        <v>66</v>
      </c>
      <c r="B57" s="16"/>
      <c r="C57" s="14">
        <v>275</v>
      </c>
      <c r="D57" s="14">
        <v>560</v>
      </c>
      <c r="E57" s="14">
        <v>0</v>
      </c>
      <c r="F57" s="14">
        <v>0</v>
      </c>
      <c r="G57" s="14">
        <v>0</v>
      </c>
      <c r="H57" s="14">
        <v>0</v>
      </c>
      <c r="I57" s="15"/>
      <c r="J57" s="16"/>
      <c r="K57" s="4"/>
    </row>
    <row r="58" spans="1:11" s="23" customFormat="1" x14ac:dyDescent="0.25">
      <c r="A58" s="19" t="s">
        <v>98</v>
      </c>
      <c r="B58" s="20"/>
      <c r="C58" s="24"/>
      <c r="D58" s="24"/>
      <c r="E58" s="24"/>
      <c r="F58" s="24"/>
      <c r="G58" s="24"/>
      <c r="H58" s="24"/>
      <c r="J58" s="20"/>
      <c r="K58" s="20"/>
    </row>
    <row r="59" spans="1:11" x14ac:dyDescent="0.25">
      <c r="A59" s="17" t="s">
        <v>72</v>
      </c>
      <c r="B59" s="16"/>
      <c r="C59" s="12">
        <v>5724</v>
      </c>
      <c r="D59" s="16"/>
      <c r="E59" s="12">
        <v>6621</v>
      </c>
      <c r="F59" s="12">
        <v>7591</v>
      </c>
      <c r="G59" s="12">
        <v>12731</v>
      </c>
      <c r="H59" s="12">
        <v>13732</v>
      </c>
      <c r="I59" s="13">
        <v>11874</v>
      </c>
      <c r="J59" s="12">
        <v>13038</v>
      </c>
      <c r="K59" s="4"/>
    </row>
    <row r="60" spans="1:11" s="23" customFormat="1" x14ac:dyDescent="0.25">
      <c r="A60" s="19" t="s">
        <v>99</v>
      </c>
      <c r="B60" s="20"/>
      <c r="C60" s="21"/>
      <c r="D60" s="20"/>
      <c r="E60" s="21"/>
      <c r="F60" s="21"/>
      <c r="G60" s="21"/>
      <c r="H60" s="21"/>
      <c r="I60" s="22"/>
      <c r="J60" s="21"/>
      <c r="K60" s="20"/>
    </row>
    <row r="61" spans="1:11" x14ac:dyDescent="0.25">
      <c r="A61" s="17" t="s">
        <v>74</v>
      </c>
      <c r="B61" s="16"/>
      <c r="C61" s="14">
        <v>342.01</v>
      </c>
      <c r="D61" s="16"/>
      <c r="E61" s="14">
        <v>301</v>
      </c>
      <c r="F61" s="14">
        <v>276</v>
      </c>
      <c r="G61" s="14">
        <v>369</v>
      </c>
      <c r="H61" s="14">
        <v>377</v>
      </c>
      <c r="I61" s="15">
        <v>363</v>
      </c>
      <c r="J61" s="14">
        <v>470</v>
      </c>
      <c r="K61" s="4"/>
    </row>
    <row r="62" spans="1:11" x14ac:dyDescent="0.25">
      <c r="A62" s="17" t="s">
        <v>35</v>
      </c>
      <c r="B62" s="16"/>
      <c r="C62" s="14">
        <v>65.22</v>
      </c>
      <c r="D62" s="16"/>
      <c r="E62" s="14">
        <v>72.39</v>
      </c>
      <c r="F62" s="14">
        <v>67.8</v>
      </c>
      <c r="G62" s="14">
        <v>83.52</v>
      </c>
      <c r="H62" s="14">
        <v>80.239999999999995</v>
      </c>
      <c r="I62" s="15">
        <v>83.46</v>
      </c>
      <c r="J62" s="14">
        <v>91.08</v>
      </c>
      <c r="K62" s="4"/>
    </row>
    <row r="63" spans="1:11" s="23" customFormat="1" x14ac:dyDescent="0.25">
      <c r="A63" s="19" t="s">
        <v>100</v>
      </c>
      <c r="B63" s="20"/>
      <c r="C63" s="24"/>
      <c r="D63" s="20"/>
      <c r="E63" s="24"/>
      <c r="F63" s="24"/>
      <c r="G63" s="24"/>
      <c r="H63" s="24"/>
      <c r="J63" s="24"/>
      <c r="K63" s="20"/>
    </row>
    <row r="64" spans="1:11" s="23" customFormat="1" x14ac:dyDescent="0.25">
      <c r="A64" s="19" t="s">
        <v>101</v>
      </c>
      <c r="B64" s="20"/>
      <c r="C64" s="24"/>
      <c r="D64" s="20"/>
      <c r="E64" s="24"/>
      <c r="F64" s="24"/>
      <c r="G64" s="24"/>
      <c r="H64" s="24"/>
      <c r="J64" s="24"/>
      <c r="K64" s="20"/>
    </row>
    <row r="65" spans="1:11" s="23" customFormat="1" x14ac:dyDescent="0.25">
      <c r="A65" s="19" t="s">
        <v>102</v>
      </c>
      <c r="B65" s="20"/>
      <c r="C65" s="24"/>
      <c r="D65" s="20"/>
      <c r="E65" s="24"/>
      <c r="F65" s="24"/>
      <c r="G65" s="24"/>
      <c r="H65" s="24"/>
      <c r="J65" s="24"/>
      <c r="K65" s="20"/>
    </row>
    <row r="66" spans="1:11" x14ac:dyDescent="0.25">
      <c r="A66" s="17" t="s">
        <v>37</v>
      </c>
      <c r="B66" s="14">
        <v>536.35</v>
      </c>
      <c r="C66" s="12">
        <v>1453.59</v>
      </c>
      <c r="D66" s="16"/>
      <c r="E66" s="14">
        <v>815.51</v>
      </c>
      <c r="F66" s="14">
        <v>769.41</v>
      </c>
      <c r="G66" s="12">
        <v>1023.66</v>
      </c>
      <c r="H66" s="14">
        <v>979.98</v>
      </c>
      <c r="I66" s="13">
        <v>1163.25</v>
      </c>
      <c r="J66" s="12">
        <v>1648.63</v>
      </c>
      <c r="K66" s="4"/>
    </row>
    <row r="67" spans="1:11" s="23" customFormat="1" x14ac:dyDescent="0.25">
      <c r="A67" s="19" t="s">
        <v>103</v>
      </c>
      <c r="B67" s="24"/>
      <c r="C67" s="21"/>
      <c r="D67" s="20"/>
      <c r="E67" s="24"/>
      <c r="F67" s="24"/>
      <c r="G67" s="21"/>
      <c r="H67" s="24"/>
      <c r="I67" s="22"/>
      <c r="J67" s="21"/>
      <c r="K67" s="20"/>
    </row>
    <row r="68" spans="1:11" s="23" customFormat="1" x14ac:dyDescent="0.25">
      <c r="A68" s="19" t="s">
        <v>104</v>
      </c>
      <c r="B68" s="24"/>
      <c r="C68" s="21"/>
      <c r="D68" s="20"/>
      <c r="E68" s="24"/>
      <c r="F68" s="24"/>
      <c r="G68" s="21"/>
      <c r="H68" s="24"/>
      <c r="I68" s="22"/>
      <c r="J68" s="21"/>
      <c r="K68" s="20"/>
    </row>
    <row r="69" spans="1:11" s="23" customFormat="1" x14ac:dyDescent="0.25">
      <c r="A69" s="19" t="s">
        <v>105</v>
      </c>
      <c r="B69" s="24"/>
      <c r="C69" s="21"/>
      <c r="D69" s="20"/>
      <c r="E69" s="24"/>
      <c r="F69" s="24"/>
      <c r="G69" s="21"/>
      <c r="H69" s="24"/>
      <c r="I69" s="22"/>
      <c r="J69" s="21"/>
      <c r="K69" s="20"/>
    </row>
    <row r="70" spans="1:11" x14ac:dyDescent="0.25">
      <c r="A70" s="17" t="s">
        <v>23</v>
      </c>
      <c r="B70" s="14">
        <v>29.77</v>
      </c>
      <c r="C70" s="14">
        <v>319.75</v>
      </c>
      <c r="D70" s="16"/>
      <c r="E70" s="14">
        <v>232.34</v>
      </c>
      <c r="F70" s="14">
        <v>233.88</v>
      </c>
      <c r="G70" s="14">
        <v>276.52</v>
      </c>
      <c r="H70" s="14">
        <v>295.27</v>
      </c>
      <c r="I70" s="15">
        <v>349.24</v>
      </c>
      <c r="J70" s="14">
        <v>416.02</v>
      </c>
      <c r="K70" s="4"/>
    </row>
    <row r="71" spans="1:11" x14ac:dyDescent="0.25">
      <c r="A71" s="17" t="s">
        <v>27</v>
      </c>
      <c r="B71" s="14">
        <v>44.2</v>
      </c>
      <c r="C71" s="14">
        <v>254.7</v>
      </c>
      <c r="D71" s="16"/>
      <c r="E71" s="14">
        <v>183.67</v>
      </c>
      <c r="F71" s="14">
        <v>223.85</v>
      </c>
      <c r="G71" s="14">
        <v>271.95</v>
      </c>
      <c r="H71" s="14">
        <v>234.13</v>
      </c>
      <c r="I71" s="15">
        <v>220.88</v>
      </c>
      <c r="J71" s="14">
        <v>289.01</v>
      </c>
      <c r="K71" s="4"/>
    </row>
    <row r="72" spans="1:11" s="23" customFormat="1" x14ac:dyDescent="0.25">
      <c r="A72" s="19" t="s">
        <v>106</v>
      </c>
      <c r="B72" s="24"/>
      <c r="C72" s="24"/>
      <c r="D72" s="20"/>
      <c r="E72" s="24"/>
      <c r="F72" s="24"/>
      <c r="G72" s="24"/>
      <c r="H72" s="24"/>
      <c r="J72" s="24"/>
      <c r="K72" s="20"/>
    </row>
    <row r="73" spans="1:11" x14ac:dyDescent="0.25">
      <c r="A73" s="17" t="s">
        <v>24</v>
      </c>
      <c r="B73" s="14">
        <v>100</v>
      </c>
      <c r="C73" s="14">
        <v>399</v>
      </c>
      <c r="D73" s="16"/>
      <c r="E73" s="14">
        <v>340</v>
      </c>
      <c r="F73" s="14">
        <v>391</v>
      </c>
      <c r="G73" s="14">
        <v>495</v>
      </c>
      <c r="H73" s="14">
        <v>556</v>
      </c>
      <c r="I73" s="15">
        <v>609</v>
      </c>
      <c r="J73" s="14">
        <v>349</v>
      </c>
      <c r="K73" s="4"/>
    </row>
    <row r="74" spans="1:11" s="23" customFormat="1" x14ac:dyDescent="0.25">
      <c r="A74" s="19" t="s">
        <v>107</v>
      </c>
      <c r="B74" s="24"/>
      <c r="C74" s="24"/>
      <c r="D74" s="20"/>
      <c r="E74" s="24"/>
      <c r="F74" s="24"/>
      <c r="G74" s="24"/>
      <c r="H74" s="24"/>
      <c r="J74" s="24"/>
      <c r="K74" s="20"/>
    </row>
    <row r="75" spans="1:11" s="23" customFormat="1" x14ac:dyDescent="0.25">
      <c r="A75" s="19" t="s">
        <v>108</v>
      </c>
      <c r="B75" s="24"/>
      <c r="C75" s="24"/>
      <c r="D75" s="20"/>
      <c r="E75" s="24"/>
      <c r="F75" s="24"/>
      <c r="G75" s="24"/>
      <c r="H75" s="24"/>
      <c r="J75" s="24"/>
      <c r="K75" s="20"/>
    </row>
    <row r="76" spans="1:11" s="23" customFormat="1" x14ac:dyDescent="0.25">
      <c r="A76" s="19" t="s">
        <v>109</v>
      </c>
      <c r="B76" s="24"/>
      <c r="C76" s="24"/>
      <c r="D76" s="20"/>
      <c r="E76" s="24"/>
      <c r="F76" s="24"/>
      <c r="G76" s="24"/>
      <c r="H76" s="24"/>
      <c r="J76" s="24"/>
      <c r="K76" s="20"/>
    </row>
    <row r="77" spans="1:11" x14ac:dyDescent="0.25">
      <c r="A77" s="17" t="s">
        <v>55</v>
      </c>
      <c r="B77" s="16"/>
      <c r="C77" s="12">
        <v>3215.73</v>
      </c>
      <c r="D77" s="16"/>
      <c r="E77" s="14">
        <v>869.8</v>
      </c>
      <c r="F77" s="14">
        <v>862.83</v>
      </c>
      <c r="G77" s="14">
        <v>920.64</v>
      </c>
      <c r="H77" s="16"/>
      <c r="I77" s="15"/>
      <c r="J77" s="16"/>
      <c r="K77" s="4"/>
    </row>
    <row r="78" spans="1:11" s="23" customFormat="1" x14ac:dyDescent="0.25">
      <c r="A78" s="19" t="s">
        <v>110</v>
      </c>
      <c r="B78" s="20"/>
      <c r="C78" s="21"/>
      <c r="D78" s="20"/>
      <c r="E78" s="24"/>
      <c r="F78" s="24"/>
      <c r="G78" s="24"/>
      <c r="H78" s="20"/>
      <c r="J78" s="20"/>
      <c r="K78" s="20"/>
    </row>
    <row r="79" spans="1:11" x14ac:dyDescent="0.25">
      <c r="A79" s="17" t="s">
        <v>59</v>
      </c>
      <c r="B79" s="16"/>
      <c r="C79" s="12">
        <v>3105</v>
      </c>
      <c r="D79" s="16"/>
      <c r="E79" s="12">
        <v>1794</v>
      </c>
      <c r="F79" s="12">
        <v>1672</v>
      </c>
      <c r="G79" s="12">
        <v>2026</v>
      </c>
      <c r="H79" s="16"/>
      <c r="I79" s="15"/>
      <c r="J79" s="16"/>
      <c r="K79" s="4"/>
    </row>
    <row r="80" spans="1:11" x14ac:dyDescent="0.25">
      <c r="A80" s="17" t="s">
        <v>28</v>
      </c>
      <c r="B80" s="14">
        <v>230</v>
      </c>
      <c r="C80" s="12">
        <v>1810</v>
      </c>
      <c r="D80" s="16"/>
      <c r="E80" s="12">
        <v>2217</v>
      </c>
      <c r="F80" s="12">
        <v>2216</v>
      </c>
      <c r="G80" s="12">
        <v>2445</v>
      </c>
      <c r="H80" s="12">
        <v>2789</v>
      </c>
      <c r="I80" s="13">
        <v>2428</v>
      </c>
      <c r="J80" s="12">
        <v>3987</v>
      </c>
      <c r="K80" s="4"/>
    </row>
    <row r="81" spans="1:11" s="23" customFormat="1" x14ac:dyDescent="0.25">
      <c r="A81" s="19" t="s">
        <v>111</v>
      </c>
      <c r="B81" s="24"/>
      <c r="C81" s="21"/>
      <c r="D81" s="20"/>
      <c r="E81" s="21"/>
      <c r="F81" s="21"/>
      <c r="G81" s="21"/>
      <c r="H81" s="21"/>
      <c r="I81" s="22"/>
      <c r="J81" s="21"/>
      <c r="K81" s="20"/>
    </row>
    <row r="82" spans="1:11" x14ac:dyDescent="0.25">
      <c r="A82" s="17" t="s">
        <v>29</v>
      </c>
      <c r="B82" s="14">
        <v>182</v>
      </c>
      <c r="C82" s="14">
        <v>120</v>
      </c>
      <c r="D82" s="16"/>
      <c r="E82" s="14">
        <v>11.2</v>
      </c>
      <c r="F82" s="14">
        <v>13</v>
      </c>
      <c r="G82" s="14">
        <v>11.34</v>
      </c>
      <c r="H82" s="14">
        <v>13.38</v>
      </c>
      <c r="I82" s="15">
        <v>12.9</v>
      </c>
      <c r="J82" s="14">
        <v>13.04</v>
      </c>
      <c r="K82" s="4"/>
    </row>
    <row r="83" spans="1:11" x14ac:dyDescent="0.25">
      <c r="A83" s="17" t="s">
        <v>25</v>
      </c>
      <c r="B83" s="14">
        <v>28</v>
      </c>
      <c r="C83" s="14">
        <v>162</v>
      </c>
      <c r="D83" s="16"/>
      <c r="E83" s="14">
        <v>138.28</v>
      </c>
      <c r="F83" s="14">
        <v>151.13999999999999</v>
      </c>
      <c r="G83" s="14">
        <v>141.38999999999999</v>
      </c>
      <c r="H83" s="14">
        <v>148.29</v>
      </c>
      <c r="I83" s="15">
        <v>142</v>
      </c>
      <c r="J83" s="14">
        <v>134</v>
      </c>
      <c r="K83" s="4"/>
    </row>
    <row r="84" spans="1:11" s="23" customFormat="1" x14ac:dyDescent="0.25">
      <c r="A84" s="19" t="s">
        <v>112</v>
      </c>
      <c r="B84" s="24"/>
      <c r="C84" s="24"/>
      <c r="D84" s="20"/>
      <c r="E84" s="24"/>
      <c r="F84" s="24"/>
      <c r="G84" s="24"/>
      <c r="H84" s="24"/>
      <c r="J84" s="24"/>
      <c r="K84" s="20"/>
    </row>
    <row r="85" spans="1:11" ht="51.75" x14ac:dyDescent="0.25">
      <c r="A85" s="17" t="s">
        <v>26</v>
      </c>
      <c r="B85" s="14">
        <v>300</v>
      </c>
      <c r="C85" s="14">
        <v>300</v>
      </c>
      <c r="D85" s="16"/>
      <c r="E85" s="14">
        <v>139</v>
      </c>
      <c r="F85" s="14">
        <v>148</v>
      </c>
      <c r="G85" s="14">
        <v>132</v>
      </c>
      <c r="H85" s="14">
        <v>142</v>
      </c>
      <c r="I85" s="15">
        <v>139</v>
      </c>
      <c r="J85" s="14">
        <v>142</v>
      </c>
      <c r="K85" s="4"/>
    </row>
    <row r="86" spans="1:11" s="23" customFormat="1" x14ac:dyDescent="0.25">
      <c r="A86" s="19" t="s">
        <v>113</v>
      </c>
      <c r="B86" s="24"/>
      <c r="C86" s="24"/>
      <c r="D86" s="20"/>
      <c r="E86" s="24"/>
      <c r="F86" s="24"/>
      <c r="G86" s="24"/>
      <c r="H86" s="24"/>
      <c r="J86" s="24"/>
      <c r="K86" s="20"/>
    </row>
    <row r="87" spans="1:11" s="23" customFormat="1" x14ac:dyDescent="0.25">
      <c r="A87" s="19" t="s">
        <v>114</v>
      </c>
      <c r="B87" s="24"/>
      <c r="C87" s="24"/>
      <c r="D87" s="20"/>
      <c r="E87" s="24"/>
      <c r="F87" s="24"/>
      <c r="G87" s="24"/>
      <c r="H87" s="24"/>
      <c r="J87" s="24"/>
      <c r="K87" s="20"/>
    </row>
    <row r="88" spans="1:11" s="23" customFormat="1" x14ac:dyDescent="0.25">
      <c r="A88" s="19" t="s">
        <v>115</v>
      </c>
      <c r="B88" s="24"/>
      <c r="C88" s="24"/>
      <c r="D88" s="20"/>
      <c r="E88" s="24"/>
      <c r="F88" s="24"/>
      <c r="G88" s="24"/>
      <c r="H88" s="24"/>
      <c r="J88" s="24"/>
      <c r="K88" s="20"/>
    </row>
    <row r="89" spans="1:11" x14ac:dyDescent="0.25">
      <c r="A89" s="17" t="s">
        <v>39</v>
      </c>
      <c r="B89" s="14">
        <v>51.53</v>
      </c>
      <c r="C89" s="14">
        <v>422.05</v>
      </c>
      <c r="D89" s="16"/>
      <c r="E89" s="14">
        <v>726.49</v>
      </c>
      <c r="F89" s="14">
        <v>542.4</v>
      </c>
      <c r="G89" s="14">
        <v>639.99</v>
      </c>
      <c r="H89" s="12">
        <v>68520</v>
      </c>
      <c r="I89" s="13">
        <v>50730</v>
      </c>
      <c r="J89" s="16"/>
      <c r="K89" s="4"/>
    </row>
    <row r="90" spans="1:11" x14ac:dyDescent="0.25">
      <c r="A90" s="17" t="s">
        <v>33</v>
      </c>
      <c r="B90" s="16"/>
      <c r="C90" s="14">
        <v>430.28</v>
      </c>
      <c r="D90" s="16"/>
      <c r="E90" s="14">
        <v>669.09</v>
      </c>
      <c r="F90" s="14">
        <v>584.53</v>
      </c>
      <c r="G90" s="14">
        <v>765.89</v>
      </c>
      <c r="H90" s="14">
        <v>631.91999999999996</v>
      </c>
      <c r="I90" s="15">
        <v>381.3</v>
      </c>
      <c r="J90" s="14">
        <v>575.79</v>
      </c>
      <c r="K90" s="4"/>
    </row>
    <row r="91" spans="1:11" x14ac:dyDescent="0.25">
      <c r="A91" s="17" t="s">
        <v>32</v>
      </c>
      <c r="B91" s="16"/>
      <c r="C91" s="12">
        <v>3349</v>
      </c>
      <c r="D91" s="16"/>
      <c r="E91" s="12">
        <v>6377</v>
      </c>
      <c r="F91" s="12">
        <v>4323</v>
      </c>
      <c r="G91" s="12">
        <v>5318</v>
      </c>
      <c r="H91" s="12">
        <v>3230</v>
      </c>
      <c r="I91" s="13">
        <v>3464</v>
      </c>
      <c r="J91" s="12">
        <v>5117</v>
      </c>
      <c r="K91" s="4"/>
    </row>
    <row r="92" spans="1:11" x14ac:dyDescent="0.25">
      <c r="A92" s="17" t="s">
        <v>30</v>
      </c>
      <c r="B92" s="14">
        <v>211</v>
      </c>
      <c r="C92" s="12">
        <v>8623</v>
      </c>
      <c r="D92" s="16"/>
      <c r="E92" s="12">
        <v>13109</v>
      </c>
      <c r="F92" s="12">
        <v>11364</v>
      </c>
      <c r="G92" s="12">
        <v>14674</v>
      </c>
      <c r="H92" s="12">
        <v>16198</v>
      </c>
      <c r="I92" s="13">
        <v>17041</v>
      </c>
      <c r="J92" s="16"/>
      <c r="K92" s="4"/>
    </row>
    <row r="93" spans="1:11" s="23" customFormat="1" x14ac:dyDescent="0.25">
      <c r="A93" s="19" t="s">
        <v>116</v>
      </c>
      <c r="B93" s="24"/>
      <c r="C93" s="21"/>
      <c r="D93" s="20"/>
      <c r="E93" s="21"/>
      <c r="F93" s="21"/>
      <c r="G93" s="21"/>
      <c r="H93" s="21"/>
      <c r="I93" s="22"/>
      <c r="J93" s="20"/>
      <c r="K93" s="20"/>
    </row>
    <row r="94" spans="1:11" ht="26.25" x14ac:dyDescent="0.25">
      <c r="A94" s="17" t="s">
        <v>52</v>
      </c>
      <c r="B94" s="14">
        <v>1192</v>
      </c>
      <c r="C94" s="12">
        <v>5272</v>
      </c>
      <c r="D94" s="16"/>
      <c r="E94" s="12">
        <v>6644</v>
      </c>
      <c r="F94" s="12">
        <v>6605</v>
      </c>
      <c r="G94" s="12">
        <v>8130</v>
      </c>
      <c r="H94" s="12">
        <v>7494</v>
      </c>
      <c r="I94" s="13">
        <v>7452</v>
      </c>
      <c r="J94" s="16"/>
      <c r="K94" s="4"/>
    </row>
    <row r="95" spans="1:11" s="23" customFormat="1" x14ac:dyDescent="0.25">
      <c r="A95" s="19" t="s">
        <v>117</v>
      </c>
      <c r="B95" s="24"/>
      <c r="C95" s="21"/>
      <c r="D95" s="20"/>
      <c r="E95" s="21"/>
      <c r="F95" s="21"/>
      <c r="G95" s="21"/>
      <c r="H95" s="21"/>
      <c r="I95" s="22"/>
      <c r="J95" s="20"/>
      <c r="K95" s="20"/>
    </row>
    <row r="96" spans="1:11" x14ac:dyDescent="0.25">
      <c r="A96" s="17" t="s">
        <v>34</v>
      </c>
      <c r="B96" s="16"/>
      <c r="C96" s="14">
        <v>235.93</v>
      </c>
      <c r="D96" s="16"/>
      <c r="E96" s="14">
        <v>398.98</v>
      </c>
      <c r="F96" s="14">
        <v>366.31</v>
      </c>
      <c r="G96" s="14">
        <v>484.02</v>
      </c>
      <c r="H96" s="14">
        <v>473.4</v>
      </c>
      <c r="I96" s="15">
        <v>610.47</v>
      </c>
      <c r="J96" s="14">
        <v>768.81</v>
      </c>
      <c r="K96" s="4"/>
    </row>
    <row r="97" spans="1:11" s="23" customFormat="1" x14ac:dyDescent="0.25">
      <c r="A97" s="19" t="s">
        <v>118</v>
      </c>
      <c r="B97" s="20"/>
      <c r="C97" s="24"/>
      <c r="D97" s="20"/>
      <c r="E97" s="24"/>
      <c r="F97" s="24"/>
      <c r="G97" s="24"/>
      <c r="H97" s="24"/>
      <c r="J97" s="24"/>
      <c r="K97" s="20"/>
    </row>
    <row r="98" spans="1:11" s="23" customFormat="1" x14ac:dyDescent="0.25">
      <c r="A98" s="19" t="s">
        <v>119</v>
      </c>
      <c r="B98" s="20"/>
      <c r="C98" s="24"/>
      <c r="D98" s="20"/>
      <c r="E98" s="24"/>
      <c r="F98" s="24"/>
      <c r="G98" s="24"/>
      <c r="H98" s="24"/>
      <c r="J98" s="24"/>
      <c r="K98" s="20"/>
    </row>
    <row r="99" spans="1:11" s="23" customFormat="1" x14ac:dyDescent="0.25">
      <c r="A99" s="19" t="s">
        <v>120</v>
      </c>
      <c r="B99" s="20"/>
      <c r="C99" s="24"/>
      <c r="D99" s="20"/>
      <c r="E99" s="24"/>
      <c r="F99" s="24"/>
      <c r="G99" s="24"/>
      <c r="H99" s="24"/>
      <c r="J99" s="24"/>
      <c r="K99" s="20"/>
    </row>
    <row r="100" spans="1:11" x14ac:dyDescent="0.25">
      <c r="A100" s="17" t="s">
        <v>31</v>
      </c>
      <c r="B100" s="16"/>
      <c r="C100" s="12">
        <v>3323.37</v>
      </c>
      <c r="D100" s="16"/>
      <c r="E100" s="12">
        <v>2923</v>
      </c>
      <c r="F100" s="12">
        <v>1748</v>
      </c>
      <c r="G100" s="12">
        <v>1919</v>
      </c>
      <c r="H100" s="16"/>
      <c r="I100" s="15"/>
      <c r="J100" s="16"/>
      <c r="K100" s="4"/>
    </row>
    <row r="101" spans="1:11" s="23" customFormat="1" x14ac:dyDescent="0.25">
      <c r="A101" s="19" t="s">
        <v>121</v>
      </c>
      <c r="B101" s="20"/>
      <c r="C101" s="21"/>
      <c r="D101" s="20"/>
      <c r="E101" s="21"/>
      <c r="F101" s="21"/>
      <c r="G101" s="21"/>
      <c r="H101" s="20"/>
      <c r="J101" s="20"/>
      <c r="K101" s="20"/>
    </row>
    <row r="102" spans="1:11" s="23" customFormat="1" x14ac:dyDescent="0.25">
      <c r="A102" s="19" t="s">
        <v>122</v>
      </c>
      <c r="B102" s="20"/>
      <c r="C102" s="21"/>
      <c r="D102" s="20"/>
      <c r="E102" s="21"/>
      <c r="F102" s="21"/>
      <c r="G102" s="21"/>
      <c r="H102" s="20"/>
      <c r="J102" s="20"/>
      <c r="K102" s="20"/>
    </row>
    <row r="103" spans="1:11" s="23" customFormat="1" x14ac:dyDescent="0.25">
      <c r="A103" s="19" t="s">
        <v>123</v>
      </c>
      <c r="B103" s="20"/>
      <c r="C103" s="21"/>
      <c r="D103" s="20"/>
      <c r="E103" s="21"/>
      <c r="F103" s="21"/>
      <c r="G103" s="21"/>
      <c r="H103" s="20"/>
      <c r="J103" s="20"/>
      <c r="K103" s="20"/>
    </row>
    <row r="104" spans="1:11" s="23" customFormat="1" x14ac:dyDescent="0.25">
      <c r="A104" s="19" t="s">
        <v>124</v>
      </c>
      <c r="B104" s="20"/>
      <c r="C104" s="21"/>
      <c r="D104" s="20"/>
      <c r="E104" s="21"/>
      <c r="F104" s="21"/>
      <c r="G104" s="21"/>
      <c r="H104" s="20"/>
      <c r="J104" s="20"/>
      <c r="K104" s="20"/>
    </row>
    <row r="105" spans="1:11" x14ac:dyDescent="0.25">
      <c r="A105" s="17" t="s">
        <v>65</v>
      </c>
      <c r="B105" s="16"/>
      <c r="C105" s="12">
        <v>2490</v>
      </c>
      <c r="D105" s="16"/>
      <c r="E105" s="12">
        <v>2840</v>
      </c>
      <c r="F105" s="12">
        <v>3058</v>
      </c>
      <c r="G105" s="12">
        <v>4188</v>
      </c>
      <c r="H105" s="12">
        <v>3862</v>
      </c>
      <c r="I105" s="13">
        <v>3984</v>
      </c>
      <c r="J105" s="12">
        <v>4447</v>
      </c>
      <c r="K105" s="4"/>
    </row>
    <row r="106" spans="1:11" s="23" customFormat="1" x14ac:dyDescent="0.25">
      <c r="A106" s="19" t="s">
        <v>125</v>
      </c>
      <c r="B106" s="20"/>
      <c r="C106" s="21"/>
      <c r="D106" s="20"/>
      <c r="E106" s="21"/>
      <c r="F106" s="21"/>
      <c r="G106" s="21"/>
      <c r="H106" s="21"/>
      <c r="I106" s="22"/>
      <c r="J106" s="21"/>
      <c r="K106" s="20"/>
    </row>
    <row r="107" spans="1:11" s="23" customFormat="1" x14ac:dyDescent="0.25">
      <c r="A107" s="19" t="s">
        <v>126</v>
      </c>
      <c r="B107" s="20"/>
      <c r="C107" s="21"/>
      <c r="D107" s="20"/>
      <c r="E107" s="21"/>
      <c r="F107" s="21"/>
      <c r="G107" s="21"/>
      <c r="H107" s="21"/>
      <c r="I107" s="22"/>
      <c r="J107" s="21"/>
      <c r="K107" s="20"/>
    </row>
    <row r="108" spans="1:11" s="23" customFormat="1" x14ac:dyDescent="0.25">
      <c r="A108" s="19" t="s">
        <v>127</v>
      </c>
      <c r="B108" s="20"/>
      <c r="C108" s="21"/>
      <c r="D108" s="20"/>
      <c r="E108" s="21"/>
      <c r="F108" s="21"/>
      <c r="G108" s="21"/>
      <c r="H108" s="21"/>
      <c r="I108" s="22"/>
      <c r="J108" s="21"/>
      <c r="K108" s="20"/>
    </row>
    <row r="109" spans="1:11" x14ac:dyDescent="0.25">
      <c r="A109" s="17" t="s">
        <v>44</v>
      </c>
      <c r="B109" s="16"/>
      <c r="C109" s="12">
        <v>1004</v>
      </c>
      <c r="D109" s="16"/>
      <c r="E109" s="12">
        <v>1543</v>
      </c>
      <c r="F109" s="12">
        <v>1649</v>
      </c>
      <c r="G109" s="12">
        <v>1873</v>
      </c>
      <c r="H109" s="16"/>
      <c r="I109" s="15"/>
      <c r="J109" s="16"/>
      <c r="K109" s="4"/>
    </row>
    <row r="110" spans="1:11" x14ac:dyDescent="0.25">
      <c r="A110" s="17" t="s">
        <v>47</v>
      </c>
      <c r="B110" s="14">
        <v>366.1</v>
      </c>
      <c r="C110" s="12">
        <v>3779.31</v>
      </c>
      <c r="D110" s="16"/>
      <c r="E110" s="12">
        <v>1841.2</v>
      </c>
      <c r="F110" s="12">
        <v>1802.47</v>
      </c>
      <c r="G110" s="12">
        <v>2184.9499999999998</v>
      </c>
      <c r="H110" s="12">
        <v>2197.1999999999998</v>
      </c>
      <c r="I110" s="13">
        <v>2534.9</v>
      </c>
      <c r="J110" s="12">
        <v>3101.35</v>
      </c>
      <c r="K110" s="4"/>
    </row>
    <row r="111" spans="1:11" x14ac:dyDescent="0.25">
      <c r="A111" s="17" t="s">
        <v>54</v>
      </c>
      <c r="B111" s="14">
        <v>839.35</v>
      </c>
      <c r="C111" s="12">
        <v>4124.5200000000004</v>
      </c>
      <c r="D111" s="12">
        <v>4716.75</v>
      </c>
      <c r="E111" s="12">
        <v>6091</v>
      </c>
      <c r="F111" s="12">
        <v>5538</v>
      </c>
      <c r="G111" s="12">
        <v>6180</v>
      </c>
      <c r="H111" s="12">
        <v>6286.92</v>
      </c>
      <c r="I111" s="13">
        <v>6185.63</v>
      </c>
      <c r="J111" s="12">
        <v>6064.62</v>
      </c>
      <c r="K111" s="4"/>
    </row>
    <row r="112" spans="1:11" x14ac:dyDescent="0.25">
      <c r="A112" s="17" t="s">
        <v>58</v>
      </c>
      <c r="B112" s="16"/>
      <c r="C112" s="12">
        <v>4085.2</v>
      </c>
      <c r="D112" s="16"/>
      <c r="E112" s="12">
        <v>6093.12</v>
      </c>
      <c r="F112" s="12">
        <v>5907.75</v>
      </c>
      <c r="G112" s="12">
        <v>6779.88</v>
      </c>
      <c r="H112" s="12">
        <v>6702.13</v>
      </c>
      <c r="I112" s="13">
        <v>6702.13</v>
      </c>
      <c r="J112" s="12">
        <v>9288.27</v>
      </c>
      <c r="K112" s="4"/>
    </row>
    <row r="113" spans="1:11" x14ac:dyDescent="0.25">
      <c r="A113" s="17" t="s">
        <v>62</v>
      </c>
      <c r="B113" s="16"/>
      <c r="C113" s="12">
        <v>4685</v>
      </c>
      <c r="D113" s="16"/>
      <c r="E113" s="12">
        <v>5563.73</v>
      </c>
      <c r="F113" s="12">
        <v>5197.55</v>
      </c>
      <c r="G113" s="12">
        <v>4987.8100000000004</v>
      </c>
      <c r="H113" s="12">
        <v>5410.24</v>
      </c>
      <c r="I113" s="15"/>
      <c r="J113" s="16"/>
      <c r="K113" s="4"/>
    </row>
    <row r="114" spans="1:11" s="23" customFormat="1" x14ac:dyDescent="0.25">
      <c r="A114" s="19" t="s">
        <v>128</v>
      </c>
      <c r="B114" s="20"/>
      <c r="C114" s="21"/>
      <c r="D114" s="20"/>
      <c r="E114" s="21"/>
      <c r="F114" s="21"/>
      <c r="G114" s="21"/>
      <c r="H114" s="21"/>
      <c r="J114" s="20"/>
      <c r="K114" s="20"/>
    </row>
    <row r="115" spans="1:11" x14ac:dyDescent="0.25">
      <c r="A115" s="17" t="s">
        <v>68</v>
      </c>
      <c r="B115" s="16"/>
      <c r="C115" s="14">
        <v>246.83</v>
      </c>
      <c r="D115" s="16"/>
      <c r="E115" s="14">
        <v>128.61000000000001</v>
      </c>
      <c r="F115" s="14">
        <v>97.84</v>
      </c>
      <c r="G115" s="14">
        <v>111.7</v>
      </c>
      <c r="H115" s="14">
        <v>150.55000000000001</v>
      </c>
      <c r="I115" s="15">
        <v>178.68</v>
      </c>
      <c r="J115" s="14">
        <v>208.08</v>
      </c>
      <c r="K115" s="4"/>
    </row>
    <row r="116" spans="1:11" x14ac:dyDescent="0.25">
      <c r="A116" s="17" t="s">
        <v>69</v>
      </c>
      <c r="B116" s="14">
        <v>362.01</v>
      </c>
      <c r="C116" s="12">
        <v>1299.97</v>
      </c>
      <c r="D116" s="16"/>
      <c r="E116" s="14">
        <v>535.97</v>
      </c>
      <c r="F116" s="14">
        <v>603.07000000000005</v>
      </c>
      <c r="G116" s="14">
        <v>628.21</v>
      </c>
      <c r="H116" s="14">
        <v>696.59</v>
      </c>
      <c r="I116" s="15">
        <v>719.76</v>
      </c>
      <c r="J116" s="14">
        <v>936.95</v>
      </c>
      <c r="K116" s="4"/>
    </row>
    <row r="117" spans="1:11" x14ac:dyDescent="0.25">
      <c r="A117" s="17" t="s">
        <v>71</v>
      </c>
      <c r="B117" s="14">
        <v>746.59</v>
      </c>
      <c r="C117" s="12">
        <v>3530.94</v>
      </c>
      <c r="D117" s="16"/>
      <c r="E117" s="12">
        <v>2600</v>
      </c>
      <c r="F117" s="12">
        <v>2366</v>
      </c>
      <c r="G117" s="12">
        <v>2577</v>
      </c>
      <c r="H117" s="12">
        <v>2468.39</v>
      </c>
      <c r="I117" s="13">
        <v>2865.87</v>
      </c>
      <c r="J117" s="12">
        <v>3302.13</v>
      </c>
      <c r="K117" s="4"/>
    </row>
    <row r="118" spans="1:11" x14ac:dyDescent="0.25">
      <c r="A118" s="17" t="s">
        <v>40</v>
      </c>
      <c r="B118" s="16"/>
      <c r="C118" s="12">
        <v>1384.54</v>
      </c>
      <c r="D118" s="16"/>
      <c r="E118" s="14">
        <v>88.05</v>
      </c>
      <c r="F118" s="14">
        <v>46.04</v>
      </c>
      <c r="G118" s="14">
        <v>66.72</v>
      </c>
      <c r="H118" s="16"/>
      <c r="I118" s="15"/>
      <c r="J118" s="16"/>
      <c r="K118" s="4"/>
    </row>
    <row r="119" spans="1:11" x14ac:dyDescent="0.25">
      <c r="A119" s="8" t="s">
        <v>129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</row>
    <row r="120" spans="1:11" x14ac:dyDescent="0.25">
      <c r="A120" s="17" t="s">
        <v>135</v>
      </c>
      <c r="B120">
        <f>SUM(B8:B119)</f>
        <v>8057.3300000000008</v>
      </c>
      <c r="C120">
        <f t="shared" ref="C120:Y120" si="0">SUM(C8:C119)</f>
        <v>120159.98999999998</v>
      </c>
      <c r="D120">
        <f t="shared" si="0"/>
        <v>9893.35</v>
      </c>
    </row>
  </sheetData>
  <autoFilter ref="A6:K118">
    <filterColumn colId="1" showButton="0"/>
    <filterColumn colId="2" showButton="0"/>
    <sortState ref="A9:K67">
      <sortCondition ref="A6:A67"/>
    </sortState>
  </autoFilter>
  <mergeCells count="6">
    <mergeCell ref="A1:M1"/>
    <mergeCell ref="A2:M2"/>
    <mergeCell ref="A3:M3"/>
    <mergeCell ref="A4:M4"/>
    <mergeCell ref="A6:A7"/>
    <mergeCell ref="B6:D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2022-09-26T08:39:54Z</dcterms:created>
  <dcterms:modified xsi:type="dcterms:W3CDTF">2022-09-30T03:51:06Z</dcterms:modified>
</cp:coreProperties>
</file>