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kebunan\"/>
    </mc:Choice>
  </mc:AlternateContent>
  <bookViews>
    <workbookView xWindow="0" yWindow="0" windowWidth="14640" windowHeight="11610"/>
  </bookViews>
  <sheets>
    <sheet name="12042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K15" i="1"/>
  <c r="F15" i="1"/>
  <c r="E15" i="1"/>
  <c r="G15" i="1" s="1"/>
  <c r="D15" i="1"/>
  <c r="C15" i="1"/>
  <c r="G14" i="1"/>
  <c r="G13" i="1"/>
  <c r="G12" i="1"/>
  <c r="G11" i="1"/>
  <c r="G10" i="1"/>
  <c r="G9" i="1"/>
  <c r="G8" i="1"/>
  <c r="J7" i="1"/>
  <c r="J15" i="1" s="1"/>
  <c r="I7" i="1"/>
  <c r="I15" i="1" s="1"/>
  <c r="H7" i="1"/>
  <c r="H15" i="1" s="1"/>
  <c r="G7" i="1"/>
  <c r="G6" i="1"/>
</calcChain>
</file>

<file path=xl/sharedStrings.xml><?xml version="1.0" encoding="utf-8"?>
<sst xmlns="http://schemas.openxmlformats.org/spreadsheetml/2006/main" count="34" uniqueCount="31">
  <si>
    <t>Monitoring Survei Perkebunan Tahunan dan Triwulanan Tahun 2021</t>
  </si>
  <si>
    <t>No.</t>
  </si>
  <si>
    <t>Kabupaten/Kota</t>
  </si>
  <si>
    <t>Perkebunan Tahunan 2020</t>
  </si>
  <si>
    <t>Perkebunan Triwulanan 2021</t>
  </si>
  <si>
    <t>Keterangan</t>
  </si>
  <si>
    <t>Target</t>
  </si>
  <si>
    <t>Realisasi</t>
  </si>
  <si>
    <t>Sawit</t>
  </si>
  <si>
    <t>Karet</t>
  </si>
  <si>
    <t>Total</t>
  </si>
  <si>
    <t>Tw 1</t>
  </si>
  <si>
    <t>Tw 2</t>
  </si>
  <si>
    <t>Tw 3</t>
  </si>
  <si>
    <t>Tw 4</t>
  </si>
  <si>
    <t>Merangin</t>
  </si>
  <si>
    <t>10 perusahaan mohon dikonfirmasi</t>
  </si>
  <si>
    <t>Sarolangun</t>
  </si>
  <si>
    <t>18 perusahaan mohon dikonfirmasi</t>
  </si>
  <si>
    <t>Batang Hari</t>
  </si>
  <si>
    <t>13 perusahaan mohon dikonfirmasi</t>
  </si>
  <si>
    <t>Muaro Jambi</t>
  </si>
  <si>
    <t>Tanjab Timur</t>
  </si>
  <si>
    <t>20 perusahaan mohon dikonfirmasi</t>
  </si>
  <si>
    <t>Tanjab Barat</t>
  </si>
  <si>
    <t>12 perusahaan mohon dikonfirmasi</t>
  </si>
  <si>
    <t>Tebo</t>
  </si>
  <si>
    <t>Bungo</t>
  </si>
  <si>
    <t>Kota Jambi</t>
  </si>
  <si>
    <t>Provinsi Jambi</t>
  </si>
  <si>
    <t>SKB Online Kondisi 13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</si>
</sst>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8" sqref="H8"/>
    </sheetView>
  </sheetViews>
  <sheetFormatPr defaultRowHeight="15" x14ac:dyDescent="0.25"/>
  <cols>
    <col min="1" max="1" width="4.140625" style="1" customWidth="1"/>
    <col min="2" max="2" width="17.28515625" style="1" customWidth="1"/>
    <col min="3" max="4" width="10.7109375" style="1" customWidth="1"/>
    <col min="5" max="11" width="7.5703125" style="1" customWidth="1"/>
    <col min="12" max="12" width="32" style="1" customWidth="1"/>
    <col min="13" max="16384" width="9.140625" style="1"/>
  </cols>
  <sheetData>
    <row r="1" spans="1:12" ht="20.2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0.25" customHeight="1" x14ac:dyDescent="0.25">
      <c r="A2" s="2"/>
      <c r="B2" s="3" t="s">
        <v>30</v>
      </c>
    </row>
    <row r="3" spans="1:12" ht="31.5" customHeight="1" x14ac:dyDescent="0.25">
      <c r="A3" s="12" t="s">
        <v>1</v>
      </c>
      <c r="B3" s="12" t="s">
        <v>2</v>
      </c>
      <c r="C3" s="14" t="s">
        <v>3</v>
      </c>
      <c r="D3" s="15"/>
      <c r="E3" s="16" t="s">
        <v>4</v>
      </c>
      <c r="F3" s="17"/>
      <c r="G3" s="17"/>
      <c r="H3" s="17"/>
      <c r="I3" s="17"/>
      <c r="J3" s="17"/>
      <c r="K3" s="18"/>
      <c r="L3" s="12" t="s">
        <v>5</v>
      </c>
    </row>
    <row r="4" spans="1:12" ht="19.5" customHeight="1" x14ac:dyDescent="0.25">
      <c r="A4" s="12"/>
      <c r="B4" s="12"/>
      <c r="C4" s="12" t="s">
        <v>6</v>
      </c>
      <c r="D4" s="12" t="s">
        <v>7</v>
      </c>
      <c r="E4" s="12" t="s">
        <v>6</v>
      </c>
      <c r="F4" s="12"/>
      <c r="G4" s="12"/>
      <c r="H4" s="12" t="s">
        <v>7</v>
      </c>
      <c r="I4" s="12"/>
      <c r="J4" s="12"/>
      <c r="K4" s="12"/>
      <c r="L4" s="12"/>
    </row>
    <row r="5" spans="1:12" ht="19.5" customHeight="1" x14ac:dyDescent="0.25">
      <c r="A5" s="12"/>
      <c r="B5" s="12"/>
      <c r="C5" s="12"/>
      <c r="D5" s="12"/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12"/>
    </row>
    <row r="6" spans="1:12" ht="21.75" customHeight="1" x14ac:dyDescent="0.25">
      <c r="A6" s="5">
        <v>1</v>
      </c>
      <c r="B6" s="6" t="s">
        <v>15</v>
      </c>
      <c r="C6" s="7">
        <v>12</v>
      </c>
      <c r="D6" s="7">
        <v>1</v>
      </c>
      <c r="E6" s="7">
        <v>12</v>
      </c>
      <c r="F6" s="7"/>
      <c r="G6" s="7">
        <f>E6</f>
        <v>12</v>
      </c>
      <c r="H6" s="7">
        <v>12</v>
      </c>
      <c r="I6" s="7">
        <v>12</v>
      </c>
      <c r="J6" s="7">
        <v>12</v>
      </c>
      <c r="K6" s="7">
        <v>11</v>
      </c>
      <c r="L6" s="8" t="s">
        <v>16</v>
      </c>
    </row>
    <row r="7" spans="1:12" ht="30.75" customHeight="1" x14ac:dyDescent="0.25">
      <c r="A7" s="5">
        <v>2</v>
      </c>
      <c r="B7" s="6" t="s">
        <v>17</v>
      </c>
      <c r="C7" s="7">
        <v>36</v>
      </c>
      <c r="D7" s="7">
        <v>18</v>
      </c>
      <c r="E7" s="7">
        <v>36</v>
      </c>
      <c r="F7" s="7">
        <v>3</v>
      </c>
      <c r="G7" s="7">
        <f>E7+F7</f>
        <v>39</v>
      </c>
      <c r="H7" s="7">
        <f>18+3</f>
        <v>21</v>
      </c>
      <c r="I7" s="7">
        <f t="shared" ref="I7:J7" si="0">18+3</f>
        <v>21</v>
      </c>
      <c r="J7" s="7">
        <f t="shared" si="0"/>
        <v>21</v>
      </c>
      <c r="K7" s="7">
        <v>20</v>
      </c>
      <c r="L7" s="8" t="s">
        <v>18</v>
      </c>
    </row>
    <row r="8" spans="1:12" ht="23.25" customHeight="1" x14ac:dyDescent="0.25">
      <c r="A8" s="5">
        <v>3</v>
      </c>
      <c r="B8" s="6" t="s">
        <v>19</v>
      </c>
      <c r="C8" s="7">
        <v>21</v>
      </c>
      <c r="D8" s="7">
        <v>0</v>
      </c>
      <c r="E8" s="7">
        <v>21</v>
      </c>
      <c r="F8" s="7"/>
      <c r="G8" s="7">
        <f t="shared" ref="G8:G15" si="1">E8+F8</f>
        <v>21</v>
      </c>
      <c r="H8" s="7">
        <v>8</v>
      </c>
      <c r="I8" s="7">
        <v>8</v>
      </c>
      <c r="J8" s="7">
        <v>8</v>
      </c>
      <c r="K8" s="7">
        <v>4</v>
      </c>
      <c r="L8" s="8" t="s">
        <v>20</v>
      </c>
    </row>
    <row r="9" spans="1:12" ht="23.25" customHeight="1" x14ac:dyDescent="0.25">
      <c r="A9" s="5">
        <v>4</v>
      </c>
      <c r="B9" s="6" t="s">
        <v>21</v>
      </c>
      <c r="C9" s="7">
        <v>32</v>
      </c>
      <c r="D9" s="7">
        <v>18</v>
      </c>
      <c r="E9" s="7">
        <v>32</v>
      </c>
      <c r="F9" s="7"/>
      <c r="G9" s="7">
        <f t="shared" si="1"/>
        <v>32</v>
      </c>
      <c r="H9" s="7">
        <v>19</v>
      </c>
      <c r="I9" s="7">
        <v>19</v>
      </c>
      <c r="J9" s="7">
        <v>19</v>
      </c>
      <c r="K9" s="7">
        <v>16</v>
      </c>
      <c r="L9" s="8" t="s">
        <v>20</v>
      </c>
    </row>
    <row r="10" spans="1:12" ht="23.25" customHeight="1" x14ac:dyDescent="0.25">
      <c r="A10" s="5">
        <v>5</v>
      </c>
      <c r="B10" s="6" t="s">
        <v>22</v>
      </c>
      <c r="C10" s="7">
        <v>28</v>
      </c>
      <c r="D10" s="7">
        <v>7</v>
      </c>
      <c r="E10" s="7">
        <v>28</v>
      </c>
      <c r="F10" s="7"/>
      <c r="G10" s="7">
        <f t="shared" si="1"/>
        <v>28</v>
      </c>
      <c r="H10" s="7">
        <v>4</v>
      </c>
      <c r="I10" s="7">
        <v>7</v>
      </c>
      <c r="J10" s="7">
        <v>8</v>
      </c>
      <c r="K10" s="7">
        <v>0</v>
      </c>
      <c r="L10" s="8" t="s">
        <v>23</v>
      </c>
    </row>
    <row r="11" spans="1:12" ht="23.25" customHeight="1" x14ac:dyDescent="0.25">
      <c r="A11" s="5">
        <v>6</v>
      </c>
      <c r="B11" s="6" t="s">
        <v>24</v>
      </c>
      <c r="C11" s="7">
        <v>24</v>
      </c>
      <c r="D11" s="7">
        <v>11</v>
      </c>
      <c r="E11" s="7">
        <v>24</v>
      </c>
      <c r="F11" s="7"/>
      <c r="G11" s="7">
        <f t="shared" si="1"/>
        <v>24</v>
      </c>
      <c r="H11" s="7">
        <v>11</v>
      </c>
      <c r="I11" s="7">
        <v>11</v>
      </c>
      <c r="J11" s="7">
        <v>11</v>
      </c>
      <c r="K11" s="7">
        <v>4</v>
      </c>
      <c r="L11" s="8" t="s">
        <v>25</v>
      </c>
    </row>
    <row r="12" spans="1:12" ht="23.25" customHeight="1" x14ac:dyDescent="0.25">
      <c r="A12" s="5">
        <v>7</v>
      </c>
      <c r="B12" s="6" t="s">
        <v>26</v>
      </c>
      <c r="C12" s="7">
        <v>9</v>
      </c>
      <c r="D12" s="7">
        <v>5</v>
      </c>
      <c r="E12" s="7">
        <v>9</v>
      </c>
      <c r="F12" s="7"/>
      <c r="G12" s="7">
        <f t="shared" si="1"/>
        <v>9</v>
      </c>
      <c r="H12" s="7">
        <v>3</v>
      </c>
      <c r="I12" s="7">
        <v>0</v>
      </c>
      <c r="J12" s="7">
        <v>0</v>
      </c>
      <c r="K12" s="7">
        <v>0</v>
      </c>
      <c r="L12" s="9"/>
    </row>
    <row r="13" spans="1:12" ht="23.25" customHeight="1" x14ac:dyDescent="0.25">
      <c r="A13" s="5">
        <v>8</v>
      </c>
      <c r="B13" s="6" t="s">
        <v>27</v>
      </c>
      <c r="C13" s="7">
        <v>18</v>
      </c>
      <c r="D13" s="7">
        <v>7</v>
      </c>
      <c r="E13" s="7">
        <v>18</v>
      </c>
      <c r="F13" s="7"/>
      <c r="G13" s="7">
        <f t="shared" si="1"/>
        <v>18</v>
      </c>
      <c r="H13" s="7">
        <v>9</v>
      </c>
      <c r="I13" s="7">
        <v>9</v>
      </c>
      <c r="J13" s="7">
        <v>9</v>
      </c>
      <c r="K13" s="7">
        <v>9</v>
      </c>
      <c r="L13" s="9"/>
    </row>
    <row r="14" spans="1:12" ht="23.25" customHeight="1" x14ac:dyDescent="0.25">
      <c r="A14" s="5">
        <v>9</v>
      </c>
      <c r="B14" s="6" t="s">
        <v>28</v>
      </c>
      <c r="C14" s="7">
        <v>5</v>
      </c>
      <c r="D14" s="7">
        <v>5</v>
      </c>
      <c r="E14" s="7">
        <v>5</v>
      </c>
      <c r="F14" s="7"/>
      <c r="G14" s="7">
        <f t="shared" si="1"/>
        <v>5</v>
      </c>
      <c r="H14" s="7">
        <v>5</v>
      </c>
      <c r="I14" s="7">
        <v>5</v>
      </c>
      <c r="J14" s="7">
        <v>5</v>
      </c>
      <c r="K14" s="7">
        <v>4</v>
      </c>
      <c r="L14" s="9"/>
    </row>
    <row r="15" spans="1:12" ht="19.5" customHeight="1" x14ac:dyDescent="0.25">
      <c r="A15" s="12" t="s">
        <v>29</v>
      </c>
      <c r="B15" s="12"/>
      <c r="C15" s="10">
        <f>SUM(C6:C14)</f>
        <v>185</v>
      </c>
      <c r="D15" s="10">
        <f>SUM(D6:D14)</f>
        <v>72</v>
      </c>
      <c r="E15" s="10">
        <f>SUM(E6:E14)</f>
        <v>185</v>
      </c>
      <c r="F15" s="10">
        <f>SUM(F6:F14)</f>
        <v>3</v>
      </c>
      <c r="G15" s="10">
        <f t="shared" si="1"/>
        <v>188</v>
      </c>
      <c r="H15" s="10">
        <f>SUM(H6:H14)</f>
        <v>92</v>
      </c>
      <c r="I15" s="10">
        <f t="shared" ref="I15:K15" si="2">SUM(I6:I14)</f>
        <v>92</v>
      </c>
      <c r="J15" s="10">
        <f t="shared" si="2"/>
        <v>93</v>
      </c>
      <c r="K15" s="10">
        <f t="shared" si="2"/>
        <v>68</v>
      </c>
      <c r="L15" s="11"/>
    </row>
    <row r="17" spans="4:4" x14ac:dyDescent="0.25">
      <c r="D17" s="1">
        <f>73/189*100</f>
        <v>38.62433862433862</v>
      </c>
    </row>
  </sheetData>
  <mergeCells count="11">
    <mergeCell ref="A15:B15"/>
    <mergeCell ref="A1:L1"/>
    <mergeCell ref="A3:A5"/>
    <mergeCell ref="B3:B5"/>
    <mergeCell ref="C3:D3"/>
    <mergeCell ref="E3:K3"/>
    <mergeCell ref="L3:L5"/>
    <mergeCell ref="C4:C5"/>
    <mergeCell ref="D4:D5"/>
    <mergeCell ref="E4:G4"/>
    <mergeCell ref="H4:K4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120422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2022-04-12T06:57:32Z</dcterms:created>
  <dcterms:modified xsi:type="dcterms:W3CDTF">2022-04-13T08:05:22Z</dcterms:modified>
</cp:coreProperties>
</file>