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lah Sakernas\2022\"/>
    </mc:Choice>
  </mc:AlternateContent>
  <xr:revisionPtr revIDLastSave="0" documentId="13_ncr:1_{28DED068-CC48-411F-AD90-15E9C681D5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vinsi" sheetId="1" r:id="rId1"/>
    <sheet name="Sheet1" sheetId="1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" i="13" l="1"/>
  <c r="F90" i="13"/>
  <c r="F91" i="13"/>
  <c r="F92" i="13"/>
  <c r="F93" i="13"/>
  <c r="F94" i="13"/>
  <c r="F95" i="13"/>
  <c r="F96" i="13"/>
  <c r="F88" i="13"/>
  <c r="F82" i="13"/>
  <c r="F81" i="13"/>
  <c r="F80" i="13"/>
  <c r="F79" i="13"/>
  <c r="F73" i="13"/>
  <c r="F74" i="13"/>
  <c r="F72" i="13"/>
</calcChain>
</file>

<file path=xl/sharedStrings.xml><?xml version="1.0" encoding="utf-8"?>
<sst xmlns="http://schemas.openxmlformats.org/spreadsheetml/2006/main" count="192" uniqueCount="107">
  <si>
    <t>Variabel</t>
  </si>
  <si>
    <t>Estimasi</t>
  </si>
  <si>
    <t>Standar Error</t>
  </si>
  <si>
    <t>Selang Kepercayaan 95%</t>
  </si>
  <si>
    <t>Batas Bawah</t>
  </si>
  <si>
    <t>Batas Atas</t>
  </si>
  <si>
    <t>4. TPAK (Tingkat Partisipasi Angkatan Kerja)</t>
  </si>
  <si>
    <t>1. Penduduk berumur 15 Tahun Ke atas</t>
  </si>
  <si>
    <t>2. Angkatan Kerja</t>
  </si>
  <si>
    <t>a. Bekerja</t>
  </si>
  <si>
    <t>b. Pengangguran Terbuka</t>
  </si>
  <si>
    <t>3. Bukan Angkatan Kerja</t>
  </si>
  <si>
    <t>a. Sekolah</t>
  </si>
  <si>
    <t>b. Mengurus Rumah Tangga</t>
  </si>
  <si>
    <t>c. Lainnya</t>
  </si>
  <si>
    <t>5. TPT (Tingkat Pengangguran Terbuka)</t>
  </si>
  <si>
    <t>6. Pendidikan tertinggi yang ditamatkan</t>
  </si>
  <si>
    <t>7. Lapangan Pekerjaan Utama</t>
  </si>
  <si>
    <t>a. Pertanian, Kehutanan, dan Perikanan</t>
  </si>
  <si>
    <t>b. Pertambangan dan Penggalian</t>
  </si>
  <si>
    <t>c. Industri Pengolahan</t>
  </si>
  <si>
    <t>d. Pengadaan Listrik dan Gas</t>
  </si>
  <si>
    <t>e. Pengadaan Air; Pengelolaan Sampah, Limbah, dan Daur Ulang</t>
  </si>
  <si>
    <t>f. Konstruksi</t>
  </si>
  <si>
    <t>g. Perdagangan Besar dan Eceran; Reparasi Mobil dan Sepeda Motor</t>
  </si>
  <si>
    <t>h. Transportasi dan Pergudangan</t>
  </si>
  <si>
    <t>i. Penyediaan Akomodasi dan Makan Minum</t>
  </si>
  <si>
    <t>j. Informasi dan Komunikasi</t>
  </si>
  <si>
    <t>k. Jasa Keuangan dan Asuransi</t>
  </si>
  <si>
    <t>l. Real Estat</t>
  </si>
  <si>
    <t>mn. Jasa Perusahaan</t>
  </si>
  <si>
    <t>o. Administrasi Pemerintahan, Pertahanan, dan Jaminan Sosial Wajib</t>
  </si>
  <si>
    <t>p. Jasa Pendidikan</t>
  </si>
  <si>
    <t>q. Jasa Kesehatan dan Kegiatan Sosial</t>
  </si>
  <si>
    <t>rstu. Jasa Lainnya</t>
  </si>
  <si>
    <t>8. Status Pekerjaan Utama</t>
  </si>
  <si>
    <t>a. Berusaha Sendiri</t>
  </si>
  <si>
    <t>b. Berusaha Dibantu Buruh Tidak Tetap/Buruh Tidak dibayar</t>
  </si>
  <si>
    <t>c. Berusaha Dibantu Buruh Tetap/Buruh Dibayar</t>
  </si>
  <si>
    <t>d. Buruh/Karyawan/Pegawai</t>
  </si>
  <si>
    <t>e. Pekerja Bebas di Pertanian</t>
  </si>
  <si>
    <t>f. Pekerja Bebas di Non Pertanian</t>
  </si>
  <si>
    <t>g. Pekerja keluarga</t>
  </si>
  <si>
    <t>LAKI-LAKI+PEREMPUAN</t>
  </si>
  <si>
    <t>PROVINSI JAMBI</t>
  </si>
  <si>
    <t>PERKOTAAN+PEDESAAN</t>
  </si>
  <si>
    <r>
      <t>RSE</t>
    </r>
    <r>
      <rPr>
        <b/>
        <sz val="11"/>
        <color rgb="FF000000"/>
        <rFont val="Calibri"/>
        <family val="2"/>
        <scheme val="minor"/>
      </rPr>
      <t xml:space="preserve"> (%)</t>
    </r>
  </si>
  <si>
    <t>SAMPLING ERROR SURVEI ANGKATAN KERJA NASIONAL, FEBRUARI 2022</t>
  </si>
  <si>
    <t/>
  </si>
  <si>
    <t>Jenis Kegiatan</t>
  </si>
  <si>
    <t>Estimate</t>
  </si>
  <si>
    <t>Standard Error</t>
  </si>
  <si>
    <t>95% Confidence Interval</t>
  </si>
  <si>
    <t>Coefficient of Variation</t>
  </si>
  <si>
    <t>Lower</t>
  </si>
  <si>
    <t>Upper</t>
  </si>
  <si>
    <t>Population Size</t>
  </si>
  <si>
    <t>1 Bekerja</t>
  </si>
  <si>
    <t>2 Pengangguran</t>
  </si>
  <si>
    <t>4 Sekolah</t>
  </si>
  <si>
    <t>5 Mengurus Rumah Tangga</t>
  </si>
  <si>
    <t>6 Lainnya</t>
  </si>
  <si>
    <t>Total</t>
  </si>
  <si>
    <t>Univariate Statistics</t>
  </si>
  <si>
    <t>Mean</t>
  </si>
  <si>
    <t>TPAK</t>
  </si>
  <si>
    <t>TPT</t>
  </si>
  <si>
    <t>Pendidikan Ditamatkan</t>
  </si>
  <si>
    <t>1. &lt;= SD</t>
  </si>
  <si>
    <t>2. SMP</t>
  </si>
  <si>
    <t>3. SMA Umum</t>
  </si>
  <si>
    <t>4. SMA Kejuruan</t>
  </si>
  <si>
    <t>5. Diploma I/II/III</t>
  </si>
  <si>
    <t>6. Universitas</t>
  </si>
  <si>
    <t>r13a_kateg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</si>
  <si>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</si>
  <si>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</si>
  <si>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</si>
  <si>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</si>
  <si>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</si>
  <si>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</si>
  <si>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</si>
  <si>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</si>
  <si>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</si>
  <si>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</si>
  <si>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</si>
  <si>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</si>
  <si>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</si>
  <si>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</si>
  <si>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</si>
  <si>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</si>
  <si>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</si>
  <si>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r12a</t>
  </si>
  <si>
    <t>1. Tidak/Belum Pernah Sekolah</t>
  </si>
  <si>
    <t>2. Tidak/Belum Tamat SD</t>
  </si>
  <si>
    <t>3. Sekolah Dasar</t>
  </si>
  <si>
    <t>4. SMP</t>
  </si>
  <si>
    <t>5. SMA Umum</t>
  </si>
  <si>
    <t>6. SMA Kejuruan</t>
  </si>
  <si>
    <t>7. Diploma I/II/III</t>
  </si>
  <si>
    <t>8. Universitas</t>
  </si>
  <si>
    <t>a. &lt;= SD</t>
  </si>
  <si>
    <t>b. SMP</t>
  </si>
  <si>
    <t>c. SMA Umum</t>
  </si>
  <si>
    <t>d. SMA Kejuruan</t>
  </si>
  <si>
    <t>e. Diploma I/II/III</t>
  </si>
  <si>
    <t>f. Universitas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</si>
</sst>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* #,##0.00_);_(* \(#,##0.00\);_(* &quot;-&quot;??_);_(@_)"/>
    <numFmt numFmtId="166" formatCode="0_);\(0\)"/>
    <numFmt numFmtId="167" formatCode="_(* #,##0.00_);_(* \(#,##0.00\);_(* &quot;-&quot;_);_(@_)"/>
    <numFmt numFmtId="170" formatCode="###0.000"/>
    <numFmt numFmtId="171" formatCode="###0.0000"/>
    <numFmt numFmtId="172" formatCode="###0.00000"/>
    <numFmt numFmtId="173" formatCode="###0.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CDD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</cellStyleXfs>
  <cellXfs count="65">
    <xf numFmtId="0" fontId="0" fillId="0" borderId="0" xfId="0"/>
    <xf numFmtId="165" fontId="0" fillId="0" borderId="0" xfId="0" applyNumberFormat="1"/>
    <xf numFmtId="0" fontId="4" fillId="2" borderId="0" xfId="0" applyFont="1" applyFill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/>
    </xf>
    <xf numFmtId="164" fontId="2" fillId="0" borderId="0" xfId="1" applyFont="1" applyFill="1"/>
    <xf numFmtId="167" fontId="2" fillId="0" borderId="0" xfId="1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 indent="2"/>
    </xf>
    <xf numFmtId="0" fontId="2" fillId="0" borderId="2" xfId="0" applyFont="1" applyBorder="1" applyAlignment="1">
      <alignment horizontal="left" vertical="center" indent="2"/>
    </xf>
    <xf numFmtId="164" fontId="2" fillId="0" borderId="2" xfId="1" applyFont="1" applyFill="1" applyBorder="1"/>
    <xf numFmtId="167" fontId="2" fillId="0" borderId="2" xfId="1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horizontal="justify" vertical="center"/>
    </xf>
    <xf numFmtId="164" fontId="2" fillId="3" borderId="0" xfId="1" applyFont="1" applyFill="1"/>
    <xf numFmtId="167" fontId="2" fillId="3" borderId="0" xfId="1" applyNumberFormat="1" applyFont="1" applyFill="1" applyAlignment="1">
      <alignment horizontal="right" vertical="center"/>
    </xf>
    <xf numFmtId="0" fontId="2" fillId="3" borderId="0" xfId="0" applyFont="1" applyFill="1" applyAlignment="1">
      <alignment vertical="center"/>
    </xf>
    <xf numFmtId="164" fontId="2" fillId="3" borderId="0" xfId="1" applyFont="1" applyFill="1" applyAlignment="1">
      <alignment horizontal="right" vertical="center"/>
    </xf>
    <xf numFmtId="167" fontId="2" fillId="3" borderId="0" xfId="1" applyNumberFormat="1" applyFont="1" applyFill="1"/>
    <xf numFmtId="0" fontId="5" fillId="3" borderId="0" xfId="0" applyFont="1" applyFill="1" applyAlignment="1">
      <alignment vertical="center"/>
    </xf>
    <xf numFmtId="0" fontId="5" fillId="0" borderId="0" xfId="2" applyFont="1" applyAlignment="1">
      <alignment horizontal="left" vertical="top" wrapText="1" indent="2"/>
    </xf>
    <xf numFmtId="0" fontId="5" fillId="0" borderId="0" xfId="3" applyFont="1" applyAlignment="1">
      <alignment horizontal="left" vertical="top" wrapText="1" indent="2"/>
    </xf>
    <xf numFmtId="0" fontId="5" fillId="0" borderId="0" xfId="4" applyFont="1" applyAlignment="1">
      <alignment horizontal="left" vertical="top" wrapText="1" indent="2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170" fontId="10" fillId="0" borderId="15" xfId="6" applyNumberFormat="1" applyFont="1" applyBorder="1" applyAlignment="1">
      <alignment horizontal="right" vertical="top"/>
    </xf>
    <xf numFmtId="170" fontId="10" fillId="0" borderId="16" xfId="6" applyNumberFormat="1" applyFont="1" applyBorder="1" applyAlignment="1">
      <alignment horizontal="right" vertical="top"/>
    </xf>
    <xf numFmtId="170" fontId="10" fillId="0" borderId="17" xfId="6" applyNumberFormat="1" applyFont="1" applyBorder="1" applyAlignment="1">
      <alignment horizontal="right" vertical="top"/>
    </xf>
    <xf numFmtId="170" fontId="10" fillId="0" borderId="19" xfId="6" applyNumberFormat="1" applyFont="1" applyBorder="1" applyAlignment="1">
      <alignment horizontal="right" vertical="top"/>
    </xf>
    <xf numFmtId="170" fontId="10" fillId="0" borderId="20" xfId="6" applyNumberFormat="1" applyFont="1" applyBorder="1" applyAlignment="1">
      <alignment horizontal="right" vertical="top"/>
    </xf>
    <xf numFmtId="170" fontId="10" fillId="0" borderId="21" xfId="6" applyNumberFormat="1" applyFont="1" applyBorder="1" applyAlignment="1">
      <alignment horizontal="right" vertical="top"/>
    </xf>
    <xf numFmtId="170" fontId="10" fillId="0" borderId="23" xfId="6" applyNumberFormat="1" applyFont="1" applyBorder="1" applyAlignment="1">
      <alignment horizontal="right" vertical="top"/>
    </xf>
    <xf numFmtId="170" fontId="10" fillId="0" borderId="24" xfId="6" applyNumberFormat="1" applyFont="1" applyBorder="1" applyAlignment="1">
      <alignment horizontal="right" vertical="top"/>
    </xf>
    <xf numFmtId="170" fontId="10" fillId="0" borderId="25" xfId="6" applyNumberFormat="1" applyFont="1" applyBorder="1" applyAlignment="1">
      <alignment horizontal="right" vertical="top"/>
    </xf>
    <xf numFmtId="171" fontId="10" fillId="0" borderId="27" xfId="6" applyNumberFormat="1" applyFont="1" applyBorder="1" applyAlignment="1">
      <alignment horizontal="right" vertical="top"/>
    </xf>
    <xf numFmtId="172" fontId="10" fillId="0" borderId="28" xfId="6" applyNumberFormat="1" applyFont="1" applyBorder="1" applyAlignment="1">
      <alignment horizontal="right" vertical="top"/>
    </xf>
    <xf numFmtId="171" fontId="10" fillId="0" borderId="28" xfId="6" applyNumberFormat="1" applyFont="1" applyBorder="1" applyAlignment="1">
      <alignment horizontal="right" vertical="top"/>
    </xf>
    <xf numFmtId="170" fontId="10" fillId="0" borderId="29" xfId="6" applyNumberFormat="1" applyFont="1" applyBorder="1" applyAlignment="1">
      <alignment horizontal="right" vertical="top"/>
    </xf>
    <xf numFmtId="0" fontId="9" fillId="4" borderId="14" xfId="6" applyFont="1" applyFill="1" applyBorder="1" applyAlignment="1">
      <alignment horizontal="left" vertical="top"/>
    </xf>
    <xf numFmtId="0" fontId="9" fillId="4" borderId="18" xfId="6" applyFont="1" applyFill="1" applyBorder="1" applyAlignment="1">
      <alignment horizontal="left" vertical="top"/>
    </xf>
    <xf numFmtId="0" fontId="7" fillId="0" borderId="0" xfId="6" applyAlignment="1"/>
    <xf numFmtId="0" fontId="9" fillId="0" borderId="0" xfId="6" applyFont="1" applyBorder="1" applyAlignment="1">
      <alignment horizontal="left"/>
    </xf>
    <xf numFmtId="0" fontId="9" fillId="0" borderId="7" xfId="6" applyFont="1" applyBorder="1" applyAlignment="1">
      <alignment horizontal="center"/>
    </xf>
    <xf numFmtId="0" fontId="9" fillId="0" borderId="8" xfId="6" applyFont="1" applyBorder="1" applyAlignment="1">
      <alignment horizontal="center"/>
    </xf>
    <xf numFmtId="0" fontId="9" fillId="0" borderId="9" xfId="6" applyFont="1" applyBorder="1" applyAlignment="1">
      <alignment horizontal="left"/>
    </xf>
    <xf numFmtId="0" fontId="9" fillId="0" borderId="11" xfId="6" applyFont="1" applyBorder="1" applyAlignment="1">
      <alignment horizontal="center"/>
    </xf>
    <xf numFmtId="0" fontId="9" fillId="0" borderId="12" xfId="6" applyFont="1" applyBorder="1" applyAlignment="1">
      <alignment horizontal="center"/>
    </xf>
    <xf numFmtId="0" fontId="9" fillId="4" borderId="13" xfId="6" applyFont="1" applyFill="1" applyBorder="1" applyAlignment="1">
      <alignment horizontal="left" vertical="top"/>
    </xf>
    <xf numFmtId="0" fontId="9" fillId="4" borderId="22" xfId="6" applyFont="1" applyFill="1" applyBorder="1" applyAlignment="1">
      <alignment horizontal="left" vertical="top"/>
    </xf>
    <xf numFmtId="0" fontId="8" fillId="0" borderId="0" xfId="6" applyFont="1" applyBorder="1" applyAlignment="1">
      <alignment horizontal="center" vertical="center"/>
    </xf>
    <xf numFmtId="0" fontId="9" fillId="0" borderId="6" xfId="6" applyFont="1" applyBorder="1" applyAlignment="1">
      <alignment horizontal="center"/>
    </xf>
    <xf numFmtId="0" fontId="9" fillId="0" borderId="10" xfId="6" applyFont="1" applyBorder="1" applyAlignment="1">
      <alignment horizontal="center"/>
    </xf>
    <xf numFmtId="0" fontId="9" fillId="4" borderId="26" xfId="6" applyFont="1" applyFill="1" applyBorder="1" applyAlignment="1">
      <alignment horizontal="left" vertical="top"/>
    </xf>
    <xf numFmtId="0" fontId="8" fillId="0" borderId="0" xfId="6" applyFont="1" applyBorder="1" applyAlignment="1">
      <alignment vertical="center"/>
    </xf>
    <xf numFmtId="0" fontId="9" fillId="0" borderId="6" xfId="6" applyFont="1" applyBorder="1" applyAlignment="1"/>
    <xf numFmtId="0" fontId="9" fillId="0" borderId="10" xfId="6" applyFont="1" applyBorder="1" applyAlignment="1"/>
    <xf numFmtId="173" fontId="10" fillId="0" borderId="16" xfId="6" applyNumberFormat="1" applyFont="1" applyBorder="1" applyAlignment="1">
      <alignment horizontal="right" vertical="top"/>
    </xf>
  </cellXfs>
  <cellStyles count="7">
    <cellStyle name="Comma [0]" xfId="1" builtinId="6"/>
    <cellStyle name="Normal" xfId="0" builtinId="0"/>
    <cellStyle name="Normal_Sheet1" xfId="6" xr:uid="{85714BA4-A19F-40C1-B0B1-4F3B185A5224}"/>
    <cellStyle name="style1618286000926" xfId="3" xr:uid="{00000000-0005-0000-0000-000002000000}"/>
    <cellStyle name="style1618286002299" xfId="2" xr:uid="{00000000-0005-0000-0000-000003000000}"/>
    <cellStyle name="style1618286002361" xfId="4" xr:uid="{00000000-0005-0000-0000-000004000000}"/>
    <cellStyle name="style161828604770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0"/>
  <sheetViews>
    <sheetView tabSelected="1" workbookViewId="0">
      <selection activeCell="I44" sqref="I44"/>
    </sheetView>
  </sheetViews>
  <sheetFormatPr defaultRowHeight="15" x14ac:dyDescent="0.25"/>
  <cols>
    <col min="1" max="1" width="3" customWidth="1"/>
    <col min="2" max="2" width="66.7109375" customWidth="1"/>
    <col min="3" max="7" width="11.42578125" customWidth="1"/>
  </cols>
  <sheetData>
    <row r="1" spans="2:17" x14ac:dyDescent="0.25">
      <c r="B1" s="31" t="s">
        <v>47</v>
      </c>
      <c r="C1" s="31"/>
      <c r="D1" s="31"/>
      <c r="E1" s="31"/>
      <c r="F1" s="31"/>
      <c r="G1" s="31"/>
    </row>
    <row r="2" spans="2:17" x14ac:dyDescent="0.25">
      <c r="B2" s="5"/>
      <c r="C2" s="5"/>
      <c r="D2" s="5"/>
      <c r="E2" s="5"/>
      <c r="F2" s="5"/>
      <c r="G2" s="5"/>
    </row>
    <row r="3" spans="2:17" x14ac:dyDescent="0.25">
      <c r="B3" s="6" t="s">
        <v>44</v>
      </c>
      <c r="C3" s="4"/>
      <c r="D3" s="4"/>
      <c r="E3" s="4"/>
      <c r="F3" s="4"/>
      <c r="G3" s="4"/>
    </row>
    <row r="4" spans="2:17" ht="15.75" thickBot="1" x14ac:dyDescent="0.3">
      <c r="B4" s="7" t="s">
        <v>45</v>
      </c>
      <c r="C4" s="4"/>
      <c r="D4" s="4"/>
      <c r="E4" s="4"/>
      <c r="F4" s="4"/>
      <c r="G4" s="8" t="s">
        <v>43</v>
      </c>
    </row>
    <row r="5" spans="2:17" ht="22.5" customHeight="1" x14ac:dyDescent="0.25">
      <c r="B5" s="25" t="s">
        <v>0</v>
      </c>
      <c r="C5" s="27" t="s">
        <v>1</v>
      </c>
      <c r="D5" s="29" t="s">
        <v>2</v>
      </c>
      <c r="E5" s="29" t="s">
        <v>46</v>
      </c>
      <c r="F5" s="32" t="s">
        <v>3</v>
      </c>
      <c r="G5" s="32"/>
    </row>
    <row r="6" spans="2:17" x14ac:dyDescent="0.25">
      <c r="B6" s="26"/>
      <c r="C6" s="28"/>
      <c r="D6" s="30"/>
      <c r="E6" s="30"/>
      <c r="F6" s="2" t="s">
        <v>4</v>
      </c>
      <c r="G6" s="2" t="s">
        <v>5</v>
      </c>
    </row>
    <row r="7" spans="2:17" ht="15.75" thickBot="1" x14ac:dyDescent="0.3">
      <c r="B7" s="3">
        <v>-1</v>
      </c>
      <c r="C7" s="3">
        <v>-2</v>
      </c>
      <c r="D7" s="3">
        <v>-3</v>
      </c>
      <c r="E7" s="3">
        <v>-4</v>
      </c>
      <c r="F7" s="3">
        <v>-5</v>
      </c>
      <c r="G7" s="3">
        <v>-6</v>
      </c>
    </row>
    <row r="8" spans="2:17" x14ac:dyDescent="0.25">
      <c r="B8" s="15" t="s">
        <v>7</v>
      </c>
      <c r="C8" s="16">
        <v>2684703</v>
      </c>
      <c r="D8" s="16">
        <v>103144.93046306282</v>
      </c>
      <c r="E8" s="17">
        <v>3.8419493874392372</v>
      </c>
      <c r="F8" s="16">
        <v>2480951.831729738</v>
      </c>
      <c r="G8" s="16">
        <v>2888454.168270262</v>
      </c>
    </row>
    <row r="9" spans="2:17" x14ac:dyDescent="0.25">
      <c r="B9" s="18" t="s">
        <v>8</v>
      </c>
      <c r="C9" s="19">
        <v>1848593</v>
      </c>
      <c r="D9" s="19">
        <v>82876.222744245635</v>
      </c>
      <c r="E9" s="17">
        <v>4.4832054835350803</v>
      </c>
      <c r="F9" s="19">
        <v>1684880.3761205976</v>
      </c>
      <c r="G9" s="19">
        <v>2012305.6238794024</v>
      </c>
    </row>
    <row r="10" spans="2:17" x14ac:dyDescent="0.25">
      <c r="B10" s="11" t="s">
        <v>9</v>
      </c>
      <c r="C10" s="9">
        <v>1761661</v>
      </c>
      <c r="D10" s="9">
        <v>80813.329182933376</v>
      </c>
      <c r="E10" s="10">
        <v>4.587337131430699</v>
      </c>
      <c r="F10" s="9">
        <v>1602023.3895143494</v>
      </c>
      <c r="G10" s="9">
        <v>1921298.6104856506</v>
      </c>
    </row>
    <row r="11" spans="2:17" x14ac:dyDescent="0.25">
      <c r="B11" s="11" t="s">
        <v>10</v>
      </c>
      <c r="C11" s="9">
        <v>86932</v>
      </c>
      <c r="D11" s="9">
        <v>9342.0605140100251</v>
      </c>
      <c r="E11" s="10">
        <v>10.746400075932943</v>
      </c>
      <c r="F11" s="9">
        <v>68477.813883090712</v>
      </c>
      <c r="G11" s="9">
        <v>105386.18611690929</v>
      </c>
    </row>
    <row r="12" spans="2:17" x14ac:dyDescent="0.25">
      <c r="B12" s="18" t="s">
        <v>11</v>
      </c>
      <c r="C12" s="16">
        <v>836110</v>
      </c>
      <c r="D12" s="16">
        <v>41526.85719736747</v>
      </c>
      <c r="E12" s="17">
        <v>4.966673906228543</v>
      </c>
      <c r="F12" s="16">
        <v>754074.18951061636</v>
      </c>
      <c r="G12" s="16">
        <v>918145.81048938364</v>
      </c>
    </row>
    <row r="13" spans="2:17" x14ac:dyDescent="0.25">
      <c r="B13" s="11" t="s">
        <v>12</v>
      </c>
      <c r="C13" s="9">
        <v>228647</v>
      </c>
      <c r="D13" s="9">
        <v>15561.293787890114</v>
      </c>
      <c r="E13" s="10">
        <v>6.8058158593334337</v>
      </c>
      <c r="F13" s="9">
        <v>197905.84995135383</v>
      </c>
      <c r="G13" s="9">
        <v>259388.15004864617</v>
      </c>
    </row>
    <row r="14" spans="2:17" x14ac:dyDescent="0.25">
      <c r="B14" s="11" t="s">
        <v>13</v>
      </c>
      <c r="C14" s="9">
        <v>525315</v>
      </c>
      <c r="D14" s="9">
        <v>29709.932012847908</v>
      </c>
      <c r="E14" s="10">
        <v>5.6556412843432815</v>
      </c>
      <c r="F14" s="9">
        <v>466623.38409767812</v>
      </c>
      <c r="G14" s="9">
        <v>584006.61590232188</v>
      </c>
    </row>
    <row r="15" spans="2:17" x14ac:dyDescent="0.25">
      <c r="B15" s="11" t="s">
        <v>14</v>
      </c>
      <c r="C15" s="9">
        <v>82148</v>
      </c>
      <c r="D15" s="9">
        <v>10393.620444839866</v>
      </c>
      <c r="E15" s="10">
        <v>12.652311005550793</v>
      </c>
      <c r="F15" s="9">
        <v>61615.526929403204</v>
      </c>
      <c r="G15" s="9">
        <v>102680.4730705968</v>
      </c>
    </row>
    <row r="16" spans="2:17" x14ac:dyDescent="0.25">
      <c r="B16" s="18" t="s">
        <v>6</v>
      </c>
      <c r="C16" s="20">
        <v>68.856517834561217</v>
      </c>
      <c r="D16" s="20">
        <v>1.2137359449328065</v>
      </c>
      <c r="E16" s="17">
        <v>1.7627030571731799</v>
      </c>
      <c r="F16" s="20">
        <v>66.458919468442488</v>
      </c>
      <c r="G16" s="20">
        <v>71.254116200679945</v>
      </c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5">
      <c r="B17" s="18" t="s">
        <v>15</v>
      </c>
      <c r="C17" s="20">
        <v>4.7026035476711208</v>
      </c>
      <c r="D17" s="20">
        <v>0.49128363605785497</v>
      </c>
      <c r="E17" s="17">
        <v>10.447056212109445</v>
      </c>
      <c r="F17" s="20">
        <v>3.7321281753046924</v>
      </c>
      <c r="G17" s="20">
        <v>5.6730789200375487</v>
      </c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5">
      <c r="B18" s="18" t="s">
        <v>16</v>
      </c>
      <c r="C18" s="19"/>
      <c r="D18" s="19"/>
      <c r="E18" s="17"/>
      <c r="F18" s="19"/>
      <c r="G18" s="19"/>
    </row>
    <row r="19" spans="2:17" x14ac:dyDescent="0.25">
      <c r="B19" s="22" t="s">
        <v>101</v>
      </c>
      <c r="C19" s="9">
        <v>674281</v>
      </c>
      <c r="D19" s="9">
        <v>43743.194913770523</v>
      </c>
      <c r="E19" s="10">
        <v>6.4873835854444257</v>
      </c>
      <c r="F19" s="9">
        <v>587871.25569612207</v>
      </c>
      <c r="G19" s="9">
        <v>760690.74430387793</v>
      </c>
    </row>
    <row r="20" spans="2:17" x14ac:dyDescent="0.25">
      <c r="B20" s="23" t="s">
        <v>102</v>
      </c>
      <c r="C20" s="9">
        <v>335142</v>
      </c>
      <c r="D20" s="9">
        <v>23336.132386040052</v>
      </c>
      <c r="E20" s="10">
        <v>6.9630581622237901</v>
      </c>
      <c r="F20" s="9">
        <v>289044.10439602856</v>
      </c>
      <c r="G20" s="9">
        <v>381239.89560397144</v>
      </c>
    </row>
    <row r="21" spans="2:17" x14ac:dyDescent="0.25">
      <c r="B21" s="23" t="s">
        <v>103</v>
      </c>
      <c r="C21" s="9">
        <v>396452</v>
      </c>
      <c r="D21" s="9">
        <v>24879.50778912042</v>
      </c>
      <c r="E21" s="10">
        <v>6.2755409959138611</v>
      </c>
      <c r="F21" s="9">
        <v>347305.34048639733</v>
      </c>
      <c r="G21" s="9">
        <v>445598.65951360267</v>
      </c>
    </row>
    <row r="22" spans="2:17" x14ac:dyDescent="0.25">
      <c r="B22" s="23" t="s">
        <v>104</v>
      </c>
      <c r="C22" s="9">
        <v>141408</v>
      </c>
      <c r="D22" s="9">
        <v>18857.625036241312</v>
      </c>
      <c r="E22" s="10">
        <v>13.335613993721227</v>
      </c>
      <c r="F22" s="9">
        <v>104156.89018115473</v>
      </c>
      <c r="G22" s="9">
        <v>178659.10981884526</v>
      </c>
    </row>
    <row r="23" spans="2:17" x14ac:dyDescent="0.25">
      <c r="B23" s="23" t="s">
        <v>105</v>
      </c>
      <c r="C23" s="9">
        <v>49090</v>
      </c>
      <c r="D23" s="9">
        <v>8429.7155583399308</v>
      </c>
      <c r="E23" s="10">
        <v>17.171960803299921</v>
      </c>
      <c r="F23" s="9">
        <v>32438.048367604046</v>
      </c>
      <c r="G23" s="9">
        <v>65741.951632395954</v>
      </c>
    </row>
    <row r="24" spans="2:17" x14ac:dyDescent="0.25">
      <c r="B24" s="24" t="s">
        <v>106</v>
      </c>
      <c r="C24" s="9">
        <v>165288</v>
      </c>
      <c r="D24" s="9">
        <v>16272.924861313148</v>
      </c>
      <c r="E24" s="10">
        <v>9.8451943645716238</v>
      </c>
      <c r="F24" s="9">
        <v>133142.67364434255</v>
      </c>
      <c r="G24" s="9">
        <v>197433.32635565745</v>
      </c>
    </row>
    <row r="25" spans="2:17" x14ac:dyDescent="0.25">
      <c r="B25" s="18" t="s">
        <v>17</v>
      </c>
      <c r="C25" s="19"/>
      <c r="D25" s="19"/>
      <c r="E25" s="17"/>
      <c r="F25" s="19"/>
      <c r="G25" s="19"/>
    </row>
    <row r="26" spans="2:17" x14ac:dyDescent="0.25">
      <c r="B26" s="11" t="s">
        <v>18</v>
      </c>
      <c r="C26" s="9">
        <v>755309</v>
      </c>
      <c r="D26" s="9">
        <v>42340.24607127651</v>
      </c>
      <c r="E26" s="10">
        <v>5.6056853647019311</v>
      </c>
      <c r="F26" s="9">
        <v>671670.6227851127</v>
      </c>
      <c r="G26" s="9">
        <v>838947.3772148873</v>
      </c>
    </row>
    <row r="27" spans="2:17" x14ac:dyDescent="0.25">
      <c r="B27" s="11" t="s">
        <v>19</v>
      </c>
      <c r="C27" s="9">
        <v>60366</v>
      </c>
      <c r="D27" s="9">
        <v>14042.648016998754</v>
      </c>
      <c r="E27" s="10">
        <v>23.262512038231378</v>
      </c>
      <c r="F27" s="9">
        <v>32626.333821290409</v>
      </c>
      <c r="G27" s="9">
        <v>88105.666178709595</v>
      </c>
    </row>
    <row r="28" spans="2:17" x14ac:dyDescent="0.25">
      <c r="B28" s="11" t="s">
        <v>20</v>
      </c>
      <c r="C28" s="9">
        <v>119888</v>
      </c>
      <c r="D28" s="9">
        <v>15708.984707361888</v>
      </c>
      <c r="E28" s="10">
        <v>13.103050102897612</v>
      </c>
      <c r="F28" s="9">
        <v>88856.673767142856</v>
      </c>
      <c r="G28" s="9">
        <v>150919.32623285713</v>
      </c>
    </row>
    <row r="29" spans="2:17" x14ac:dyDescent="0.25">
      <c r="B29" s="11" t="s">
        <v>21</v>
      </c>
      <c r="C29" s="9">
        <v>2436</v>
      </c>
      <c r="D29" s="9">
        <v>1876.8340363495113</v>
      </c>
      <c r="E29" s="10">
        <v>77.045732198255806</v>
      </c>
      <c r="F29" s="9">
        <v>-1271.4738025302001</v>
      </c>
      <c r="G29" s="9">
        <v>6143.4738025302004</v>
      </c>
    </row>
    <row r="30" spans="2:17" x14ac:dyDescent="0.25">
      <c r="B30" s="11" t="s">
        <v>22</v>
      </c>
      <c r="C30" s="9">
        <v>2940</v>
      </c>
      <c r="D30" s="9">
        <v>1524.3383467422304</v>
      </c>
      <c r="E30" s="10">
        <v>51.848243086470426</v>
      </c>
      <c r="F30" s="9">
        <v>-71.158353527739507</v>
      </c>
      <c r="G30" s="9">
        <v>5951.1583535277396</v>
      </c>
    </row>
    <row r="31" spans="2:17" x14ac:dyDescent="0.25">
      <c r="B31" s="11" t="s">
        <v>23</v>
      </c>
      <c r="C31" s="9">
        <v>70067</v>
      </c>
      <c r="D31" s="9">
        <v>7951.9194914188265</v>
      </c>
      <c r="E31" s="10">
        <v>11.34902235206135</v>
      </c>
      <c r="F31" s="9">
        <v>54358.880569468529</v>
      </c>
      <c r="G31" s="9">
        <v>85775.119430531471</v>
      </c>
    </row>
    <row r="32" spans="2:17" x14ac:dyDescent="0.25">
      <c r="B32" s="11" t="s">
        <v>24</v>
      </c>
      <c r="C32" s="9">
        <v>301695</v>
      </c>
      <c r="D32" s="9">
        <v>27024.851896055552</v>
      </c>
      <c r="E32" s="10">
        <v>8.957673112267539</v>
      </c>
      <c r="F32" s="9">
        <v>248310.45534587372</v>
      </c>
      <c r="G32" s="9">
        <v>355079.54465412628</v>
      </c>
    </row>
    <row r="33" spans="2:7" x14ac:dyDescent="0.25">
      <c r="B33" s="11" t="s">
        <v>25</v>
      </c>
      <c r="C33" s="9">
        <v>65168</v>
      </c>
      <c r="D33" s="9">
        <v>8505.6939203362599</v>
      </c>
      <c r="E33" s="10">
        <v>13.051948686987878</v>
      </c>
      <c r="F33" s="9">
        <v>48365.961689077885</v>
      </c>
      <c r="G33" s="9">
        <v>81970.038310922115</v>
      </c>
    </row>
    <row r="34" spans="2:7" x14ac:dyDescent="0.25">
      <c r="B34" s="11" t="s">
        <v>26</v>
      </c>
      <c r="C34" s="9">
        <v>94426</v>
      </c>
      <c r="D34" s="9">
        <v>19650.858644717482</v>
      </c>
      <c r="E34" s="10">
        <v>20.810855743881433</v>
      </c>
      <c r="F34" s="9">
        <v>55607.946719050851</v>
      </c>
      <c r="G34" s="9">
        <v>133244.05328094916</v>
      </c>
    </row>
    <row r="35" spans="2:7" x14ac:dyDescent="0.25">
      <c r="B35" s="11" t="s">
        <v>27</v>
      </c>
      <c r="C35" s="9">
        <v>4067</v>
      </c>
      <c r="D35" s="9">
        <v>1897.8352557077521</v>
      </c>
      <c r="E35" s="10">
        <v>46.664255119443133</v>
      </c>
      <c r="F35" s="9">
        <v>318.04065901307473</v>
      </c>
      <c r="G35" s="9">
        <v>7815.9593409869249</v>
      </c>
    </row>
    <row r="36" spans="2:7" x14ac:dyDescent="0.25">
      <c r="B36" s="11" t="s">
        <v>28</v>
      </c>
      <c r="C36" s="9">
        <v>13219</v>
      </c>
      <c r="D36" s="9">
        <v>3720.6220306355358</v>
      </c>
      <c r="E36" s="10">
        <v>28.146017328357182</v>
      </c>
      <c r="F36" s="9">
        <v>5869.3311211641021</v>
      </c>
      <c r="G36" s="9">
        <v>20568.668878835899</v>
      </c>
    </row>
    <row r="37" spans="2:7" x14ac:dyDescent="0.25">
      <c r="B37" s="11" t="s">
        <v>29</v>
      </c>
      <c r="C37" s="9">
        <v>853</v>
      </c>
      <c r="D37" s="9">
        <v>853</v>
      </c>
      <c r="E37" s="10">
        <v>100</v>
      </c>
      <c r="F37" s="9">
        <v>-832.0052227896258</v>
      </c>
      <c r="G37" s="9">
        <v>2538.0052227896258</v>
      </c>
    </row>
    <row r="38" spans="2:7" x14ac:dyDescent="0.25">
      <c r="B38" s="11" t="s">
        <v>30</v>
      </c>
      <c r="C38" s="9">
        <v>13714</v>
      </c>
      <c r="D38" s="9">
        <v>3440.9767910548408</v>
      </c>
      <c r="E38" s="10">
        <v>25.090978496826899</v>
      </c>
      <c r="F38" s="9">
        <v>6916.738728692505</v>
      </c>
      <c r="G38" s="9">
        <v>20511.261271307496</v>
      </c>
    </row>
    <row r="39" spans="2:7" x14ac:dyDescent="0.25">
      <c r="B39" s="11" t="s">
        <v>31</v>
      </c>
      <c r="C39" s="9">
        <v>81371</v>
      </c>
      <c r="D39" s="9">
        <v>11154.959571525069</v>
      </c>
      <c r="E39" s="10">
        <v>13.708765495723377</v>
      </c>
      <c r="F39" s="9">
        <v>59335.636414974368</v>
      </c>
      <c r="G39" s="9">
        <v>103406.36358502564</v>
      </c>
    </row>
    <row r="40" spans="2:7" x14ac:dyDescent="0.25">
      <c r="B40" s="11" t="s">
        <v>32</v>
      </c>
      <c r="C40" s="9">
        <v>99485</v>
      </c>
      <c r="D40" s="9">
        <v>11839.488153072505</v>
      </c>
      <c r="E40" s="10">
        <v>11.900777155422933</v>
      </c>
      <c r="F40" s="9">
        <v>76097.427464146458</v>
      </c>
      <c r="G40" s="9">
        <v>122872.57253585354</v>
      </c>
    </row>
    <row r="41" spans="2:7" x14ac:dyDescent="0.25">
      <c r="B41" s="11" t="s">
        <v>33</v>
      </c>
      <c r="C41" s="9">
        <v>37927</v>
      </c>
      <c r="D41" s="9">
        <v>5945.9339525865553</v>
      </c>
      <c r="E41" s="10">
        <v>15.67731155268425</v>
      </c>
      <c r="F41" s="9">
        <v>26181.478587959544</v>
      </c>
      <c r="G41" s="9">
        <v>49672.521412040456</v>
      </c>
    </row>
    <row r="42" spans="2:7" x14ac:dyDescent="0.25">
      <c r="B42" s="11" t="s">
        <v>34</v>
      </c>
      <c r="C42" s="9">
        <v>38730</v>
      </c>
      <c r="D42" s="9">
        <v>6107.3057895830871</v>
      </c>
      <c r="E42" s="10">
        <v>15.768927935923283</v>
      </c>
      <c r="F42" s="9">
        <v>26665.706737841945</v>
      </c>
      <c r="G42" s="9">
        <v>50794.293262158055</v>
      </c>
    </row>
    <row r="43" spans="2:7" x14ac:dyDescent="0.25">
      <c r="B43" s="21" t="s">
        <v>35</v>
      </c>
      <c r="C43" s="19"/>
      <c r="D43" s="19"/>
      <c r="E43" s="17"/>
      <c r="F43" s="19"/>
      <c r="G43" s="19"/>
    </row>
    <row r="44" spans="2:7" x14ac:dyDescent="0.25">
      <c r="B44" s="11" t="s">
        <v>36</v>
      </c>
      <c r="C44" s="9">
        <v>347325</v>
      </c>
      <c r="D44" s="9">
        <v>21671.908957594831</v>
      </c>
      <c r="E44" s="10">
        <v>6.2396628395867939</v>
      </c>
      <c r="F44" s="9">
        <v>304514.58993977896</v>
      </c>
      <c r="G44" s="9">
        <v>390135.41006022104</v>
      </c>
    </row>
    <row r="45" spans="2:7" x14ac:dyDescent="0.25">
      <c r="B45" s="11" t="s">
        <v>37</v>
      </c>
      <c r="C45" s="9">
        <v>299668</v>
      </c>
      <c r="D45" s="9">
        <v>25255.168308739125</v>
      </c>
      <c r="E45" s="10">
        <v>8.4277161087400483</v>
      </c>
      <c r="F45" s="9">
        <v>249779.26553029724</v>
      </c>
      <c r="G45" s="9">
        <v>349556.73446970276</v>
      </c>
    </row>
    <row r="46" spans="2:7" x14ac:dyDescent="0.25">
      <c r="B46" s="11" t="s">
        <v>38</v>
      </c>
      <c r="C46" s="9">
        <v>79049</v>
      </c>
      <c r="D46" s="9">
        <v>11152.195072896495</v>
      </c>
      <c r="E46" s="10">
        <v>14.107952121970543</v>
      </c>
      <c r="F46" s="9">
        <v>57019.097369989067</v>
      </c>
      <c r="G46" s="9">
        <v>101078.90263001093</v>
      </c>
    </row>
    <row r="47" spans="2:7" x14ac:dyDescent="0.25">
      <c r="B47" s="11" t="s">
        <v>39</v>
      </c>
      <c r="C47" s="9">
        <v>607155</v>
      </c>
      <c r="D47" s="9">
        <v>37115.733631176976</v>
      </c>
      <c r="E47" s="10">
        <v>6.1130573957518228</v>
      </c>
      <c r="F47" s="9">
        <v>533837.05742532026</v>
      </c>
      <c r="G47" s="9">
        <v>680472.94257467974</v>
      </c>
    </row>
    <row r="48" spans="2:7" x14ac:dyDescent="0.25">
      <c r="B48" s="11" t="s">
        <v>40</v>
      </c>
      <c r="C48" s="9">
        <v>104480</v>
      </c>
      <c r="D48" s="9">
        <v>18940.944051725568</v>
      </c>
      <c r="E48" s="10">
        <v>18.128774934653109</v>
      </c>
      <c r="F48" s="9">
        <v>67064.302870194981</v>
      </c>
      <c r="G48" s="9">
        <v>141895.69712980502</v>
      </c>
    </row>
    <row r="49" spans="2:7" x14ac:dyDescent="0.25">
      <c r="B49" s="11" t="s">
        <v>41</v>
      </c>
      <c r="C49" s="9">
        <v>65171</v>
      </c>
      <c r="D49" s="9">
        <v>10652.900656215472</v>
      </c>
      <c r="E49" s="10">
        <v>16.346075181009148</v>
      </c>
      <c r="F49" s="9">
        <v>44127.397135308202</v>
      </c>
      <c r="G49" s="9">
        <v>86214.602864691798</v>
      </c>
    </row>
    <row r="50" spans="2:7" ht="15.75" thickBot="1" x14ac:dyDescent="0.3">
      <c r="B50" s="12" t="s">
        <v>42</v>
      </c>
      <c r="C50" s="13">
        <v>258813</v>
      </c>
      <c r="D50" s="13">
        <v>31225.986702781585</v>
      </c>
      <c r="E50" s="14">
        <v>12.065076600781872</v>
      </c>
      <c r="F50" s="13">
        <v>197129.58771284128</v>
      </c>
      <c r="G50" s="13">
        <v>320496.41228715872</v>
      </c>
    </row>
  </sheetData>
  <mergeCells count="6">
    <mergeCell ref="B5:B6"/>
    <mergeCell ref="C5:C6"/>
    <mergeCell ref="D5:D6"/>
    <mergeCell ref="E5:E6"/>
    <mergeCell ref="B1:G1"/>
    <mergeCell ref="F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4DA5-58A8-4143-8A34-9B9A2084C722}">
  <dimension ref="B2:J96"/>
  <sheetViews>
    <sheetView topLeftCell="A55" workbookViewId="0">
      <selection activeCell="D58" sqref="D58:H64"/>
    </sheetView>
  </sheetViews>
  <sheetFormatPr defaultRowHeight="15" x14ac:dyDescent="0.25"/>
  <cols>
    <col min="3" max="3" width="23.42578125" bestFit="1" customWidth="1"/>
    <col min="4" max="4" width="11.42578125" bestFit="1" customWidth="1"/>
    <col min="5" max="5" width="12.42578125" bestFit="1" customWidth="1"/>
    <col min="6" max="6" width="12.42578125" customWidth="1"/>
    <col min="7" max="7" width="20.28515625" bestFit="1" customWidth="1"/>
    <col min="8" max="8" width="11.42578125" bestFit="1" customWidth="1"/>
  </cols>
  <sheetData>
    <row r="2" spans="2:10" x14ac:dyDescent="0.25">
      <c r="B2" s="61" t="s">
        <v>49</v>
      </c>
      <c r="C2" s="61"/>
      <c r="D2" s="61"/>
      <c r="E2" s="61"/>
      <c r="F2" s="61"/>
      <c r="G2" s="61"/>
      <c r="H2" s="61"/>
      <c r="I2" s="61"/>
      <c r="J2" s="48"/>
    </row>
    <row r="3" spans="2:10" x14ac:dyDescent="0.25">
      <c r="B3" s="49" t="s">
        <v>48</v>
      </c>
      <c r="C3" s="49"/>
      <c r="D3" s="62" t="s">
        <v>50</v>
      </c>
      <c r="E3" s="50" t="s">
        <v>51</v>
      </c>
      <c r="F3" s="50"/>
      <c r="G3" s="50" t="s">
        <v>52</v>
      </c>
      <c r="H3" s="50"/>
      <c r="I3" s="51" t="s">
        <v>53</v>
      </c>
      <c r="J3" s="48"/>
    </row>
    <row r="4" spans="2:10" x14ac:dyDescent="0.25">
      <c r="B4" s="52"/>
      <c r="C4" s="52"/>
      <c r="D4" s="63"/>
      <c r="E4" s="53"/>
      <c r="F4" s="53"/>
      <c r="G4" s="53" t="s">
        <v>54</v>
      </c>
      <c r="H4" s="53" t="s">
        <v>55</v>
      </c>
      <c r="I4" s="54"/>
      <c r="J4" s="48"/>
    </row>
    <row r="5" spans="2:10" x14ac:dyDescent="0.25">
      <c r="B5" s="55" t="s">
        <v>56</v>
      </c>
      <c r="C5" s="46" t="s">
        <v>57</v>
      </c>
      <c r="D5" s="33">
        <v>1761661</v>
      </c>
      <c r="E5" s="34">
        <v>80813.329182933376</v>
      </c>
      <c r="F5" s="64">
        <v>4.587337131430699</v>
      </c>
      <c r="G5" s="34">
        <v>1602023.3895143494</v>
      </c>
      <c r="H5" s="34">
        <v>1921298.6104856506</v>
      </c>
      <c r="I5" s="35">
        <v>4.5873371314306993E-2</v>
      </c>
      <c r="J5" s="48"/>
    </row>
    <row r="6" spans="2:10" x14ac:dyDescent="0.25">
      <c r="B6" s="47"/>
      <c r="C6" s="47" t="s">
        <v>58</v>
      </c>
      <c r="D6" s="36">
        <v>86932</v>
      </c>
      <c r="E6" s="37">
        <v>9342.0605140100251</v>
      </c>
      <c r="F6" s="64">
        <v>10.746400075932943</v>
      </c>
      <c r="G6" s="37">
        <v>68477.813883090712</v>
      </c>
      <c r="H6" s="37">
        <v>105386.18611690929</v>
      </c>
      <c r="I6" s="38">
        <v>0.10746400075932942</v>
      </c>
      <c r="J6" s="48"/>
    </row>
    <row r="7" spans="2:10" x14ac:dyDescent="0.25">
      <c r="B7" s="47"/>
      <c r="C7" s="47" t="s">
        <v>59</v>
      </c>
      <c r="D7" s="36">
        <v>228647</v>
      </c>
      <c r="E7" s="37">
        <v>15613.446517675044</v>
      </c>
      <c r="F7" s="64">
        <v>6.8286251372968136</v>
      </c>
      <c r="G7" s="37">
        <v>197804.3986775745</v>
      </c>
      <c r="H7" s="37">
        <v>259489.6013224255</v>
      </c>
      <c r="I7" s="38">
        <v>6.8286251372968135E-2</v>
      </c>
      <c r="J7" s="48"/>
    </row>
    <row r="8" spans="2:10" x14ac:dyDescent="0.25">
      <c r="B8" s="47"/>
      <c r="C8" s="47" t="s">
        <v>60</v>
      </c>
      <c r="D8" s="36">
        <v>525315</v>
      </c>
      <c r="E8" s="37">
        <v>29878.955855396296</v>
      </c>
      <c r="F8" s="64">
        <v>5.6878169965442256</v>
      </c>
      <c r="G8" s="37">
        <v>466292.49511389987</v>
      </c>
      <c r="H8" s="37">
        <v>584337.50488610019</v>
      </c>
      <c r="I8" s="38">
        <v>5.6878169965442253E-2</v>
      </c>
      <c r="J8" s="48"/>
    </row>
    <row r="9" spans="2:10" x14ac:dyDescent="0.25">
      <c r="B9" s="47"/>
      <c r="C9" s="47" t="s">
        <v>61</v>
      </c>
      <c r="D9" s="36">
        <v>82148</v>
      </c>
      <c r="E9" s="37">
        <v>10404.367515851231</v>
      </c>
      <c r="F9" s="64">
        <v>12.665393577264487</v>
      </c>
      <c r="G9" s="37">
        <v>61595.346302424332</v>
      </c>
      <c r="H9" s="37">
        <v>102700.65369757568</v>
      </c>
      <c r="I9" s="38">
        <v>0.12665393577264486</v>
      </c>
      <c r="J9" s="48"/>
    </row>
    <row r="10" spans="2:10" x14ac:dyDescent="0.25">
      <c r="B10" s="56"/>
      <c r="C10" s="56" t="s">
        <v>62</v>
      </c>
      <c r="D10" s="39">
        <v>2684703</v>
      </c>
      <c r="E10" s="40">
        <v>103144.93046306282</v>
      </c>
      <c r="F10" s="64">
        <v>3.8419493874392372</v>
      </c>
      <c r="G10" s="40">
        <v>2480951.831729738</v>
      </c>
      <c r="H10" s="40">
        <v>2888454.168270262</v>
      </c>
      <c r="I10" s="41">
        <v>3.841949387439237E-2</v>
      </c>
      <c r="J10" s="48"/>
    </row>
    <row r="11" spans="2:10" x14ac:dyDescent="0.25">
      <c r="B11" s="48"/>
      <c r="C11" s="48"/>
      <c r="D11" s="48"/>
      <c r="E11" s="48"/>
      <c r="F11" s="48"/>
      <c r="G11" s="48"/>
      <c r="H11" s="48"/>
      <c r="I11" s="48"/>
      <c r="J11" s="48"/>
    </row>
    <row r="12" spans="2:10" x14ac:dyDescent="0.25">
      <c r="B12" s="57" t="s">
        <v>63</v>
      </c>
      <c r="C12" s="57"/>
      <c r="D12" s="57"/>
      <c r="E12" s="57"/>
      <c r="F12" s="57"/>
      <c r="G12" s="57"/>
      <c r="H12" s="57"/>
      <c r="I12" s="57"/>
      <c r="J12" s="48"/>
    </row>
    <row r="13" spans="2:10" x14ac:dyDescent="0.25">
      <c r="B13" s="49" t="s">
        <v>48</v>
      </c>
      <c r="C13" s="49"/>
      <c r="D13" s="58" t="s">
        <v>50</v>
      </c>
      <c r="E13" s="50" t="s">
        <v>51</v>
      </c>
      <c r="F13" s="50"/>
      <c r="G13" s="50" t="s">
        <v>52</v>
      </c>
      <c r="H13" s="50"/>
      <c r="I13" s="51" t="s">
        <v>53</v>
      </c>
      <c r="J13" s="48"/>
    </row>
    <row r="14" spans="2:10" x14ac:dyDescent="0.25">
      <c r="B14" s="52"/>
      <c r="C14" s="52"/>
      <c r="D14" s="59"/>
      <c r="E14" s="53"/>
      <c r="F14" s="53"/>
      <c r="G14" s="53" t="s">
        <v>54</v>
      </c>
      <c r="H14" s="53" t="s">
        <v>55</v>
      </c>
      <c r="I14" s="54"/>
      <c r="J14" s="48"/>
    </row>
    <row r="15" spans="2:10" x14ac:dyDescent="0.25">
      <c r="B15" s="60" t="s">
        <v>64</v>
      </c>
      <c r="C15" s="60" t="s">
        <v>65</v>
      </c>
      <c r="D15" s="42">
        <v>68.856517834561217</v>
      </c>
      <c r="E15" s="43">
        <v>1.2137359449328065</v>
      </c>
      <c r="F15" s="64">
        <v>1.7627030571731799</v>
      </c>
      <c r="G15" s="44">
        <v>66.458919468442488</v>
      </c>
      <c r="H15" s="44">
        <v>71.254116200679945</v>
      </c>
      <c r="I15" s="45">
        <v>1.7627030571731799E-2</v>
      </c>
      <c r="J15" s="48"/>
    </row>
    <row r="16" spans="2:10" x14ac:dyDescent="0.25">
      <c r="B16" s="48"/>
      <c r="C16" s="48"/>
      <c r="D16" s="48"/>
      <c r="E16" s="48"/>
      <c r="F16" s="48"/>
      <c r="G16" s="48"/>
      <c r="H16" s="48"/>
      <c r="I16" s="48"/>
      <c r="J16" s="48"/>
    </row>
    <row r="17" spans="2:10" x14ac:dyDescent="0.25">
      <c r="B17" s="57" t="s">
        <v>63</v>
      </c>
      <c r="C17" s="57"/>
      <c r="D17" s="57"/>
      <c r="E17" s="57"/>
      <c r="F17" s="57"/>
      <c r="G17" s="57"/>
      <c r="H17" s="57"/>
      <c r="I17" s="57"/>
      <c r="J17" s="48"/>
    </row>
    <row r="18" spans="2:10" x14ac:dyDescent="0.25">
      <c r="B18" s="49" t="s">
        <v>48</v>
      </c>
      <c r="C18" s="49"/>
      <c r="D18" s="58" t="s">
        <v>50</v>
      </c>
      <c r="E18" s="50" t="s">
        <v>51</v>
      </c>
      <c r="F18" s="50"/>
      <c r="G18" s="50" t="s">
        <v>52</v>
      </c>
      <c r="H18" s="50"/>
      <c r="I18" s="51" t="s">
        <v>53</v>
      </c>
      <c r="J18" s="48"/>
    </row>
    <row r="19" spans="2:10" x14ac:dyDescent="0.25">
      <c r="B19" s="52"/>
      <c r="C19" s="52"/>
      <c r="D19" s="59"/>
      <c r="E19" s="53"/>
      <c r="F19" s="53"/>
      <c r="G19" s="53" t="s">
        <v>54</v>
      </c>
      <c r="H19" s="53" t="s">
        <v>55</v>
      </c>
      <c r="I19" s="54"/>
      <c r="J19" s="48"/>
    </row>
    <row r="20" spans="2:10" x14ac:dyDescent="0.25">
      <c r="B20" s="60" t="s">
        <v>64</v>
      </c>
      <c r="C20" s="60" t="s">
        <v>66</v>
      </c>
      <c r="D20" s="42">
        <v>4.7026035476711208</v>
      </c>
      <c r="E20" s="43">
        <v>0.49128363605785497</v>
      </c>
      <c r="F20" s="64">
        <v>10.447056212109445</v>
      </c>
      <c r="G20" s="44">
        <v>3.7321281753046924</v>
      </c>
      <c r="H20" s="44">
        <v>5.6730789200375487</v>
      </c>
      <c r="I20" s="45">
        <v>0.10447056212109444</v>
      </c>
      <c r="J20" s="48"/>
    </row>
    <row r="21" spans="2:10" x14ac:dyDescent="0.25">
      <c r="B21" s="48"/>
      <c r="C21" s="48"/>
      <c r="D21" s="48"/>
      <c r="E21" s="48"/>
      <c r="F21" s="48"/>
      <c r="G21" s="48"/>
      <c r="H21" s="48"/>
      <c r="I21" s="48"/>
      <c r="J21" s="48"/>
    </row>
    <row r="22" spans="2:10" x14ac:dyDescent="0.25">
      <c r="B22" s="57" t="s">
        <v>67</v>
      </c>
      <c r="C22" s="57"/>
      <c r="D22" s="57"/>
      <c r="E22" s="57"/>
      <c r="F22" s="57"/>
      <c r="G22" s="57"/>
      <c r="H22" s="57"/>
      <c r="I22" s="57"/>
      <c r="J22" s="48"/>
    </row>
    <row r="23" spans="2:10" x14ac:dyDescent="0.25">
      <c r="B23" s="49" t="s">
        <v>48</v>
      </c>
      <c r="C23" s="49"/>
      <c r="D23" s="58" t="s">
        <v>50</v>
      </c>
      <c r="E23" s="50" t="s">
        <v>51</v>
      </c>
      <c r="F23" s="50"/>
      <c r="G23" s="50" t="s">
        <v>52</v>
      </c>
      <c r="H23" s="50"/>
      <c r="I23" s="51" t="s">
        <v>53</v>
      </c>
      <c r="J23" s="48"/>
    </row>
    <row r="24" spans="2:10" x14ac:dyDescent="0.25">
      <c r="B24" s="52"/>
      <c r="C24" s="52"/>
      <c r="D24" s="59"/>
      <c r="E24" s="53"/>
      <c r="F24" s="53"/>
      <c r="G24" s="53" t="s">
        <v>54</v>
      </c>
      <c r="H24" s="53" t="s">
        <v>55</v>
      </c>
      <c r="I24" s="54"/>
      <c r="J24" s="48"/>
    </row>
    <row r="25" spans="2:10" x14ac:dyDescent="0.25">
      <c r="B25" s="55" t="s">
        <v>56</v>
      </c>
      <c r="C25" s="46" t="s">
        <v>68</v>
      </c>
      <c r="D25" s="33">
        <v>674281</v>
      </c>
      <c r="E25" s="34">
        <v>43743.194913770523</v>
      </c>
      <c r="F25" s="64">
        <v>6.4873835854444257</v>
      </c>
      <c r="G25" s="34">
        <v>587871.25569612207</v>
      </c>
      <c r="H25" s="34">
        <v>760690.74430387793</v>
      </c>
      <c r="I25" s="35">
        <v>6.4873835854444256E-2</v>
      </c>
      <c r="J25" s="48"/>
    </row>
    <row r="26" spans="2:10" x14ac:dyDescent="0.25">
      <c r="B26" s="47"/>
      <c r="C26" s="47" t="s">
        <v>69</v>
      </c>
      <c r="D26" s="36">
        <v>335142</v>
      </c>
      <c r="E26" s="37">
        <v>23336.132386040052</v>
      </c>
      <c r="F26" s="64">
        <v>6.9630581622237901</v>
      </c>
      <c r="G26" s="37">
        <v>289044.10439602856</v>
      </c>
      <c r="H26" s="37">
        <v>381239.89560397144</v>
      </c>
      <c r="I26" s="38">
        <v>6.9630581622237897E-2</v>
      </c>
      <c r="J26" s="48"/>
    </row>
    <row r="27" spans="2:10" x14ac:dyDescent="0.25">
      <c r="B27" s="47"/>
      <c r="C27" s="47" t="s">
        <v>70</v>
      </c>
      <c r="D27" s="36">
        <v>396452</v>
      </c>
      <c r="E27" s="37">
        <v>24879.50778912042</v>
      </c>
      <c r="F27" s="64">
        <v>6.2755409959138611</v>
      </c>
      <c r="G27" s="37">
        <v>347305.34048639733</v>
      </c>
      <c r="H27" s="37">
        <v>445598.65951360267</v>
      </c>
      <c r="I27" s="38">
        <v>6.2755409959138614E-2</v>
      </c>
      <c r="J27" s="48"/>
    </row>
    <row r="28" spans="2:10" x14ac:dyDescent="0.25">
      <c r="B28" s="47"/>
      <c r="C28" s="47" t="s">
        <v>71</v>
      </c>
      <c r="D28" s="36">
        <v>141408</v>
      </c>
      <c r="E28" s="37">
        <v>18857.625036241312</v>
      </c>
      <c r="F28" s="64">
        <v>13.335613993721227</v>
      </c>
      <c r="G28" s="37">
        <v>104156.89018115473</v>
      </c>
      <c r="H28" s="37">
        <v>178659.10981884526</v>
      </c>
      <c r="I28" s="38">
        <v>0.13335613993721226</v>
      </c>
      <c r="J28" s="48"/>
    </row>
    <row r="29" spans="2:10" x14ac:dyDescent="0.25">
      <c r="B29" s="47"/>
      <c r="C29" s="47" t="s">
        <v>72</v>
      </c>
      <c r="D29" s="36">
        <v>49090</v>
      </c>
      <c r="E29" s="37">
        <v>8429.7155583399308</v>
      </c>
      <c r="F29" s="64">
        <v>17.171960803299921</v>
      </c>
      <c r="G29" s="37">
        <v>32438.048367604046</v>
      </c>
      <c r="H29" s="37">
        <v>65741.951632395954</v>
      </c>
      <c r="I29" s="38">
        <v>0.17171960803299921</v>
      </c>
      <c r="J29" s="48"/>
    </row>
    <row r="30" spans="2:10" x14ac:dyDescent="0.25">
      <c r="B30" s="47"/>
      <c r="C30" s="47" t="s">
        <v>73</v>
      </c>
      <c r="D30" s="36">
        <v>165288</v>
      </c>
      <c r="E30" s="37">
        <v>16272.924861313148</v>
      </c>
      <c r="F30" s="64">
        <v>9.8451943645716238</v>
      </c>
      <c r="G30" s="37">
        <v>133142.67364434255</v>
      </c>
      <c r="H30" s="37">
        <v>197433.32635565745</v>
      </c>
      <c r="I30" s="38">
        <v>9.8451943645716244E-2</v>
      </c>
      <c r="J30" s="48"/>
    </row>
    <row r="31" spans="2:10" x14ac:dyDescent="0.25">
      <c r="B31" s="56"/>
      <c r="C31" s="56" t="s">
        <v>62</v>
      </c>
      <c r="D31" s="39">
        <v>1761661</v>
      </c>
      <c r="E31" s="40">
        <v>80813.329182933376</v>
      </c>
      <c r="F31" s="64">
        <v>4.587337131430699</v>
      </c>
      <c r="G31" s="40">
        <v>1602023.3895143494</v>
      </c>
      <c r="H31" s="40">
        <v>1921298.6104856506</v>
      </c>
      <c r="I31" s="41">
        <v>4.5873371314306993E-2</v>
      </c>
      <c r="J31" s="48"/>
    </row>
    <row r="32" spans="2:10" x14ac:dyDescent="0.25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25">
      <c r="B33" s="57" t="s">
        <v>74</v>
      </c>
      <c r="C33" s="57"/>
      <c r="D33" s="57"/>
      <c r="E33" s="57"/>
      <c r="F33" s="57"/>
      <c r="G33" s="57"/>
      <c r="H33" s="57"/>
      <c r="I33" s="57"/>
      <c r="J33" s="48"/>
    </row>
    <row r="34" spans="2:10" x14ac:dyDescent="0.25">
      <c r="B34" s="49" t="s">
        <v>48</v>
      </c>
      <c r="C34" s="49"/>
      <c r="D34" s="58" t="s">
        <v>50</v>
      </c>
      <c r="E34" s="50" t="s">
        <v>51</v>
      </c>
      <c r="F34" s="50"/>
      <c r="G34" s="50" t="s">
        <v>52</v>
      </c>
      <c r="H34" s="50"/>
      <c r="I34" s="51" t="s">
        <v>53</v>
      </c>
      <c r="J34" s="48"/>
    </row>
    <row r="35" spans="2:10" x14ac:dyDescent="0.25">
      <c r="B35" s="52"/>
      <c r="C35" s="52"/>
      <c r="D35" s="59"/>
      <c r="E35" s="53"/>
      <c r="F35" s="53"/>
      <c r="G35" s="53" t="s">
        <v>54</v>
      </c>
      <c r="H35" s="53" t="s">
        <v>55</v>
      </c>
      <c r="I35" s="54"/>
      <c r="J35" s="48"/>
    </row>
    <row r="36" spans="2:10" x14ac:dyDescent="0.25">
      <c r="B36" s="55" t="s">
        <v>56</v>
      </c>
      <c r="C36" s="46" t="s">
        <v>75</v>
      </c>
      <c r="D36" s="33">
        <v>755309</v>
      </c>
      <c r="E36" s="34">
        <v>42340.24607127651</v>
      </c>
      <c r="F36" s="64">
        <v>5.6056853647019311</v>
      </c>
      <c r="G36" s="34">
        <v>671670.6227851127</v>
      </c>
      <c r="H36" s="34">
        <v>838947.3772148873</v>
      </c>
      <c r="I36" s="35">
        <v>5.605685364701931E-2</v>
      </c>
      <c r="J36" s="48"/>
    </row>
    <row r="37" spans="2:10" x14ac:dyDescent="0.25">
      <c r="B37" s="47"/>
      <c r="C37" s="47" t="s">
        <v>76</v>
      </c>
      <c r="D37" s="36">
        <v>60366</v>
      </c>
      <c r="E37" s="37">
        <v>14042.648016998754</v>
      </c>
      <c r="F37" s="64">
        <v>23.262512038231378</v>
      </c>
      <c r="G37" s="37">
        <v>32626.333821290409</v>
      </c>
      <c r="H37" s="37">
        <v>88105.666178709595</v>
      </c>
      <c r="I37" s="38">
        <v>0.23262512038231378</v>
      </c>
      <c r="J37" s="48"/>
    </row>
    <row r="38" spans="2:10" x14ac:dyDescent="0.25">
      <c r="B38" s="47"/>
      <c r="C38" s="47" t="s">
        <v>77</v>
      </c>
      <c r="D38" s="36">
        <v>119888</v>
      </c>
      <c r="E38" s="37">
        <v>15708.984707361888</v>
      </c>
      <c r="F38" s="64">
        <v>13.103050102897612</v>
      </c>
      <c r="G38" s="37">
        <v>88856.673767142856</v>
      </c>
      <c r="H38" s="37">
        <v>150919.32623285713</v>
      </c>
      <c r="I38" s="38">
        <v>0.13103050102897612</v>
      </c>
      <c r="J38" s="48"/>
    </row>
    <row r="39" spans="2:10" x14ac:dyDescent="0.25">
      <c r="B39" s="47"/>
      <c r="C39" s="47" t="s">
        <v>78</v>
      </c>
      <c r="D39" s="36">
        <v>2436</v>
      </c>
      <c r="E39" s="37">
        <v>1876.8340363495113</v>
      </c>
      <c r="F39" s="64">
        <v>77.045732198255806</v>
      </c>
      <c r="G39" s="37">
        <v>-1271.4738025302001</v>
      </c>
      <c r="H39" s="37">
        <v>6143.4738025302004</v>
      </c>
      <c r="I39" s="38">
        <v>0.77045732198255801</v>
      </c>
      <c r="J39" s="48"/>
    </row>
    <row r="40" spans="2:10" x14ac:dyDescent="0.25">
      <c r="B40" s="47"/>
      <c r="C40" s="47" t="s">
        <v>79</v>
      </c>
      <c r="D40" s="36">
        <v>2940</v>
      </c>
      <c r="E40" s="37">
        <v>1524.3383467422304</v>
      </c>
      <c r="F40" s="64">
        <v>51.848243086470426</v>
      </c>
      <c r="G40" s="37">
        <v>-71.158353527739507</v>
      </c>
      <c r="H40" s="37">
        <v>5951.1583535277396</v>
      </c>
      <c r="I40" s="38">
        <v>0.51848243086470425</v>
      </c>
      <c r="J40" s="48"/>
    </row>
    <row r="41" spans="2:10" x14ac:dyDescent="0.25">
      <c r="B41" s="47"/>
      <c r="C41" s="47" t="s">
        <v>80</v>
      </c>
      <c r="D41" s="36">
        <v>70067</v>
      </c>
      <c r="E41" s="37">
        <v>7951.9194914188265</v>
      </c>
      <c r="F41" s="64">
        <v>11.34902235206135</v>
      </c>
      <c r="G41" s="37">
        <v>54358.880569468529</v>
      </c>
      <c r="H41" s="37">
        <v>85775.119430531471</v>
      </c>
      <c r="I41" s="38">
        <v>0.11349022352061351</v>
      </c>
      <c r="J41" s="48"/>
    </row>
    <row r="42" spans="2:10" x14ac:dyDescent="0.25">
      <c r="B42" s="47"/>
      <c r="C42" s="47" t="s">
        <v>81</v>
      </c>
      <c r="D42" s="36">
        <v>301695</v>
      </c>
      <c r="E42" s="37">
        <v>27024.851896055552</v>
      </c>
      <c r="F42" s="64">
        <v>8.957673112267539</v>
      </c>
      <c r="G42" s="37">
        <v>248310.45534587372</v>
      </c>
      <c r="H42" s="37">
        <v>355079.54465412628</v>
      </c>
      <c r="I42" s="38">
        <v>8.957673112267539E-2</v>
      </c>
      <c r="J42" s="48"/>
    </row>
    <row r="43" spans="2:10" x14ac:dyDescent="0.25">
      <c r="B43" s="47"/>
      <c r="C43" s="47" t="s">
        <v>82</v>
      </c>
      <c r="D43" s="36">
        <v>65168</v>
      </c>
      <c r="E43" s="37">
        <v>8505.6939203362599</v>
      </c>
      <c r="F43" s="64">
        <v>13.051948686987878</v>
      </c>
      <c r="G43" s="37">
        <v>48365.961689077885</v>
      </c>
      <c r="H43" s="37">
        <v>81970.038310922115</v>
      </c>
      <c r="I43" s="38">
        <v>0.13051948686987877</v>
      </c>
      <c r="J43" s="48"/>
    </row>
    <row r="44" spans="2:10" x14ac:dyDescent="0.25">
      <c r="B44" s="47"/>
      <c r="C44" s="47" t="s">
        <v>83</v>
      </c>
      <c r="D44" s="36">
        <v>94426</v>
      </c>
      <c r="E44" s="37">
        <v>19650.858644717482</v>
      </c>
      <c r="F44" s="64">
        <v>20.810855743881433</v>
      </c>
      <c r="G44" s="37">
        <v>55607.946719050851</v>
      </c>
      <c r="H44" s="37">
        <v>133244.05328094916</v>
      </c>
      <c r="I44" s="38">
        <v>0.20810855743881435</v>
      </c>
      <c r="J44" s="48"/>
    </row>
    <row r="45" spans="2:10" x14ac:dyDescent="0.25">
      <c r="B45" s="47"/>
      <c r="C45" s="47" t="s">
        <v>84</v>
      </c>
      <c r="D45" s="36">
        <v>4067</v>
      </c>
      <c r="E45" s="37">
        <v>1897.8352557077521</v>
      </c>
      <c r="F45" s="64">
        <v>46.664255119443133</v>
      </c>
      <c r="G45" s="37">
        <v>318.04065901307473</v>
      </c>
      <c r="H45" s="37">
        <v>7815.9593409869249</v>
      </c>
      <c r="I45" s="38">
        <v>0.46664255119443132</v>
      </c>
      <c r="J45" s="48"/>
    </row>
    <row r="46" spans="2:10" x14ac:dyDescent="0.25">
      <c r="B46" s="47"/>
      <c r="C46" s="47" t="s">
        <v>85</v>
      </c>
      <c r="D46" s="36">
        <v>13219</v>
      </c>
      <c r="E46" s="37">
        <v>3720.6220306355358</v>
      </c>
      <c r="F46" s="64">
        <v>28.146017328357182</v>
      </c>
      <c r="G46" s="37">
        <v>5869.3311211641021</v>
      </c>
      <c r="H46" s="37">
        <v>20568.668878835899</v>
      </c>
      <c r="I46" s="38">
        <v>0.28146017328357181</v>
      </c>
      <c r="J46" s="48"/>
    </row>
    <row r="47" spans="2:10" x14ac:dyDescent="0.25">
      <c r="B47" s="47"/>
      <c r="C47" s="47" t="s">
        <v>86</v>
      </c>
      <c r="D47" s="36">
        <v>853</v>
      </c>
      <c r="E47" s="37">
        <v>853</v>
      </c>
      <c r="F47" s="64">
        <v>100</v>
      </c>
      <c r="G47" s="37">
        <v>-832.0052227896258</v>
      </c>
      <c r="H47" s="37">
        <v>2538.0052227896258</v>
      </c>
      <c r="I47" s="38">
        <v>1</v>
      </c>
      <c r="J47" s="48"/>
    </row>
    <row r="48" spans="2:10" x14ac:dyDescent="0.25">
      <c r="B48" s="47"/>
      <c r="C48" s="47" t="s">
        <v>87</v>
      </c>
      <c r="D48" s="36">
        <v>13714</v>
      </c>
      <c r="E48" s="37">
        <v>3440.9767910548408</v>
      </c>
      <c r="F48" s="64">
        <v>25.090978496826899</v>
      </c>
      <c r="G48" s="37">
        <v>6916.738728692505</v>
      </c>
      <c r="H48" s="37">
        <v>20511.261271307496</v>
      </c>
      <c r="I48" s="38">
        <v>0.25090978496826899</v>
      </c>
      <c r="J48" s="48"/>
    </row>
    <row r="49" spans="2:10" x14ac:dyDescent="0.25">
      <c r="B49" s="47"/>
      <c r="C49" s="47" t="s">
        <v>88</v>
      </c>
      <c r="D49" s="36">
        <v>81371</v>
      </c>
      <c r="E49" s="37">
        <v>11154.959571525069</v>
      </c>
      <c r="F49" s="64">
        <v>13.708765495723377</v>
      </c>
      <c r="G49" s="37">
        <v>59335.636414974368</v>
      </c>
      <c r="H49" s="37">
        <v>103406.36358502564</v>
      </c>
      <c r="I49" s="38">
        <v>0.13708765495723377</v>
      </c>
      <c r="J49" s="48"/>
    </row>
    <row r="50" spans="2:10" x14ac:dyDescent="0.25">
      <c r="B50" s="47"/>
      <c r="C50" s="47" t="s">
        <v>89</v>
      </c>
      <c r="D50" s="36">
        <v>99485</v>
      </c>
      <c r="E50" s="37">
        <v>11839.488153072505</v>
      </c>
      <c r="F50" s="64">
        <v>11.900777155422933</v>
      </c>
      <c r="G50" s="37">
        <v>76097.427464146458</v>
      </c>
      <c r="H50" s="37">
        <v>122872.57253585354</v>
      </c>
      <c r="I50" s="38">
        <v>0.11900777155422933</v>
      </c>
      <c r="J50" s="48"/>
    </row>
    <row r="51" spans="2:10" x14ac:dyDescent="0.25">
      <c r="B51" s="47"/>
      <c r="C51" s="47" t="s">
        <v>90</v>
      </c>
      <c r="D51" s="36">
        <v>37927</v>
      </c>
      <c r="E51" s="37">
        <v>5945.9339525865553</v>
      </c>
      <c r="F51" s="64">
        <v>15.67731155268425</v>
      </c>
      <c r="G51" s="37">
        <v>26181.478587959544</v>
      </c>
      <c r="H51" s="37">
        <v>49672.521412040456</v>
      </c>
      <c r="I51" s="38">
        <v>0.1567731155268425</v>
      </c>
      <c r="J51" s="48"/>
    </row>
    <row r="52" spans="2:10" x14ac:dyDescent="0.25">
      <c r="B52" s="47"/>
      <c r="C52" s="47" t="s">
        <v>91</v>
      </c>
      <c r="D52" s="36">
        <v>38730</v>
      </c>
      <c r="E52" s="37">
        <v>6107.3057895830871</v>
      </c>
      <c r="F52" s="64">
        <v>15.768927935923283</v>
      </c>
      <c r="G52" s="37">
        <v>26665.706737841945</v>
      </c>
      <c r="H52" s="37">
        <v>50794.293262158055</v>
      </c>
      <c r="I52" s="38">
        <v>0.15768927935923283</v>
      </c>
      <c r="J52" s="48"/>
    </row>
    <row r="53" spans="2:10" x14ac:dyDescent="0.25">
      <c r="B53" s="56"/>
      <c r="C53" s="56" t="s">
        <v>62</v>
      </c>
      <c r="D53" s="39">
        <v>1761661</v>
      </c>
      <c r="E53" s="40">
        <v>80813.329182933376</v>
      </c>
      <c r="F53" s="64">
        <v>4.587337131430699</v>
      </c>
      <c r="G53" s="40">
        <v>1602023.3895143494</v>
      </c>
      <c r="H53" s="40">
        <v>1921298.6104856506</v>
      </c>
      <c r="I53" s="41">
        <v>4.5873371314306993E-2</v>
      </c>
      <c r="J53" s="48"/>
    </row>
    <row r="54" spans="2:10" x14ac:dyDescent="0.25">
      <c r="B54" s="48"/>
      <c r="C54" s="48"/>
      <c r="D54" s="48"/>
      <c r="E54" s="48"/>
      <c r="F54" s="48"/>
      <c r="G54" s="48"/>
      <c r="H54" s="48"/>
      <c r="I54" s="48"/>
      <c r="J54" s="48"/>
    </row>
    <row r="55" spans="2:10" x14ac:dyDescent="0.25">
      <c r="B55" s="57" t="s">
        <v>92</v>
      </c>
      <c r="C55" s="57"/>
      <c r="D55" s="57"/>
      <c r="E55" s="57"/>
      <c r="F55" s="57"/>
      <c r="G55" s="57"/>
      <c r="H55" s="57"/>
      <c r="I55" s="57"/>
      <c r="J55" s="48"/>
    </row>
    <row r="56" spans="2:10" x14ac:dyDescent="0.25">
      <c r="B56" s="49" t="s">
        <v>48</v>
      </c>
      <c r="C56" s="49"/>
      <c r="D56" s="58" t="s">
        <v>50</v>
      </c>
      <c r="E56" s="50" t="s">
        <v>51</v>
      </c>
      <c r="F56" s="50"/>
      <c r="G56" s="50" t="s">
        <v>52</v>
      </c>
      <c r="H56" s="50"/>
      <c r="I56" s="51" t="s">
        <v>53</v>
      </c>
      <c r="J56" s="48"/>
    </row>
    <row r="57" spans="2:10" x14ac:dyDescent="0.25">
      <c r="B57" s="52"/>
      <c r="C57" s="52"/>
      <c r="D57" s="59"/>
      <c r="E57" s="53"/>
      <c r="F57" s="53"/>
      <c r="G57" s="53" t="s">
        <v>54</v>
      </c>
      <c r="H57" s="53" t="s">
        <v>55</v>
      </c>
      <c r="I57" s="54"/>
      <c r="J57" s="48"/>
    </row>
    <row r="58" spans="2:10" x14ac:dyDescent="0.25">
      <c r="B58" s="55" t="s">
        <v>56</v>
      </c>
      <c r="C58" s="46" t="s">
        <v>75</v>
      </c>
      <c r="D58" s="33">
        <v>347325</v>
      </c>
      <c r="E58" s="34">
        <v>21671.908957594831</v>
      </c>
      <c r="F58" s="64">
        <v>6.2396628395867939</v>
      </c>
      <c r="G58" s="34">
        <v>304514.58993977896</v>
      </c>
      <c r="H58" s="34">
        <v>390135.41006022104</v>
      </c>
      <c r="I58" s="35">
        <v>6.2396628395867938E-2</v>
      </c>
      <c r="J58" s="48"/>
    </row>
    <row r="59" spans="2:10" x14ac:dyDescent="0.25">
      <c r="B59" s="47"/>
      <c r="C59" s="47" t="s">
        <v>76</v>
      </c>
      <c r="D59" s="36">
        <v>299668</v>
      </c>
      <c r="E59" s="37">
        <v>25255.168308739125</v>
      </c>
      <c r="F59" s="64">
        <v>8.4277161087400483</v>
      </c>
      <c r="G59" s="37">
        <v>249779.26553029724</v>
      </c>
      <c r="H59" s="37">
        <v>349556.73446970276</v>
      </c>
      <c r="I59" s="38">
        <v>8.4277161087400479E-2</v>
      </c>
      <c r="J59" s="48"/>
    </row>
    <row r="60" spans="2:10" x14ac:dyDescent="0.25">
      <c r="B60" s="47"/>
      <c r="C60" s="47" t="s">
        <v>77</v>
      </c>
      <c r="D60" s="36">
        <v>79049</v>
      </c>
      <c r="E60" s="37">
        <v>11152.195072896495</v>
      </c>
      <c r="F60" s="64">
        <v>14.107952121970543</v>
      </c>
      <c r="G60" s="37">
        <v>57019.097369989067</v>
      </c>
      <c r="H60" s="37">
        <v>101078.90263001093</v>
      </c>
      <c r="I60" s="38">
        <v>0.14107952121970543</v>
      </c>
      <c r="J60" s="48"/>
    </row>
    <row r="61" spans="2:10" x14ac:dyDescent="0.25">
      <c r="B61" s="47"/>
      <c r="C61" s="47" t="s">
        <v>78</v>
      </c>
      <c r="D61" s="36">
        <v>607155</v>
      </c>
      <c r="E61" s="37">
        <v>37115.733631176976</v>
      </c>
      <c r="F61" s="64">
        <v>6.1130573957518228</v>
      </c>
      <c r="G61" s="37">
        <v>533837.05742532026</v>
      </c>
      <c r="H61" s="37">
        <v>680472.94257467974</v>
      </c>
      <c r="I61" s="38">
        <v>6.1130573957518225E-2</v>
      </c>
      <c r="J61" s="48"/>
    </row>
    <row r="62" spans="2:10" x14ac:dyDescent="0.25">
      <c r="B62" s="47"/>
      <c r="C62" s="47" t="s">
        <v>79</v>
      </c>
      <c r="D62" s="36">
        <v>104480</v>
      </c>
      <c r="E62" s="37">
        <v>18940.944051725568</v>
      </c>
      <c r="F62" s="64">
        <v>18.128774934653109</v>
      </c>
      <c r="G62" s="37">
        <v>67064.302870194981</v>
      </c>
      <c r="H62" s="37">
        <v>141895.69712980502</v>
      </c>
      <c r="I62" s="38">
        <v>0.18128774934653108</v>
      </c>
      <c r="J62" s="48"/>
    </row>
    <row r="63" spans="2:10" x14ac:dyDescent="0.25">
      <c r="B63" s="47"/>
      <c r="C63" s="47" t="s">
        <v>80</v>
      </c>
      <c r="D63" s="36">
        <v>65171</v>
      </c>
      <c r="E63" s="37">
        <v>10652.900656215472</v>
      </c>
      <c r="F63" s="64">
        <v>16.346075181009148</v>
      </c>
      <c r="G63" s="37">
        <v>44127.397135308202</v>
      </c>
      <c r="H63" s="37">
        <v>86214.602864691798</v>
      </c>
      <c r="I63" s="38">
        <v>0.16346075181009148</v>
      </c>
      <c r="J63" s="48"/>
    </row>
    <row r="64" spans="2:10" x14ac:dyDescent="0.25">
      <c r="B64" s="47"/>
      <c r="C64" s="47" t="s">
        <v>81</v>
      </c>
      <c r="D64" s="36">
        <v>258813</v>
      </c>
      <c r="E64" s="37">
        <v>31225.986702781585</v>
      </c>
      <c r="F64" s="64">
        <v>12.065076600781872</v>
      </c>
      <c r="G64" s="37">
        <v>197129.58771284128</v>
      </c>
      <c r="H64" s="37">
        <v>320496.41228715872</v>
      </c>
      <c r="I64" s="38">
        <v>0.12065076600781871</v>
      </c>
      <c r="J64" s="48"/>
    </row>
    <row r="65" spans="2:10" x14ac:dyDescent="0.25">
      <c r="B65" s="56"/>
      <c r="C65" s="56" t="s">
        <v>62</v>
      </c>
      <c r="D65" s="39">
        <v>1761661</v>
      </c>
      <c r="E65" s="40">
        <v>80813.329182933376</v>
      </c>
      <c r="F65" s="64">
        <v>4.587337131430699</v>
      </c>
      <c r="G65" s="40">
        <v>1602023.3895143494</v>
      </c>
      <c r="H65" s="40">
        <v>1921298.6104856506</v>
      </c>
      <c r="I65" s="41">
        <v>4.5873371314306993E-2</v>
      </c>
      <c r="J65" s="48"/>
    </row>
    <row r="69" spans="2:10" x14ac:dyDescent="0.25">
      <c r="B69" s="61" t="s">
        <v>49</v>
      </c>
      <c r="C69" s="61"/>
      <c r="D69" s="61"/>
      <c r="E69" s="61"/>
      <c r="F69" s="61"/>
      <c r="G69" s="61"/>
      <c r="H69" s="61"/>
      <c r="I69" s="61"/>
      <c r="J69" s="48"/>
    </row>
    <row r="70" spans="2:10" x14ac:dyDescent="0.25">
      <c r="B70" s="49" t="s">
        <v>48</v>
      </c>
      <c r="C70" s="49"/>
      <c r="D70" s="62" t="s">
        <v>50</v>
      </c>
      <c r="E70" s="50" t="s">
        <v>51</v>
      </c>
      <c r="F70" s="50"/>
      <c r="G70" s="50" t="s">
        <v>52</v>
      </c>
      <c r="H70" s="50"/>
      <c r="I70" s="51" t="s">
        <v>53</v>
      </c>
      <c r="J70" s="48"/>
    </row>
    <row r="71" spans="2:10" x14ac:dyDescent="0.25">
      <c r="B71" s="52"/>
      <c r="C71" s="52"/>
      <c r="D71" s="63"/>
      <c r="E71" s="53"/>
      <c r="F71" s="53"/>
      <c r="G71" s="53" t="s">
        <v>54</v>
      </c>
      <c r="H71" s="53" t="s">
        <v>55</v>
      </c>
      <c r="I71" s="54"/>
      <c r="J71" s="48"/>
    </row>
    <row r="72" spans="2:10" x14ac:dyDescent="0.25">
      <c r="B72" s="55" t="s">
        <v>56</v>
      </c>
      <c r="C72" s="46" t="s">
        <v>57</v>
      </c>
      <c r="D72" s="33">
        <v>1761661</v>
      </c>
      <c r="E72" s="34">
        <v>80813.329182933376</v>
      </c>
      <c r="F72" s="34">
        <f>I72*100</f>
        <v>4.587337131430699</v>
      </c>
      <c r="G72" s="34">
        <v>1602023.3895143494</v>
      </c>
      <c r="H72" s="34">
        <v>1921298.6104856506</v>
      </c>
      <c r="I72" s="35">
        <v>4.5873371314306993E-2</v>
      </c>
      <c r="J72" s="48"/>
    </row>
    <row r="73" spans="2:10" x14ac:dyDescent="0.25">
      <c r="B73" s="47"/>
      <c r="C73" s="47" t="s">
        <v>58</v>
      </c>
      <c r="D73" s="36">
        <v>86932</v>
      </c>
      <c r="E73" s="37">
        <v>9342.0605140100251</v>
      </c>
      <c r="F73" s="34">
        <f t="shared" ref="F73:F74" si="0">I73*100</f>
        <v>10.746400075932943</v>
      </c>
      <c r="G73" s="37">
        <v>68477.813883090712</v>
      </c>
      <c r="H73" s="37">
        <v>105386.18611690929</v>
      </c>
      <c r="I73" s="38">
        <v>0.10746400075932942</v>
      </c>
      <c r="J73" s="48"/>
    </row>
    <row r="74" spans="2:10" x14ac:dyDescent="0.25">
      <c r="B74" s="56"/>
      <c r="C74" s="56" t="s">
        <v>62</v>
      </c>
      <c r="D74" s="39">
        <v>1848593</v>
      </c>
      <c r="E74" s="40">
        <v>82876.222744245635</v>
      </c>
      <c r="F74" s="34">
        <f t="shared" si="0"/>
        <v>4.4832054835350803</v>
      </c>
      <c r="G74" s="40">
        <v>1684880.3761205976</v>
      </c>
      <c r="H74" s="40">
        <v>2012305.6238794024</v>
      </c>
      <c r="I74" s="41">
        <v>4.4832054835350799E-2</v>
      </c>
      <c r="J74" s="48"/>
    </row>
    <row r="75" spans="2:10" x14ac:dyDescent="0.25">
      <c r="B75" s="48"/>
      <c r="C75" s="48"/>
      <c r="D75" s="48"/>
      <c r="E75" s="48"/>
      <c r="F75" s="48"/>
      <c r="G75" s="48"/>
      <c r="H75" s="48"/>
      <c r="I75" s="48"/>
      <c r="J75" s="48"/>
    </row>
    <row r="76" spans="2:10" x14ac:dyDescent="0.25">
      <c r="B76" s="57" t="s">
        <v>49</v>
      </c>
      <c r="C76" s="57"/>
      <c r="D76" s="57"/>
      <c r="E76" s="57"/>
      <c r="F76" s="57"/>
      <c r="G76" s="57"/>
      <c r="H76" s="57"/>
      <c r="I76" s="57"/>
      <c r="J76" s="48"/>
    </row>
    <row r="77" spans="2:10" x14ac:dyDescent="0.25">
      <c r="B77" s="49" t="s">
        <v>48</v>
      </c>
      <c r="C77" s="49"/>
      <c r="D77" s="58" t="s">
        <v>50</v>
      </c>
      <c r="E77" s="50" t="s">
        <v>51</v>
      </c>
      <c r="F77" s="50"/>
      <c r="G77" s="50" t="s">
        <v>52</v>
      </c>
      <c r="H77" s="50"/>
      <c r="I77" s="51" t="s">
        <v>53</v>
      </c>
      <c r="J77" s="48"/>
    </row>
    <row r="78" spans="2:10" x14ac:dyDescent="0.25">
      <c r="B78" s="52"/>
      <c r="C78" s="52"/>
      <c r="D78" s="59"/>
      <c r="E78" s="53"/>
      <c r="F78" s="53"/>
      <c r="G78" s="53" t="s">
        <v>54</v>
      </c>
      <c r="H78" s="53" t="s">
        <v>55</v>
      </c>
      <c r="I78" s="54"/>
      <c r="J78" s="48"/>
    </row>
    <row r="79" spans="2:10" x14ac:dyDescent="0.25">
      <c r="B79" s="55" t="s">
        <v>56</v>
      </c>
      <c r="C79" s="46" t="s">
        <v>59</v>
      </c>
      <c r="D79" s="33">
        <v>228647</v>
      </c>
      <c r="E79" s="34">
        <v>15561.293787890114</v>
      </c>
      <c r="F79" s="34">
        <f>I79*100</f>
        <v>6.8058158593334337</v>
      </c>
      <c r="G79" s="34">
        <v>197905.84995135383</v>
      </c>
      <c r="H79" s="34">
        <v>259388.15004864617</v>
      </c>
      <c r="I79" s="35">
        <v>6.8058158593334334E-2</v>
      </c>
      <c r="J79" s="48"/>
    </row>
    <row r="80" spans="2:10" x14ac:dyDescent="0.25">
      <c r="B80" s="47"/>
      <c r="C80" s="47" t="s">
        <v>60</v>
      </c>
      <c r="D80" s="36">
        <v>525315</v>
      </c>
      <c r="E80" s="37">
        <v>29709.932012847908</v>
      </c>
      <c r="F80" s="34">
        <f t="shared" ref="F80:F82" si="1">I80*100</f>
        <v>5.6556412843432815</v>
      </c>
      <c r="G80" s="37">
        <v>466623.38409767812</v>
      </c>
      <c r="H80" s="37">
        <v>584006.61590232188</v>
      </c>
      <c r="I80" s="38">
        <v>5.6556412843432817E-2</v>
      </c>
      <c r="J80" s="48"/>
    </row>
    <row r="81" spans="2:10" x14ac:dyDescent="0.25">
      <c r="B81" s="47"/>
      <c r="C81" s="47" t="s">
        <v>61</v>
      </c>
      <c r="D81" s="36">
        <v>82148</v>
      </c>
      <c r="E81" s="37">
        <v>10393.620444839866</v>
      </c>
      <c r="F81" s="34">
        <f t="shared" si="1"/>
        <v>12.652311005550793</v>
      </c>
      <c r="G81" s="37">
        <v>61615.526929403204</v>
      </c>
      <c r="H81" s="37">
        <v>102680.4730705968</v>
      </c>
      <c r="I81" s="38">
        <v>0.12652311005550793</v>
      </c>
      <c r="J81" s="48"/>
    </row>
    <row r="82" spans="2:10" x14ac:dyDescent="0.25">
      <c r="B82" s="56"/>
      <c r="C82" s="56" t="s">
        <v>62</v>
      </c>
      <c r="D82" s="39">
        <v>836110</v>
      </c>
      <c r="E82" s="40">
        <v>41526.85719736747</v>
      </c>
      <c r="F82" s="34">
        <f t="shared" si="1"/>
        <v>4.966673906228543</v>
      </c>
      <c r="G82" s="40">
        <v>754074.18951061636</v>
      </c>
      <c r="H82" s="40">
        <v>918145.81048938364</v>
      </c>
      <c r="I82" s="41">
        <v>4.9666739062285428E-2</v>
      </c>
      <c r="J82" s="48"/>
    </row>
    <row r="85" spans="2:10" x14ac:dyDescent="0.25">
      <c r="B85" s="61" t="s">
        <v>67</v>
      </c>
      <c r="C85" s="61"/>
      <c r="D85" s="61"/>
      <c r="E85" s="61"/>
      <c r="F85" s="61"/>
      <c r="G85" s="61"/>
      <c r="H85" s="61"/>
      <c r="I85" s="61"/>
      <c r="J85" s="48"/>
    </row>
    <row r="86" spans="2:10" x14ac:dyDescent="0.25">
      <c r="B86" s="49" t="s">
        <v>48</v>
      </c>
      <c r="C86" s="49"/>
      <c r="D86" s="62" t="s">
        <v>50</v>
      </c>
      <c r="E86" s="50" t="s">
        <v>51</v>
      </c>
      <c r="F86" s="50"/>
      <c r="G86" s="50" t="s">
        <v>52</v>
      </c>
      <c r="H86" s="50"/>
      <c r="I86" s="51" t="s">
        <v>53</v>
      </c>
      <c r="J86" s="48"/>
    </row>
    <row r="87" spans="2:10" x14ac:dyDescent="0.25">
      <c r="B87" s="52"/>
      <c r="C87" s="52"/>
      <c r="D87" s="63"/>
      <c r="E87" s="53"/>
      <c r="F87" s="53"/>
      <c r="G87" s="53" t="s">
        <v>54</v>
      </c>
      <c r="H87" s="53" t="s">
        <v>55</v>
      </c>
      <c r="I87" s="54"/>
      <c r="J87" s="48"/>
    </row>
    <row r="88" spans="2:10" x14ac:dyDescent="0.25">
      <c r="B88" s="55" t="s">
        <v>56</v>
      </c>
      <c r="C88" s="46" t="s">
        <v>93</v>
      </c>
      <c r="D88" s="33">
        <v>9270</v>
      </c>
      <c r="E88" s="34">
        <v>3894.6169815174712</v>
      </c>
      <c r="F88" s="34">
        <f>I88*100</f>
        <v>42.013128171709511</v>
      </c>
      <c r="G88" s="34">
        <v>1576.6237343234393</v>
      </c>
      <c r="H88" s="34">
        <v>16963.376265676561</v>
      </c>
      <c r="I88" s="35">
        <v>0.42013128171709507</v>
      </c>
      <c r="J88" s="48"/>
    </row>
    <row r="89" spans="2:10" x14ac:dyDescent="0.25">
      <c r="B89" s="47"/>
      <c r="C89" s="47" t="s">
        <v>94</v>
      </c>
      <c r="D89" s="36">
        <v>187486</v>
      </c>
      <c r="E89" s="37">
        <v>17706.022030651518</v>
      </c>
      <c r="F89" s="34">
        <f t="shared" ref="F89:F96" si="2">I89*100</f>
        <v>9.443916895475672</v>
      </c>
      <c r="G89" s="37">
        <v>152509.75193848068</v>
      </c>
      <c r="H89" s="37">
        <v>222462.24806151932</v>
      </c>
      <c r="I89" s="38">
        <v>9.4439168954756722E-2</v>
      </c>
      <c r="J89" s="48"/>
    </row>
    <row r="90" spans="2:10" x14ac:dyDescent="0.25">
      <c r="B90" s="47"/>
      <c r="C90" s="47" t="s">
        <v>95</v>
      </c>
      <c r="D90" s="36">
        <v>477525</v>
      </c>
      <c r="E90" s="37">
        <v>39725.77785672999</v>
      </c>
      <c r="F90" s="34">
        <f t="shared" si="2"/>
        <v>8.3190990747562932</v>
      </c>
      <c r="G90" s="37">
        <v>399051.20965067938</v>
      </c>
      <c r="H90" s="37">
        <v>555998.79034932062</v>
      </c>
      <c r="I90" s="38">
        <v>8.3190990747562935E-2</v>
      </c>
      <c r="J90" s="48"/>
    </row>
    <row r="91" spans="2:10" x14ac:dyDescent="0.25">
      <c r="B91" s="47"/>
      <c r="C91" s="47" t="s">
        <v>96</v>
      </c>
      <c r="D91" s="36">
        <v>335142</v>
      </c>
      <c r="E91" s="37">
        <v>23336.132386040052</v>
      </c>
      <c r="F91" s="34">
        <f t="shared" si="2"/>
        <v>6.9630581622237901</v>
      </c>
      <c r="G91" s="37">
        <v>289044.10439602856</v>
      </c>
      <c r="H91" s="37">
        <v>381239.89560397144</v>
      </c>
      <c r="I91" s="38">
        <v>6.9630581622237897E-2</v>
      </c>
      <c r="J91" s="48"/>
    </row>
    <row r="92" spans="2:10" x14ac:dyDescent="0.25">
      <c r="B92" s="47"/>
      <c r="C92" s="47" t="s">
        <v>97</v>
      </c>
      <c r="D92" s="36">
        <v>396452</v>
      </c>
      <c r="E92" s="37">
        <v>24879.50778912042</v>
      </c>
      <c r="F92" s="34">
        <f t="shared" si="2"/>
        <v>6.2755409959138611</v>
      </c>
      <c r="G92" s="37">
        <v>347305.34048639733</v>
      </c>
      <c r="H92" s="37">
        <v>445598.65951360267</v>
      </c>
      <c r="I92" s="38">
        <v>6.2755409959138614E-2</v>
      </c>
      <c r="J92" s="48"/>
    </row>
    <row r="93" spans="2:10" x14ac:dyDescent="0.25">
      <c r="B93" s="47"/>
      <c r="C93" s="47" t="s">
        <v>98</v>
      </c>
      <c r="D93" s="36">
        <v>141408</v>
      </c>
      <c r="E93" s="37">
        <v>18857.625036241312</v>
      </c>
      <c r="F93" s="34">
        <f t="shared" si="2"/>
        <v>13.335613993721227</v>
      </c>
      <c r="G93" s="37">
        <v>104156.89018115473</v>
      </c>
      <c r="H93" s="37">
        <v>178659.10981884526</v>
      </c>
      <c r="I93" s="38">
        <v>0.13335613993721226</v>
      </c>
      <c r="J93" s="48"/>
    </row>
    <row r="94" spans="2:10" x14ac:dyDescent="0.25">
      <c r="B94" s="47"/>
      <c r="C94" s="47" t="s">
        <v>99</v>
      </c>
      <c r="D94" s="36">
        <v>49090</v>
      </c>
      <c r="E94" s="37">
        <v>8429.7155583399308</v>
      </c>
      <c r="F94" s="34">
        <f t="shared" si="2"/>
        <v>17.171960803299921</v>
      </c>
      <c r="G94" s="37">
        <v>32438.048367604046</v>
      </c>
      <c r="H94" s="37">
        <v>65741.951632395954</v>
      </c>
      <c r="I94" s="38">
        <v>0.17171960803299921</v>
      </c>
      <c r="J94" s="48"/>
    </row>
    <row r="95" spans="2:10" x14ac:dyDescent="0.25">
      <c r="B95" s="47"/>
      <c r="C95" s="47" t="s">
        <v>100</v>
      </c>
      <c r="D95" s="36">
        <v>165288</v>
      </c>
      <c r="E95" s="37">
        <v>16272.924861313148</v>
      </c>
      <c r="F95" s="34">
        <f t="shared" si="2"/>
        <v>9.8451943645716238</v>
      </c>
      <c r="G95" s="37">
        <v>133142.67364434255</v>
      </c>
      <c r="H95" s="37">
        <v>197433.32635565745</v>
      </c>
      <c r="I95" s="38">
        <v>9.8451943645716244E-2</v>
      </c>
      <c r="J95" s="48"/>
    </row>
    <row r="96" spans="2:10" x14ac:dyDescent="0.25">
      <c r="B96" s="56"/>
      <c r="C96" s="56" t="s">
        <v>62</v>
      </c>
      <c r="D96" s="39">
        <v>1761661</v>
      </c>
      <c r="E96" s="40">
        <v>80813.329182933376</v>
      </c>
      <c r="F96" s="34">
        <f t="shared" si="2"/>
        <v>4.587337131430699</v>
      </c>
      <c r="G96" s="40">
        <v>1602023.3895143494</v>
      </c>
      <c r="H96" s="40">
        <v>1921298.6104856506</v>
      </c>
      <c r="I96" s="41">
        <v>4.5873371314306993E-2</v>
      </c>
      <c r="J96" s="4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Provinsi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NADHIF</dc:creator>
  <cp:lastModifiedBy>HP</cp:lastModifiedBy>
  <dcterms:created xsi:type="dcterms:W3CDTF">2020-11-10T21:04:10Z</dcterms:created>
  <dcterms:modified xsi:type="dcterms:W3CDTF">2022-10-31T03:19:56Z</dcterms:modified>
</cp:coreProperties>
</file>