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\WORK\2022_Jambi\PERMINTAAN DATA\"/>
    </mc:Choice>
  </mc:AlternateContent>
  <xr:revisionPtr revIDLastSave="0" documentId="13_ncr:1_{3A5CB674-02D7-4C32-B895-044AC34C5FC7}" xr6:coauthVersionLast="47" xr6:coauthVersionMax="47" xr10:uidLastSave="{00000000-0000-0000-0000-000000000000}"/>
  <bookViews>
    <workbookView xWindow="9220" yWindow="340" windowWidth="9490" windowHeight="10080" xr2:uid="{D27F8B6A-4278-49B1-925C-8C25C090B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E28" i="1" l="1"/>
  <c r="E26" i="1"/>
  <c r="E27" i="1"/>
  <c r="E23" i="1"/>
  <c r="E30" i="1"/>
  <c r="E24" i="1"/>
  <c r="E21" i="1"/>
  <c r="E25" i="1"/>
  <c r="E22" i="1"/>
  <c r="E20" i="1"/>
  <c r="E29" i="1"/>
</calcChain>
</file>

<file path=xl/sharedStrings.xml><?xml version="1.0" encoding="utf-8"?>
<sst xmlns="http://schemas.openxmlformats.org/spreadsheetml/2006/main" count="89" uniqueCount="54">
  <si>
    <t>Total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</si>
  <si>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</si>
  <si>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</si>
  <si>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</si>
  <si>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</si>
  <si>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</si>
  <si>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</si>
  <si>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</si>
  <si>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</si>
  <si>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</si>
  <si>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</si>
  <si>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</si>
  <si>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KUR</t>
  </si>
  <si>
    <t>Kredit Bank Umum selain KUR</t>
  </si>
  <si>
    <t>Kredit BPR</t>
  </si>
  <si>
    <t>Kredit Koperasi</t>
  </si>
  <si>
    <t>Perorangan dengan Bunga</t>
  </si>
  <si>
    <t>Pegadaian</t>
  </si>
  <si>
    <t>Perusahaan Leasing</t>
  </si>
  <si>
    <t>KUBE/KUB</t>
  </si>
  <si>
    <t>BUMDES</t>
  </si>
  <si>
    <t>R1901J</t>
  </si>
  <si>
    <t>%</t>
  </si>
  <si>
    <t>Kepemilikan tabungan</t>
  </si>
  <si>
    <t>Tidak memiliki</t>
  </si>
  <si>
    <t>Memiliki</t>
  </si>
  <si>
    <t>Kabupaten/kota</t>
  </si>
  <si>
    <t>Peringkat</t>
  </si>
  <si>
    <t>Sumber: Susenas KOR, 2021</t>
  </si>
  <si>
    <t>Tabel 2. Persentase Rumah Tangga yang Memiliki Tabungan Menurut Kabupaten/Kota, 2021</t>
  </si>
  <si>
    <t>Tabel 1. Persentase Rumah Tangga yang Memiliki Akses terhadap Layanan Keuangan Menurut Kabupaten/Kota, 2021</t>
  </si>
  <si>
    <t>Tabel 3. Persentase Penduduk Usia 5 Tahun ke Atas yang Memiliki Tabungan Menurut Kabupaten/Kota, 2021</t>
  </si>
  <si>
    <t>&lt;300.000</t>
  </si>
  <si>
    <t>300.000-499.999</t>
  </si>
  <si>
    <t>500.000-749.999</t>
  </si>
  <si>
    <t>750.000-999.999</t>
  </si>
  <si>
    <t>1.000.000-1.499.999</t>
  </si>
  <si>
    <t>1.500.000 ke atas</t>
  </si>
  <si>
    <t>Sumber : Susenas Maret 2021</t>
  </si>
  <si>
    <t>Beras</t>
  </si>
  <si>
    <t>Rokok kretek filter</t>
  </si>
  <si>
    <t>Cabe merah</t>
  </si>
  <si>
    <t>Daging ayam ras</t>
  </si>
  <si>
    <t>Telur ayam ras</t>
  </si>
  <si>
    <t>Gula pasir</t>
  </si>
  <si>
    <t>Bawang merah</t>
  </si>
  <si>
    <t>Mie instan</t>
  </si>
  <si>
    <t>Cabe rawit</t>
  </si>
  <si>
    <t>Kopi bubuk</t>
  </si>
  <si>
    <t>Kopi instan</t>
  </si>
  <si>
    <t>Kue basah</t>
  </si>
  <si>
    <t>Tongkol/tuna/cakalang</t>
  </si>
  <si>
    <t>Komoditas</t>
  </si>
  <si>
    <t>Tabel 4. Rata-rata pengeluaran per kapita sebulan menurut kelompok barang dan golongan pengeluaran di Tanjung Jabung Timur,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</si>
</sst>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indexed="60"/>
      <name val="Arial Bold"/>
    </font>
    <font>
      <sz val="9"/>
      <color indexed="6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4" fillId="0" borderId="0" xfId="0" applyFont="1"/>
    <xf numFmtId="0" fontId="3" fillId="2" borderId="1" xfId="1" applyFont="1" applyFill="1" applyBorder="1" applyAlignment="1">
      <alignment horizontal="left" vertical="top"/>
    </xf>
    <xf numFmtId="164" fontId="5" fillId="0" borderId="1" xfId="1" applyNumberFormat="1" applyFont="1" applyBorder="1" applyAlignment="1">
      <alignment horizontal="right" vertical="top"/>
    </xf>
    <xf numFmtId="2" fontId="6" fillId="0" borderId="1" xfId="1" applyNumberFormat="1" applyFont="1" applyBorder="1"/>
    <xf numFmtId="0" fontId="4" fillId="0" borderId="1" xfId="0" applyFont="1" applyBorder="1"/>
    <xf numFmtId="0" fontId="5" fillId="2" borderId="1" xfId="1" applyFont="1" applyFill="1" applyBorder="1" applyAlignment="1">
      <alignment horizontal="left" vertical="top"/>
    </xf>
    <xf numFmtId="164" fontId="5" fillId="2" borderId="1" xfId="1" applyNumberFormat="1" applyFont="1" applyFill="1" applyBorder="1" applyAlignment="1">
      <alignment horizontal="right" vertical="top"/>
    </xf>
    <xf numFmtId="2" fontId="6" fillId="2" borderId="1" xfId="1" applyNumberFormat="1" applyFont="1" applyFill="1" applyBorder="1"/>
    <xf numFmtId="0" fontId="4" fillId="2" borderId="1" xfId="0" applyFont="1" applyFill="1" applyBorder="1"/>
    <xf numFmtId="0" fontId="3" fillId="0" borderId="0" xfId="1" applyFont="1" applyFill="1" applyBorder="1" applyAlignment="1">
      <alignment horizontal="left" vertical="top" wrapText="1"/>
    </xf>
    <xf numFmtId="2" fontId="0" fillId="0" borderId="0" xfId="0" applyNumberFormat="1" applyFill="1"/>
    <xf numFmtId="0" fontId="0" fillId="0" borderId="0" xfId="0" applyFill="1"/>
    <xf numFmtId="0" fontId="4" fillId="0" borderId="0" xfId="0" applyFont="1" applyFill="1"/>
    <xf numFmtId="0" fontId="5" fillId="0" borderId="0" xfId="1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left" vertical="top" wrapText="1"/>
    </xf>
    <xf numFmtId="164" fontId="7" fillId="3" borderId="1" xfId="1" applyNumberFormat="1" applyFont="1" applyFill="1" applyBorder="1" applyAlignment="1">
      <alignment horizontal="right" vertical="top"/>
    </xf>
    <xf numFmtId="2" fontId="8" fillId="3" borderId="1" xfId="1" applyNumberFormat="1" applyFont="1" applyFill="1" applyBorder="1"/>
    <xf numFmtId="0" fontId="9" fillId="3" borderId="1" xfId="0" applyFont="1" applyFill="1" applyBorder="1"/>
    <xf numFmtId="0" fontId="7" fillId="3" borderId="1" xfId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/>
    <xf numFmtId="2" fontId="0" fillId="2" borderId="1" xfId="0" applyNumberFormat="1" applyFill="1" applyBorder="1"/>
    <xf numFmtId="0" fontId="3" fillId="0" borderId="1" xfId="1" applyFont="1" applyFill="1" applyBorder="1" applyAlignment="1">
      <alignment horizontal="left" vertical="top"/>
    </xf>
    <xf numFmtId="2" fontId="1" fillId="3" borderId="1" xfId="0" applyNumberFormat="1" applyFont="1" applyFill="1" applyBorder="1"/>
    <xf numFmtId="0" fontId="7" fillId="3" borderId="1" xfId="1" applyFont="1" applyFill="1" applyBorder="1" applyAlignment="1">
      <alignment horizont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 vertical="top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horizontal="left" vertical="top" wrapText="1"/>
    </xf>
    <xf numFmtId="3" fontId="5" fillId="0" borderId="1" xfId="2" applyNumberFormat="1" applyFont="1" applyBorder="1" applyAlignment="1">
      <alignment horizontal="right" vertical="top"/>
    </xf>
    <xf numFmtId="0" fontId="7" fillId="3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_Sheet1" xfId="1" xr:uid="{84C73805-025C-47F5-BAE1-DFAA64D486C9}"/>
    <cellStyle name="Normal_Sheet2" xfId="2" xr:uid="{FBDB638A-6AFE-43D2-8E91-9BDEE7D46D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9E96-B80B-41DC-B6F5-D14BA04E280C}">
  <dimension ref="A1:K67"/>
  <sheetViews>
    <sheetView tabSelected="1" topLeftCell="A43" zoomScale="70" zoomScaleNormal="70" workbookViewId="0">
      <selection activeCell="A52" sqref="A52:A53"/>
    </sheetView>
  </sheetViews>
  <sheetFormatPr defaultRowHeight="14.5" x14ac:dyDescent="0.35"/>
  <cols>
    <col min="1" max="1" width="21" style="1" customWidth="1"/>
    <col min="2" max="2" width="9.81640625" customWidth="1"/>
  </cols>
  <sheetData>
    <row r="1" spans="1:11" x14ac:dyDescent="0.35">
      <c r="A1" s="13" t="s">
        <v>30</v>
      </c>
    </row>
    <row r="2" spans="1:11" x14ac:dyDescent="0.35">
      <c r="A2" s="21" t="s">
        <v>26</v>
      </c>
      <c r="B2" s="22" t="s">
        <v>12</v>
      </c>
      <c r="C2" s="22" t="s">
        <v>13</v>
      </c>
      <c r="D2" s="22" t="s">
        <v>14</v>
      </c>
      <c r="E2" s="22" t="s">
        <v>15</v>
      </c>
      <c r="F2" s="22" t="s">
        <v>16</v>
      </c>
      <c r="G2" s="22" t="s">
        <v>17</v>
      </c>
      <c r="H2" s="22" t="s">
        <v>18</v>
      </c>
      <c r="I2" s="22" t="s">
        <v>19</v>
      </c>
      <c r="J2" s="22" t="s">
        <v>20</v>
      </c>
      <c r="K2" s="22" t="s">
        <v>21</v>
      </c>
    </row>
    <row r="3" spans="1:11" x14ac:dyDescent="0.35">
      <c r="A3" s="25" t="s">
        <v>1</v>
      </c>
      <c r="B3" s="23">
        <v>9.0587376326934326</v>
      </c>
      <c r="C3" s="23">
        <v>5.6223523149946244</v>
      </c>
      <c r="D3" s="23">
        <v>0.64718433258992825</v>
      </c>
      <c r="E3" s="23">
        <v>2.0661685993900067</v>
      </c>
      <c r="F3" s="23">
        <v>4.8267610892680226</v>
      </c>
      <c r="G3" s="23">
        <v>0</v>
      </c>
      <c r="H3" s="23">
        <v>5.7488225752284149E-2</v>
      </c>
      <c r="I3" s="23">
        <v>0.2052767859390251</v>
      </c>
      <c r="J3" s="23">
        <v>0</v>
      </c>
      <c r="K3" s="23">
        <v>0</v>
      </c>
    </row>
    <row r="4" spans="1:11" x14ac:dyDescent="0.35">
      <c r="A4" s="25" t="s">
        <v>2</v>
      </c>
      <c r="B4" s="23">
        <v>7.9904267032170182</v>
      </c>
      <c r="C4" s="23">
        <v>3.4471310186711843</v>
      </c>
      <c r="D4" s="23">
        <v>1.5644852724252312</v>
      </c>
      <c r="E4" s="23">
        <v>1.5901792313521568</v>
      </c>
      <c r="F4" s="23">
        <v>0.8410281902281842</v>
      </c>
      <c r="G4" s="23">
        <v>0.22858895563471635</v>
      </c>
      <c r="H4" s="23">
        <v>1.5016496638576915</v>
      </c>
      <c r="I4" s="23">
        <v>0.17293595216597984</v>
      </c>
      <c r="J4" s="23">
        <v>0.25293451604573813</v>
      </c>
      <c r="K4" s="23">
        <v>2.3320350659053903</v>
      </c>
    </row>
    <row r="5" spans="1:11" x14ac:dyDescent="0.35">
      <c r="A5" s="25" t="s">
        <v>3</v>
      </c>
      <c r="B5" s="23">
        <v>8.0818469389373071</v>
      </c>
      <c r="C5" s="23">
        <v>5.2577154162200257</v>
      </c>
      <c r="D5" s="23">
        <v>0.236834707849753</v>
      </c>
      <c r="E5" s="23">
        <v>1.1030060104973394</v>
      </c>
      <c r="F5" s="23">
        <v>0.51355843603814744</v>
      </c>
      <c r="G5" s="23">
        <v>0.12530006952042752</v>
      </c>
      <c r="H5" s="23">
        <v>5.9306612765109286</v>
      </c>
      <c r="I5" s="23">
        <v>0.54140556291939579</v>
      </c>
      <c r="J5" s="23">
        <v>0.83624690675775815</v>
      </c>
      <c r="K5" s="23">
        <v>0.36405152704933785</v>
      </c>
    </row>
    <row r="6" spans="1:11" x14ac:dyDescent="0.35">
      <c r="A6" s="25" t="s">
        <v>4</v>
      </c>
      <c r="B6" s="23">
        <v>13.353779060376173</v>
      </c>
      <c r="C6" s="23">
        <v>15.322541307955456</v>
      </c>
      <c r="D6" s="23">
        <v>3.4688546831709015</v>
      </c>
      <c r="E6" s="23">
        <v>6.6011649041740617</v>
      </c>
      <c r="F6" s="23">
        <v>0.76202744596541039</v>
      </c>
      <c r="G6" s="23">
        <v>0.71456780798432717</v>
      </c>
      <c r="H6" s="23">
        <v>11.915777511910997</v>
      </c>
      <c r="I6" s="23">
        <v>0.28079825847342693</v>
      </c>
      <c r="J6" s="23">
        <v>9.0053869896762506E-2</v>
      </c>
      <c r="K6" s="23">
        <v>1.3800145290698376</v>
      </c>
    </row>
    <row r="7" spans="1:11" x14ac:dyDescent="0.35">
      <c r="A7" s="25" t="s">
        <v>5</v>
      </c>
      <c r="B7" s="23">
        <v>7.4277788185991369</v>
      </c>
      <c r="C7" s="23">
        <v>4.0930878879181902</v>
      </c>
      <c r="D7" s="23">
        <v>0.59960194627755892</v>
      </c>
      <c r="E7" s="23">
        <v>1.0358423661804319</v>
      </c>
      <c r="F7" s="23">
        <v>0.41470681476814575</v>
      </c>
      <c r="G7" s="23">
        <v>0</v>
      </c>
      <c r="H7" s="23">
        <v>6.4517018685891117</v>
      </c>
      <c r="I7" s="23">
        <v>0.33587926119528905</v>
      </c>
      <c r="J7" s="23">
        <v>0.4702064870964231</v>
      </c>
      <c r="K7" s="23">
        <v>0.56889308776357939</v>
      </c>
    </row>
    <row r="8" spans="1:11" x14ac:dyDescent="0.35">
      <c r="A8" s="2" t="s">
        <v>6</v>
      </c>
      <c r="B8" s="24">
        <v>4.6550435961197669</v>
      </c>
      <c r="C8" s="24">
        <v>4.1316886165933315</v>
      </c>
      <c r="D8" s="24">
        <v>0.53847858326263787</v>
      </c>
      <c r="E8" s="24">
        <v>1.3736264976052115</v>
      </c>
      <c r="F8" s="24">
        <v>0</v>
      </c>
      <c r="G8" s="24">
        <v>0</v>
      </c>
      <c r="H8" s="24">
        <v>0.99258464424465898</v>
      </c>
      <c r="I8" s="24">
        <v>8.307287234904584E-2</v>
      </c>
      <c r="J8" s="24">
        <v>0.11924297579659884</v>
      </c>
      <c r="K8" s="24">
        <v>0.12715078654728434</v>
      </c>
    </row>
    <row r="9" spans="1:11" x14ac:dyDescent="0.35">
      <c r="A9" s="25" t="s">
        <v>7</v>
      </c>
      <c r="B9" s="23">
        <v>6.2019298695460687</v>
      </c>
      <c r="C9" s="23">
        <v>3.9140041031149009</v>
      </c>
      <c r="D9" s="23">
        <v>0.16641747996312431</v>
      </c>
      <c r="E9" s="23">
        <v>0.60723738082128842</v>
      </c>
      <c r="F9" s="23">
        <v>1.3028692531147084</v>
      </c>
      <c r="G9" s="23">
        <v>6.5209226451032748E-3</v>
      </c>
      <c r="H9" s="23">
        <v>2.7696593608281752</v>
      </c>
      <c r="I9" s="23">
        <v>0.53298821716844891</v>
      </c>
      <c r="J9" s="23">
        <v>0.19157349853735192</v>
      </c>
      <c r="K9" s="23">
        <v>0.12115084115651284</v>
      </c>
    </row>
    <row r="10" spans="1:11" x14ac:dyDescent="0.35">
      <c r="A10" s="25" t="s">
        <v>8</v>
      </c>
      <c r="B10" s="23">
        <v>11.820823630148031</v>
      </c>
      <c r="C10" s="23">
        <v>3.9163368601003281</v>
      </c>
      <c r="D10" s="23">
        <v>0.40397893370030075</v>
      </c>
      <c r="E10" s="23">
        <v>2.6513549618875807</v>
      </c>
      <c r="F10" s="23">
        <v>0.41760839838853703</v>
      </c>
      <c r="G10" s="23">
        <v>0</v>
      </c>
      <c r="H10" s="23">
        <v>3.9526731239146566</v>
      </c>
      <c r="I10" s="23">
        <v>0.71330432016131995</v>
      </c>
      <c r="J10" s="23">
        <v>0.2506183100694927</v>
      </c>
      <c r="K10" s="23">
        <v>3.7090750817365405</v>
      </c>
    </row>
    <row r="11" spans="1:11" x14ac:dyDescent="0.35">
      <c r="A11" s="25" t="s">
        <v>9</v>
      </c>
      <c r="B11" s="23">
        <v>14.19037490389187</v>
      </c>
      <c r="C11" s="23">
        <v>7.6548850367070553</v>
      </c>
      <c r="D11" s="23">
        <v>1.0824700774422098</v>
      </c>
      <c r="E11" s="23">
        <v>3.7736038527437796</v>
      </c>
      <c r="F11" s="23">
        <v>0.69682775594842739</v>
      </c>
      <c r="G11" s="23">
        <v>0.65610368053433699</v>
      </c>
      <c r="H11" s="23">
        <v>4.0711632180694988</v>
      </c>
      <c r="I11" s="23">
        <v>1.205869649075016</v>
      </c>
      <c r="J11" s="23">
        <v>0.82569741870993918</v>
      </c>
      <c r="K11" s="23">
        <v>1.9985045936476458</v>
      </c>
    </row>
    <row r="12" spans="1:11" x14ac:dyDescent="0.35">
      <c r="A12" s="25" t="s">
        <v>10</v>
      </c>
      <c r="B12" s="23">
        <v>6.0061897011528202</v>
      </c>
      <c r="C12" s="23">
        <v>6.2523098666419985</v>
      </c>
      <c r="D12" s="23">
        <v>3.5328909132155091</v>
      </c>
      <c r="E12" s="23">
        <v>2.0604326228692549</v>
      </c>
      <c r="F12" s="23">
        <v>1.7179642338833943</v>
      </c>
      <c r="G12" s="23">
        <v>1.9709101327574445</v>
      </c>
      <c r="H12" s="23">
        <v>7.9434562517951282</v>
      </c>
      <c r="I12" s="23">
        <v>2.9672040765275316</v>
      </c>
      <c r="J12" s="23">
        <v>0.44872271956498511</v>
      </c>
      <c r="K12" s="23">
        <v>0.19595865896513431</v>
      </c>
    </row>
    <row r="13" spans="1:11" x14ac:dyDescent="0.35">
      <c r="A13" s="25" t="s">
        <v>11</v>
      </c>
      <c r="B13" s="23">
        <v>9.8089696969691875</v>
      </c>
      <c r="C13" s="23">
        <v>11.483336528532169</v>
      </c>
      <c r="D13" s="23">
        <v>0.60048693253751928</v>
      </c>
      <c r="E13" s="23">
        <v>4.4159384449643149</v>
      </c>
      <c r="F13" s="23">
        <v>0.40654880862578924</v>
      </c>
      <c r="G13" s="23">
        <v>0</v>
      </c>
      <c r="H13" s="23">
        <v>0.41970463444936285</v>
      </c>
      <c r="I13" s="23">
        <v>0.91456993884744542</v>
      </c>
      <c r="J13" s="23">
        <v>0</v>
      </c>
      <c r="K13" s="23">
        <v>0.11491400316775791</v>
      </c>
    </row>
    <row r="14" spans="1:11" x14ac:dyDescent="0.35">
      <c r="A14" s="16" t="s">
        <v>0</v>
      </c>
      <c r="B14" s="26">
        <v>8.7632780099016596</v>
      </c>
      <c r="C14" s="26">
        <v>5.9007597392125799</v>
      </c>
      <c r="D14" s="26">
        <v>1.3380946562023919</v>
      </c>
      <c r="E14" s="26">
        <v>2.2469650150753337</v>
      </c>
      <c r="F14" s="26">
        <v>1.1142482264428333</v>
      </c>
      <c r="G14" s="26">
        <v>0.46576336372049465</v>
      </c>
      <c r="H14" s="26">
        <v>4.6948681050083403</v>
      </c>
      <c r="I14" s="26">
        <v>0.87770487436938727</v>
      </c>
      <c r="J14" s="26">
        <v>0.365905024722398</v>
      </c>
      <c r="K14" s="26">
        <v>1.0772421502390974</v>
      </c>
    </row>
    <row r="15" spans="1:11" s="12" customFormat="1" x14ac:dyDescent="0.35">
      <c r="A15" s="14" t="s">
        <v>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s="12" customFormat="1" x14ac:dyDescent="0.3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5" s="12" customFormat="1" x14ac:dyDescent="0.35">
      <c r="A17" s="13" t="s">
        <v>29</v>
      </c>
    </row>
    <row r="18" spans="1:5" x14ac:dyDescent="0.35">
      <c r="A18" s="28" t="s">
        <v>26</v>
      </c>
      <c r="B18" s="27" t="s">
        <v>23</v>
      </c>
      <c r="C18" s="27"/>
      <c r="D18" s="29" t="s">
        <v>22</v>
      </c>
      <c r="E18" s="30" t="s">
        <v>27</v>
      </c>
    </row>
    <row r="19" spans="1:5" x14ac:dyDescent="0.35">
      <c r="A19" s="28"/>
      <c r="B19" s="20" t="s">
        <v>24</v>
      </c>
      <c r="C19" s="20" t="s">
        <v>25</v>
      </c>
      <c r="D19" s="29"/>
      <c r="E19" s="30"/>
    </row>
    <row r="20" spans="1:5" x14ac:dyDescent="0.35">
      <c r="A20" s="15" t="s">
        <v>1</v>
      </c>
      <c r="B20" s="3">
        <v>39259.337585449219</v>
      </c>
      <c r="C20" s="3">
        <v>34739.254641056054</v>
      </c>
      <c r="D20" s="4">
        <f>C20/(C20+B20)*100</f>
        <v>46.945831800044608</v>
      </c>
      <c r="E20" s="5">
        <f t="shared" ref="E20:E30" ca="1" si="0">RANK(D20,$E$19:$E$28,0)</f>
        <v>9</v>
      </c>
    </row>
    <row r="21" spans="1:5" x14ac:dyDescent="0.35">
      <c r="A21" s="15" t="s">
        <v>2</v>
      </c>
      <c r="B21" s="3">
        <v>55724.347497940056</v>
      </c>
      <c r="C21" s="3">
        <v>55638.964507102966</v>
      </c>
      <c r="D21" s="4">
        <f t="shared" ref="D21:D31" si="1">C21/(C21+B21)*100</f>
        <v>49.961664667968378</v>
      </c>
      <c r="E21" s="5">
        <f t="shared" ca="1" si="0"/>
        <v>5</v>
      </c>
    </row>
    <row r="22" spans="1:5" x14ac:dyDescent="0.35">
      <c r="A22" s="15" t="s">
        <v>3</v>
      </c>
      <c r="B22" s="3">
        <v>41633.708644866943</v>
      </c>
      <c r="C22" s="3">
        <v>39228.134989261627</v>
      </c>
      <c r="D22" s="4">
        <f t="shared" si="1"/>
        <v>48.512540929384635</v>
      </c>
      <c r="E22" s="5">
        <f t="shared" ca="1" si="0"/>
        <v>6</v>
      </c>
    </row>
    <row r="23" spans="1:5" x14ac:dyDescent="0.35">
      <c r="A23" s="15" t="s">
        <v>4</v>
      </c>
      <c r="B23" s="3">
        <v>26863.418727397915</v>
      </c>
      <c r="C23" s="3">
        <v>45007.320049285881</v>
      </c>
      <c r="D23" s="4">
        <f t="shared" si="1"/>
        <v>62.622592748256388</v>
      </c>
      <c r="E23" s="5">
        <f t="shared" ca="1" si="0"/>
        <v>2</v>
      </c>
    </row>
    <row r="24" spans="1:5" x14ac:dyDescent="0.35">
      <c r="A24" s="15" t="s">
        <v>5</v>
      </c>
      <c r="B24" s="3">
        <v>60955.1618309021</v>
      </c>
      <c r="C24" s="3">
        <v>62549.724880218506</v>
      </c>
      <c r="D24" s="4">
        <f t="shared" si="1"/>
        <v>50.645546541427997</v>
      </c>
      <c r="E24" s="5">
        <f t="shared" ca="1" si="0"/>
        <v>3</v>
      </c>
    </row>
    <row r="25" spans="1:5" x14ac:dyDescent="0.35">
      <c r="A25" s="6" t="s">
        <v>6</v>
      </c>
      <c r="B25" s="7">
        <v>31936.070807933807</v>
      </c>
      <c r="C25" s="7">
        <v>29701.129308223724</v>
      </c>
      <c r="D25" s="8">
        <f t="shared" si="1"/>
        <v>48.187018962981568</v>
      </c>
      <c r="E25" s="9">
        <f t="shared" ca="1" si="0"/>
        <v>7</v>
      </c>
    </row>
    <row r="26" spans="1:5" x14ac:dyDescent="0.35">
      <c r="A26" s="15" t="s">
        <v>7</v>
      </c>
      <c r="B26" s="3">
        <v>45347.356473922729</v>
      </c>
      <c r="C26" s="3">
        <v>46121.786144733429</v>
      </c>
      <c r="D26" s="4">
        <f t="shared" si="1"/>
        <v>50.423328375362267</v>
      </c>
      <c r="E26" s="5">
        <f t="shared" ca="1" si="0"/>
        <v>4</v>
      </c>
    </row>
    <row r="27" spans="1:5" x14ac:dyDescent="0.35">
      <c r="A27" s="15" t="s">
        <v>8</v>
      </c>
      <c r="B27" s="3">
        <v>60858.173531532288</v>
      </c>
      <c r="C27" s="3">
        <v>35118.229397773735</v>
      </c>
      <c r="D27" s="4">
        <f t="shared" si="1"/>
        <v>36.590482999910925</v>
      </c>
      <c r="E27" s="5">
        <f t="shared" ca="1" si="0"/>
        <v>11</v>
      </c>
    </row>
    <row r="28" spans="1:5" x14ac:dyDescent="0.35">
      <c r="A28" s="15" t="s">
        <v>9</v>
      </c>
      <c r="B28" s="3">
        <v>58607.593879699707</v>
      </c>
      <c r="C28" s="3">
        <v>43466.983240127556</v>
      </c>
      <c r="D28" s="4">
        <f t="shared" si="1"/>
        <v>42.583554560408167</v>
      </c>
      <c r="E28" s="5">
        <f t="shared" ca="1" si="0"/>
        <v>10</v>
      </c>
    </row>
    <row r="29" spans="1:5" x14ac:dyDescent="0.35">
      <c r="A29" s="15" t="s">
        <v>10</v>
      </c>
      <c r="B29" s="3">
        <v>53375.350280761711</v>
      </c>
      <c r="C29" s="3">
        <v>103183.12388658524</v>
      </c>
      <c r="D29" s="4">
        <f t="shared" si="1"/>
        <v>65.907083238619038</v>
      </c>
      <c r="E29" s="5">
        <f t="shared" ca="1" si="0"/>
        <v>1</v>
      </c>
    </row>
    <row r="30" spans="1:5" x14ac:dyDescent="0.35">
      <c r="A30" s="15" t="s">
        <v>11</v>
      </c>
      <c r="B30" s="3">
        <v>12991.831873416901</v>
      </c>
      <c r="C30" s="3">
        <v>11922.304371833801</v>
      </c>
      <c r="D30" s="4">
        <f t="shared" si="1"/>
        <v>47.853572985523471</v>
      </c>
      <c r="E30" s="5">
        <f t="shared" ca="1" si="0"/>
        <v>8</v>
      </c>
    </row>
    <row r="31" spans="1:5" x14ac:dyDescent="0.35">
      <c r="A31" s="16" t="s">
        <v>0</v>
      </c>
      <c r="B31" s="17">
        <v>487552.35113382339</v>
      </c>
      <c r="C31" s="17">
        <v>506676.95541620255</v>
      </c>
      <c r="D31" s="18">
        <f t="shared" si="1"/>
        <v>50.961780353706409</v>
      </c>
      <c r="E31" s="19"/>
    </row>
    <row r="32" spans="1:5" x14ac:dyDescent="0.35">
      <c r="A32" s="14" t="s">
        <v>28</v>
      </c>
    </row>
    <row r="34" spans="1:5" x14ac:dyDescent="0.35">
      <c r="A34" s="13" t="s">
        <v>31</v>
      </c>
      <c r="B34" s="12"/>
      <c r="C34" s="12"/>
      <c r="D34" s="12"/>
      <c r="E34" s="12"/>
    </row>
    <row r="35" spans="1:5" x14ac:dyDescent="0.35">
      <c r="A35" s="28" t="s">
        <v>26</v>
      </c>
      <c r="B35" s="27" t="s">
        <v>23</v>
      </c>
      <c r="C35" s="27"/>
      <c r="D35" s="29" t="s">
        <v>22</v>
      </c>
      <c r="E35" s="30" t="s">
        <v>27</v>
      </c>
    </row>
    <row r="36" spans="1:5" x14ac:dyDescent="0.35">
      <c r="A36" s="28"/>
      <c r="B36" s="20" t="s">
        <v>24</v>
      </c>
      <c r="C36" s="20" t="s">
        <v>25</v>
      </c>
      <c r="D36" s="29"/>
      <c r="E36" s="30"/>
    </row>
    <row r="37" spans="1:5" x14ac:dyDescent="0.35">
      <c r="A37" s="15" t="s">
        <v>1</v>
      </c>
      <c r="B37" s="3">
        <v>77690.313140392303</v>
      </c>
      <c r="C37" s="3">
        <v>144355.13123464584</v>
      </c>
      <c r="D37" s="4">
        <v>34.988474255374577</v>
      </c>
      <c r="E37" s="5">
        <v>4</v>
      </c>
    </row>
    <row r="38" spans="1:5" x14ac:dyDescent="0.35">
      <c r="A38" s="15" t="s">
        <v>2</v>
      </c>
      <c r="B38" s="3">
        <v>108895.86840438841</v>
      </c>
      <c r="C38" s="3">
        <v>246199.57329559323</v>
      </c>
      <c r="D38" s="4">
        <v>30.666647784342437</v>
      </c>
      <c r="E38" s="5">
        <v>7</v>
      </c>
    </row>
    <row r="39" spans="1:5" x14ac:dyDescent="0.35">
      <c r="A39" s="15" t="s">
        <v>3</v>
      </c>
      <c r="B39" s="3">
        <v>75349.788758277893</v>
      </c>
      <c r="C39" s="3">
        <v>201395.13759946823</v>
      </c>
      <c r="D39" s="4">
        <v>27.22716175864911</v>
      </c>
      <c r="E39" s="5">
        <v>10</v>
      </c>
    </row>
    <row r="40" spans="1:5" x14ac:dyDescent="0.35">
      <c r="A40" s="15" t="s">
        <v>4</v>
      </c>
      <c r="B40" s="3">
        <v>102470.54104375839</v>
      </c>
      <c r="C40" s="3">
        <v>145342.82533121109</v>
      </c>
      <c r="D40" s="4">
        <v>41.349884609819213</v>
      </c>
      <c r="E40" s="5">
        <v>2</v>
      </c>
    </row>
    <row r="41" spans="1:5" x14ac:dyDescent="0.35">
      <c r="A41" s="15" t="s">
        <v>5</v>
      </c>
      <c r="B41" s="3">
        <v>130493.22422790527</v>
      </c>
      <c r="C41" s="3">
        <v>280774.04876327515</v>
      </c>
      <c r="D41" s="4">
        <v>31.72954251351376</v>
      </c>
      <c r="E41" s="5">
        <v>6</v>
      </c>
    </row>
    <row r="42" spans="1:5" x14ac:dyDescent="0.35">
      <c r="A42" s="6" t="s">
        <v>6</v>
      </c>
      <c r="B42" s="7">
        <v>57363.846632003784</v>
      </c>
      <c r="C42" s="7">
        <v>141338.9048409462</v>
      </c>
      <c r="D42" s="8">
        <v>28.869175794887219</v>
      </c>
      <c r="E42" s="9">
        <v>8</v>
      </c>
    </row>
    <row r="43" spans="1:5" x14ac:dyDescent="0.35">
      <c r="A43" s="15" t="s">
        <v>7</v>
      </c>
      <c r="B43" s="3">
        <v>100486.62633943558</v>
      </c>
      <c r="C43" s="3">
        <v>206730.89317989349</v>
      </c>
      <c r="D43" s="4">
        <v>32.708624982278494</v>
      </c>
      <c r="E43" s="5">
        <v>5</v>
      </c>
    </row>
    <row r="44" spans="1:5" x14ac:dyDescent="0.35">
      <c r="A44" s="15" t="s">
        <v>8</v>
      </c>
      <c r="B44" s="3">
        <v>88925.760496139526</v>
      </c>
      <c r="C44" s="3">
        <v>237422.06626319885</v>
      </c>
      <c r="D44" s="4">
        <v>27.248767481977705</v>
      </c>
      <c r="E44" s="5">
        <v>9</v>
      </c>
    </row>
    <row r="45" spans="1:5" x14ac:dyDescent="0.35">
      <c r="A45" s="15" t="s">
        <v>9</v>
      </c>
      <c r="B45" s="3">
        <v>90184.944311141953</v>
      </c>
      <c r="C45" s="3">
        <v>255189.71387481689</v>
      </c>
      <c r="D45" s="4">
        <v>26.112206606248449</v>
      </c>
      <c r="E45" s="5">
        <v>11</v>
      </c>
    </row>
    <row r="46" spans="1:5" x14ac:dyDescent="0.35">
      <c r="A46" s="15" t="s">
        <v>10</v>
      </c>
      <c r="B46" s="3">
        <v>283475.05987405777</v>
      </c>
      <c r="C46" s="3">
        <v>270993.56055450439</v>
      </c>
      <c r="D46" s="4">
        <v>51.1255370330882</v>
      </c>
      <c r="E46" s="5">
        <v>1</v>
      </c>
    </row>
    <row r="47" spans="1:5" x14ac:dyDescent="0.35">
      <c r="A47" s="15" t="s">
        <v>11</v>
      </c>
      <c r="B47" s="3">
        <v>33809.172548770905</v>
      </c>
      <c r="C47" s="3">
        <v>48296.455907821655</v>
      </c>
      <c r="D47" s="4">
        <v>41.177655155084857</v>
      </c>
      <c r="E47" s="5">
        <v>3</v>
      </c>
    </row>
    <row r="48" spans="1:5" x14ac:dyDescent="0.35">
      <c r="A48" s="16" t="s">
        <v>0</v>
      </c>
      <c r="B48" s="17">
        <v>1149145.1457762718</v>
      </c>
      <c r="C48" s="17">
        <v>2178038.3108453751</v>
      </c>
      <c r="D48" s="18">
        <v>34.538075845781286</v>
      </c>
      <c r="E48" s="19"/>
    </row>
    <row r="49" spans="1:8" x14ac:dyDescent="0.35">
      <c r="A49" s="14" t="s">
        <v>28</v>
      </c>
    </row>
    <row r="51" spans="1:8" x14ac:dyDescent="0.35">
      <c r="A51" s="31" t="s">
        <v>53</v>
      </c>
      <c r="B51" s="31"/>
      <c r="C51" s="31"/>
      <c r="D51" s="31"/>
      <c r="E51" s="31"/>
      <c r="F51" s="31"/>
      <c r="G51" s="31"/>
      <c r="H51" s="31"/>
    </row>
    <row r="52" spans="1:8" x14ac:dyDescent="0.35">
      <c r="A52" s="33" t="s">
        <v>52</v>
      </c>
      <c r="B52" s="34" t="s">
        <v>6</v>
      </c>
      <c r="C52" s="35"/>
      <c r="D52" s="35"/>
      <c r="E52" s="35"/>
      <c r="F52" s="35"/>
      <c r="G52" s="35"/>
      <c r="H52" s="35"/>
    </row>
    <row r="53" spans="1:8" ht="23" x14ac:dyDescent="0.35">
      <c r="A53" s="33"/>
      <c r="B53" s="38" t="s">
        <v>32</v>
      </c>
      <c r="C53" s="38" t="s">
        <v>33</v>
      </c>
      <c r="D53" s="38" t="s">
        <v>34</v>
      </c>
      <c r="E53" s="38" t="s">
        <v>35</v>
      </c>
      <c r="F53" s="38" t="s">
        <v>36</v>
      </c>
      <c r="G53" s="38" t="s">
        <v>37</v>
      </c>
      <c r="H53" s="38" t="s">
        <v>0</v>
      </c>
    </row>
    <row r="54" spans="1:8" x14ac:dyDescent="0.35">
      <c r="A54" s="36" t="s">
        <v>39</v>
      </c>
      <c r="B54" s="37">
        <v>28928.571428571428</v>
      </c>
      <c r="C54" s="37">
        <v>45583.635456776043</v>
      </c>
      <c r="D54" s="37">
        <v>50711.011274952878</v>
      </c>
      <c r="E54" s="37">
        <v>61783.786076489923</v>
      </c>
      <c r="F54" s="37">
        <v>71270.536967801978</v>
      </c>
      <c r="G54" s="37">
        <v>79813.656784134262</v>
      </c>
      <c r="H54" s="37">
        <v>65833.075857793534</v>
      </c>
    </row>
    <row r="55" spans="1:8" x14ac:dyDescent="0.35">
      <c r="A55" s="36" t="s">
        <v>40</v>
      </c>
      <c r="B55" s="37">
        <v>24642.857142857141</v>
      </c>
      <c r="C55" s="37">
        <v>19039.344248325688</v>
      </c>
      <c r="D55" s="37">
        <v>41103.783729908573</v>
      </c>
      <c r="E55" s="37">
        <v>70042.29720945943</v>
      </c>
      <c r="F55" s="37">
        <v>92753.052500992053</v>
      </c>
      <c r="G55" s="37">
        <v>131016.25022788688</v>
      </c>
      <c r="H55" s="37">
        <v>82396.186114438344</v>
      </c>
    </row>
    <row r="56" spans="1:8" x14ac:dyDescent="0.35">
      <c r="A56" s="36" t="s">
        <v>41</v>
      </c>
      <c r="B56" s="37">
        <v>8035.7142857142853</v>
      </c>
      <c r="C56" s="37">
        <v>8343.2068646198895</v>
      </c>
      <c r="D56" s="37">
        <v>12906.440618747025</v>
      </c>
      <c r="E56" s="37">
        <v>14948.049269442557</v>
      </c>
      <c r="F56" s="37">
        <v>17857.087052365514</v>
      </c>
      <c r="G56" s="37">
        <v>22188.118483913513</v>
      </c>
      <c r="H56" s="37">
        <v>16677.939440137256</v>
      </c>
    </row>
    <row r="57" spans="1:8" x14ac:dyDescent="0.35">
      <c r="A57" s="36" t="s">
        <v>42</v>
      </c>
      <c r="B57" s="37">
        <v>0</v>
      </c>
      <c r="C57" s="37">
        <v>2854.2020644021695</v>
      </c>
      <c r="D57" s="37">
        <v>11436.495826415434</v>
      </c>
      <c r="E57" s="37">
        <v>13513.093685854124</v>
      </c>
      <c r="F57" s="37">
        <v>18522.961728842332</v>
      </c>
      <c r="G57" s="37">
        <v>29545.241935317827</v>
      </c>
      <c r="H57" s="37">
        <v>17492.198798432921</v>
      </c>
    </row>
    <row r="58" spans="1:8" x14ac:dyDescent="0.35">
      <c r="A58" s="36" t="s">
        <v>43</v>
      </c>
      <c r="B58" s="37">
        <v>4821.4285714285716</v>
      </c>
      <c r="C58" s="37">
        <v>8653.1414055350579</v>
      </c>
      <c r="D58" s="37">
        <v>10889.030778202174</v>
      </c>
      <c r="E58" s="37">
        <v>12681.277969912659</v>
      </c>
      <c r="F58" s="37">
        <v>17866.235188615792</v>
      </c>
      <c r="G58" s="37">
        <v>23052.206012802832</v>
      </c>
      <c r="H58" s="37">
        <v>16007.323099964085</v>
      </c>
    </row>
    <row r="59" spans="1:8" x14ac:dyDescent="0.35">
      <c r="A59" s="36" t="s">
        <v>44</v>
      </c>
      <c r="B59" s="37">
        <v>8625</v>
      </c>
      <c r="C59" s="37">
        <v>8347.4898115399501</v>
      </c>
      <c r="D59" s="37">
        <v>11421.150962586053</v>
      </c>
      <c r="E59" s="37">
        <v>10804.404535652884</v>
      </c>
      <c r="F59" s="37">
        <v>14085.135826891765</v>
      </c>
      <c r="G59" s="37">
        <v>18072.6307337457</v>
      </c>
      <c r="H59" s="37">
        <v>13354.226336228892</v>
      </c>
    </row>
    <row r="60" spans="1:8" x14ac:dyDescent="0.35">
      <c r="A60" s="36" t="s">
        <v>45</v>
      </c>
      <c r="B60" s="37">
        <v>1017.8571428571429</v>
      </c>
      <c r="C60" s="37">
        <v>3999.492446154371</v>
      </c>
      <c r="D60" s="37">
        <v>6590.5278177128084</v>
      </c>
      <c r="E60" s="37">
        <v>8352.9916640319607</v>
      </c>
      <c r="F60" s="37">
        <v>11240.849564857635</v>
      </c>
      <c r="G60" s="37">
        <v>14143.415891307013</v>
      </c>
      <c r="H60" s="37">
        <v>9952.3928113779602</v>
      </c>
    </row>
    <row r="61" spans="1:8" x14ac:dyDescent="0.35">
      <c r="A61" s="36" t="s">
        <v>46</v>
      </c>
      <c r="B61" s="37">
        <v>6428.5714285714284</v>
      </c>
      <c r="C61" s="37">
        <v>7521.3421842317775</v>
      </c>
      <c r="D61" s="37">
        <v>7638.0567917528369</v>
      </c>
      <c r="E61" s="37">
        <v>10290.142640404905</v>
      </c>
      <c r="F61" s="37">
        <v>14081.515074544466</v>
      </c>
      <c r="G61" s="37">
        <v>18373.142625343709</v>
      </c>
      <c r="H61" s="37">
        <v>12621.877195668289</v>
      </c>
    </row>
    <row r="62" spans="1:8" x14ac:dyDescent="0.35">
      <c r="A62" s="36" t="s">
        <v>47</v>
      </c>
      <c r="B62" s="37">
        <v>0</v>
      </c>
      <c r="C62" s="37">
        <v>2476.9284716335414</v>
      </c>
      <c r="D62" s="37">
        <v>4429.4134497787563</v>
      </c>
      <c r="E62" s="37">
        <v>8325.9236252836054</v>
      </c>
      <c r="F62" s="37">
        <v>9389.1920944917038</v>
      </c>
      <c r="G62" s="37">
        <v>15633.96309381941</v>
      </c>
      <c r="H62" s="37">
        <v>9180.6925837126983</v>
      </c>
    </row>
    <row r="63" spans="1:8" x14ac:dyDescent="0.35">
      <c r="A63" s="36" t="s">
        <v>48</v>
      </c>
      <c r="B63" s="37">
        <v>3214.2857142857142</v>
      </c>
      <c r="C63" s="37">
        <v>1258.3926102657292</v>
      </c>
      <c r="D63" s="37">
        <v>2710.7839358249471</v>
      </c>
      <c r="E63" s="37">
        <v>3754.4332579479346</v>
      </c>
      <c r="F63" s="37">
        <v>5261.8705780314558</v>
      </c>
      <c r="G63" s="37">
        <v>6454.4754454286458</v>
      </c>
      <c r="H63" s="37">
        <v>4501.5075876402243</v>
      </c>
    </row>
    <row r="64" spans="1:8" x14ac:dyDescent="0.35">
      <c r="A64" s="36" t="s">
        <v>49</v>
      </c>
      <c r="B64" s="37">
        <v>0</v>
      </c>
      <c r="C64" s="37">
        <v>0</v>
      </c>
      <c r="D64" s="37">
        <v>990.99907122148579</v>
      </c>
      <c r="E64" s="37">
        <v>1002.9373837115918</v>
      </c>
      <c r="F64" s="37">
        <v>1946.3609107395566</v>
      </c>
      <c r="G64" s="37">
        <v>5712.6336815412433</v>
      </c>
      <c r="H64" s="37">
        <v>2223.0340788797789</v>
      </c>
    </row>
    <row r="65" spans="1:8" x14ac:dyDescent="0.35">
      <c r="A65" s="36" t="s">
        <v>50</v>
      </c>
      <c r="B65" s="37">
        <v>3750</v>
      </c>
      <c r="C65" s="37">
        <v>7045.4490337294228</v>
      </c>
      <c r="D65" s="37">
        <v>5940.2546944083806</v>
      </c>
      <c r="E65" s="37">
        <v>8950.9895867155901</v>
      </c>
      <c r="F65" s="37">
        <v>9911.3757270544102</v>
      </c>
      <c r="G65" s="37">
        <v>15560.844515613515</v>
      </c>
      <c r="H65" s="37">
        <v>10009.69040326474</v>
      </c>
    </row>
    <row r="66" spans="1:8" x14ac:dyDescent="0.35">
      <c r="A66" s="36" t="s">
        <v>51</v>
      </c>
      <c r="B66" s="37">
        <v>0</v>
      </c>
      <c r="C66" s="37">
        <v>2900.0590880293853</v>
      </c>
      <c r="D66" s="37">
        <v>2570.9922141982661</v>
      </c>
      <c r="E66" s="37">
        <v>3738.1257363875179</v>
      </c>
      <c r="F66" s="37">
        <v>4423.7233015852271</v>
      </c>
      <c r="G66" s="37">
        <v>6923.993156632725</v>
      </c>
      <c r="H66" s="37">
        <v>4370.5666027723419</v>
      </c>
    </row>
    <row r="67" spans="1:8" x14ac:dyDescent="0.35">
      <c r="A67" s="32" t="s">
        <v>38</v>
      </c>
      <c r="B67" s="32"/>
      <c r="C67" s="32"/>
      <c r="D67" s="32"/>
      <c r="E67" s="32"/>
      <c r="F67" s="32"/>
      <c r="G67" s="32"/>
      <c r="H67" s="32"/>
    </row>
  </sheetData>
  <mergeCells count="12">
    <mergeCell ref="A67:H67"/>
    <mergeCell ref="A51:H51"/>
    <mergeCell ref="A52:A53"/>
    <mergeCell ref="B52:H52"/>
    <mergeCell ref="B18:C18"/>
    <mergeCell ref="A18:A19"/>
    <mergeCell ref="D18:D19"/>
    <mergeCell ref="E18:E19"/>
    <mergeCell ref="A35:A36"/>
    <mergeCell ref="B35:C35"/>
    <mergeCell ref="D35:D36"/>
    <mergeCell ref="E35:E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2022-08-11T02:50:38Z</dcterms:created>
  <dcterms:modified xsi:type="dcterms:W3CDTF">2022-08-11T04:18:59Z</dcterms:modified>
</cp:coreProperties>
</file>