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WORK\2022_Jambi\PERMINTAAN DATA\"/>
    </mc:Choice>
  </mc:AlternateContent>
  <xr:revisionPtr revIDLastSave="0" documentId="13_ncr:1_{9B108789-82B4-41A5-9B6C-13B01742CC53}" xr6:coauthVersionLast="47" xr6:coauthVersionMax="47" xr10:uidLastSave="{00000000-0000-0000-0000-000000000000}"/>
  <bookViews>
    <workbookView xWindow="-110" yWindow="-110" windowWidth="19420" windowHeight="10300" xr2:uid="{5053AE02-A21A-471A-80A8-EDA494EFB9FB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15" i="4" l="1"/>
  <c r="AA14" i="4"/>
  <c r="AA13" i="4"/>
  <c r="AA12" i="4"/>
  <c r="AA11" i="4"/>
  <c r="AA10" i="4"/>
  <c r="AA9" i="4"/>
  <c r="AA8" i="4"/>
  <c r="AA7" i="4"/>
  <c r="AA6" i="4"/>
  <c r="AA5" i="4"/>
  <c r="AA4" i="4"/>
  <c r="W15" i="4"/>
  <c r="W14" i="4"/>
  <c r="W13" i="4"/>
  <c r="W12" i="4"/>
  <c r="W11" i="4"/>
  <c r="W10" i="4"/>
  <c r="W9" i="4"/>
  <c r="W8" i="4"/>
  <c r="W7" i="4"/>
  <c r="W6" i="4"/>
  <c r="W5" i="4"/>
  <c r="W4" i="4"/>
  <c r="R15" i="4"/>
  <c r="R14" i="4"/>
  <c r="R13" i="4"/>
  <c r="R12" i="4"/>
  <c r="R11" i="4"/>
  <c r="R10" i="4"/>
  <c r="R9" i="4"/>
  <c r="R8" i="4"/>
  <c r="R7" i="4"/>
  <c r="R6" i="4"/>
  <c r="R5" i="4"/>
  <c r="R4" i="4"/>
  <c r="N15" i="4"/>
  <c r="N14" i="4"/>
  <c r="N13" i="4"/>
  <c r="N12" i="4"/>
  <c r="N11" i="4"/>
  <c r="N10" i="4"/>
  <c r="N9" i="4"/>
  <c r="N8" i="4"/>
  <c r="N7" i="4"/>
  <c r="N6" i="4"/>
  <c r="N5" i="4"/>
  <c r="N4" i="4"/>
  <c r="I15" i="4"/>
  <c r="I14" i="4"/>
  <c r="I13" i="4"/>
  <c r="I12" i="4"/>
  <c r="I11" i="4"/>
  <c r="I10" i="4"/>
  <c r="I9" i="4"/>
  <c r="I8" i="4"/>
  <c r="I7" i="4"/>
  <c r="I6" i="4"/>
  <c r="I5" i="4"/>
  <c r="I4" i="4"/>
  <c r="E15" i="4"/>
  <c r="E14" i="4"/>
  <c r="E13" i="4"/>
  <c r="E12" i="4"/>
  <c r="E11" i="4"/>
  <c r="E10" i="4"/>
  <c r="E9" i="4"/>
  <c r="E8" i="4"/>
  <c r="E7" i="4"/>
  <c r="E6" i="4"/>
  <c r="E5" i="4"/>
  <c r="E4" i="4"/>
  <c r="J9" i="4" l="1"/>
  <c r="S9" i="4"/>
  <c r="AB8" i="4"/>
  <c r="J10" i="4"/>
  <c r="S10" i="4"/>
  <c r="AB9" i="4"/>
  <c r="S4" i="4"/>
  <c r="J4" i="4"/>
  <c r="J12" i="4"/>
  <c r="AB10" i="4"/>
  <c r="S12" i="4"/>
  <c r="J11" i="4"/>
  <c r="S11" i="4"/>
  <c r="AB4" i="4"/>
  <c r="AB11" i="4"/>
  <c r="AB12" i="4"/>
  <c r="S5" i="4"/>
  <c r="S13" i="4"/>
  <c r="J6" i="4"/>
  <c r="J14" i="4"/>
  <c r="S6" i="4"/>
  <c r="S14" i="4"/>
  <c r="AB6" i="4"/>
  <c r="AB13" i="4"/>
  <c r="J5" i="4"/>
  <c r="AB5" i="4"/>
  <c r="J7" i="4"/>
  <c r="J15" i="4"/>
  <c r="S7" i="4"/>
  <c r="S15" i="4"/>
  <c r="AB7" i="4"/>
  <c r="AB14" i="4"/>
  <c r="J13" i="4"/>
  <c r="J8" i="4"/>
  <c r="S8" i="4"/>
  <c r="AB15" i="4"/>
</calcChain>
</file>

<file path=xl/sharedStrings.xml><?xml version="1.0" encoding="utf-8"?>
<sst xmlns="http://schemas.openxmlformats.org/spreadsheetml/2006/main" count="309" uniqueCount="67">
  <si>
    <t>Total</t>
  </si>
  <si>
    <t>1 Bekerja</t>
  </si>
  <si>
    <t>2 Pengangguran dan Pernah Bekerja</t>
  </si>
  <si>
    <t>3 Pengangguran dan Tidak Pernah Bekerja</t>
  </si>
  <si>
    <t>4 Sekolah</t>
  </si>
  <si>
    <t>5 Mengurus Rumah Tangga</t>
  </si>
  <si>
    <t>6 Lainnya</t>
  </si>
  <si>
    <t>A Pertanian, Kehutanan dan Perikanan</t>
  </si>
  <si>
    <t>B Pertambangan dan Penggalian</t>
  </si>
  <si>
    <t>C Industri Pengolahan</t>
  </si>
  <si>
    <t>D Pengadaan Listrik dan Gas</t>
  </si>
  <si>
    <t>E Pengadaan Air, Pengelolaan Sampah, Limbah, dan Daur Ulang</t>
  </si>
  <si>
    <t>F Konstruksi</t>
  </si>
  <si>
    <t>G Perdagangan Besar dan Eceran; Reparasi dan Perawatan Mobil dan Sepeda Motor</t>
  </si>
  <si>
    <t>H Transportasi dan Pergudangan</t>
  </si>
  <si>
    <t>I Penyediaan Akomodasi dan Makan Minum</t>
  </si>
  <si>
    <t>J Informasi dan Komunikasi</t>
  </si>
  <si>
    <t>K Jasa Keuangan dan Asuransi</t>
  </si>
  <si>
    <t>L Real Estat</t>
  </si>
  <si>
    <t>M,N Jasa Perusahaan</t>
  </si>
  <si>
    <t>O Administrasi Pemerintahan, Pertahanan dan Jaminan Sosial Wajib</t>
  </si>
  <si>
    <t>P Jasa Pendidikan</t>
  </si>
  <si>
    <t>Q Jasa Kesehatan dan Kegiatan Sosial</t>
  </si>
  <si>
    <t>R,S,T,U Jasa Lainnya</t>
  </si>
  <si>
    <t>Pertanian</t>
  </si>
  <si>
    <t>Manufaktur</t>
  </si>
  <si>
    <t>Jasa-jasa</t>
  </si>
  <si>
    <t>Berusaha sendiri</t>
  </si>
  <si>
    <t>Berusaha dibantu buruh</t>
  </si>
  <si>
    <t>Buruh/karyawan/pegawai</t>
  </si>
  <si>
    <t>Pekerja bebas</t>
  </si>
  <si>
    <t>Pekerja keluarga/tidak dibayar</t>
  </si>
  <si>
    <t>&lt;SD</t>
  </si>
  <si>
    <t>SD</t>
  </si>
  <si>
    <t>SMP</t>
  </si>
  <si>
    <t>SMA</t>
  </si>
  <si>
    <t>Diploma/Universitas</t>
  </si>
  <si>
    <t>Formal</t>
  </si>
  <si>
    <t>Informal</t>
  </si>
  <si>
    <t>NEET</t>
  </si>
  <si>
    <t>Bukan NEET</t>
  </si>
  <si>
    <t>Laki-laki</t>
  </si>
  <si>
    <t>Perempuan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</si>
  <si>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</si>
  <si>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</si>
  <si>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</si>
  <si>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</si>
  <si>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</si>
  <si>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</si>
  <si>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</si>
  <si>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</si>
  <si>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</si>
  <si>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</si>
  <si>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</si>
  <si>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Kabupaten/Kota</t>
  </si>
  <si>
    <t>Sumber: Sakernas Agustus, 2021</t>
  </si>
  <si>
    <t>Tabel 3. Jumlah Pemuda Bekerja Menurut Kabupaten/Kota, Jenis Kelamin, dan Lapangan Usaha (3 Kategori), 2021</t>
  </si>
  <si>
    <t>Tabel 2. Jumlah Pemuda Bekerja Menurut Kabupaten/Kota, Jenis Kelamin, dan Lapangan Usaha, 2021</t>
  </si>
  <si>
    <t>Total Angkatan Kerja</t>
  </si>
  <si>
    <t>Total Bukan Angkatan Kerja</t>
  </si>
  <si>
    <t>Tabel 1. Jumlah Pemuda Menurut Kabupaten/Kota, Jenis Kelamin, dan Kegiatan Seminggu Terakhir, 2021</t>
  </si>
  <si>
    <t>Tabel 4. Jumlah Pemuda Bekerja Menurut Kabupaten/Kota, Jenis Kelamin, dan Status Pekerjaan, 2021</t>
  </si>
  <si>
    <t>Tabel 5. Jumlah Pemuda Bekerja Menurut Kabupaten/Kota, Jenis Kelamin, dan Status Pekerjaan Formal-Informal, 2021</t>
  </si>
  <si>
    <t>Tabel 6. Jumlah Pemuda Bekerja Menurut Kabupaten/Kota, Jenis Kelamin, dan Tingkat Pendidikan, 2021</t>
  </si>
  <si>
    <t>Tabel 7. Jumlah Pemuda Menurut Kabupaten/Kota, Jenis Kelamin, dan Tingkat Pendidikan, 2021</t>
  </si>
  <si>
    <t>Penduduk 16-30 Tahun</t>
  </si>
  <si>
    <t>Tabel 8. Jumlah Pemuda (16-30 Tahun) yang Sedang Tidak Sekolah, Bekerja Atau Mengikuti Pelatihan (NEET) Menurut Kabupaten/Kota dan Jenis Kelamin,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</si>
</sst>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9"/>
      <name val="Arial"/>
    </font>
    <font>
      <sz val="9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7" fillId="0" borderId="0"/>
  </cellStyleXfs>
  <cellXfs count="115">
    <xf numFmtId="0" fontId="0" fillId="0" borderId="0" xfId="0"/>
    <xf numFmtId="0" fontId="3" fillId="0" borderId="0" xfId="0" applyFont="1"/>
    <xf numFmtId="0" fontId="2" fillId="0" borderId="0" xfId="2" applyFont="1"/>
    <xf numFmtId="0" fontId="2" fillId="0" borderId="0" xfId="1" applyFont="1"/>
    <xf numFmtId="164" fontId="4" fillId="0" borderId="1" xfId="2" applyNumberFormat="1" applyFont="1" applyBorder="1" applyAlignment="1">
      <alignment horizontal="right" vertical="top"/>
    </xf>
    <xf numFmtId="164" fontId="2" fillId="0" borderId="1" xfId="2" applyNumberFormat="1" applyFont="1" applyBorder="1" applyAlignment="1">
      <alignment horizontal="right" vertical="top"/>
    </xf>
    <xf numFmtId="0" fontId="2" fillId="0" borderId="1" xfId="2" applyFont="1" applyBorder="1"/>
    <xf numFmtId="0" fontId="3" fillId="0" borderId="0" xfId="0" applyFont="1" applyFill="1"/>
    <xf numFmtId="0" fontId="2" fillId="0" borderId="0" xfId="2" applyFont="1" applyFill="1"/>
    <xf numFmtId="0" fontId="5" fillId="2" borderId="1" xfId="2" applyFont="1" applyFill="1" applyBorder="1" applyAlignment="1">
      <alignment horizontal="center" wrapText="1"/>
    </xf>
    <xf numFmtId="0" fontId="5" fillId="2" borderId="1" xfId="2" applyFont="1" applyFill="1" applyBorder="1" applyAlignment="1">
      <alignment horizontal="center" vertical="center" wrapText="1"/>
    </xf>
    <xf numFmtId="0" fontId="7" fillId="0" borderId="0" xfId="2" applyFont="1" applyFill="1"/>
    <xf numFmtId="0" fontId="5" fillId="2" borderId="3" xfId="2" applyFont="1" applyFill="1" applyBorder="1" applyAlignment="1">
      <alignment horizontal="center" vertical="center" wrapText="1"/>
    </xf>
    <xf numFmtId="164" fontId="4" fillId="0" borderId="3" xfId="2" applyNumberFormat="1" applyFont="1" applyBorder="1" applyAlignment="1">
      <alignment horizontal="right" vertical="top"/>
    </xf>
    <xf numFmtId="164" fontId="2" fillId="0" borderId="3" xfId="2" applyNumberFormat="1" applyFont="1" applyBorder="1" applyAlignment="1">
      <alignment horizontal="right" vertical="top"/>
    </xf>
    <xf numFmtId="0" fontId="2" fillId="0" borderId="3" xfId="2" applyFont="1" applyBorder="1"/>
    <xf numFmtId="0" fontId="5" fillId="2" borderId="4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164" fontId="4" fillId="0" borderId="7" xfId="2" applyNumberFormat="1" applyFont="1" applyBorder="1" applyAlignment="1">
      <alignment horizontal="right" vertical="top"/>
    </xf>
    <xf numFmtId="164" fontId="4" fillId="0" borderId="8" xfId="2" applyNumberFormat="1" applyFont="1" applyBorder="1" applyAlignment="1">
      <alignment horizontal="right" vertical="top"/>
    </xf>
    <xf numFmtId="164" fontId="2" fillId="0" borderId="7" xfId="2" applyNumberFormat="1" applyFont="1" applyBorder="1" applyAlignment="1">
      <alignment horizontal="right" vertical="top"/>
    </xf>
    <xf numFmtId="164" fontId="2" fillId="0" borderId="8" xfId="2" applyNumberFormat="1" applyFont="1" applyBorder="1" applyAlignment="1">
      <alignment horizontal="right" vertical="top"/>
    </xf>
    <xf numFmtId="0" fontId="2" fillId="0" borderId="7" xfId="2" applyFont="1" applyBorder="1"/>
    <xf numFmtId="0" fontId="2" fillId="0" borderId="8" xfId="2" applyFont="1" applyBorder="1"/>
    <xf numFmtId="164" fontId="6" fillId="2" borderId="9" xfId="2" applyNumberFormat="1" applyFont="1" applyFill="1" applyBorder="1" applyAlignment="1">
      <alignment horizontal="right" vertical="center"/>
    </xf>
    <xf numFmtId="164" fontId="6" fillId="2" borderId="10" xfId="2" applyNumberFormat="1" applyFont="1" applyFill="1" applyBorder="1" applyAlignment="1">
      <alignment horizontal="right" vertical="center"/>
    </xf>
    <xf numFmtId="164" fontId="6" fillId="2" borderId="11" xfId="2" applyNumberFormat="1" applyFont="1" applyFill="1" applyBorder="1" applyAlignment="1">
      <alignment horizontal="right" vertical="center"/>
    </xf>
    <xf numFmtId="0" fontId="5" fillId="2" borderId="2" xfId="2" applyFont="1" applyFill="1" applyBorder="1" applyAlignment="1">
      <alignment horizontal="center" vertical="center" wrapText="1"/>
    </xf>
    <xf numFmtId="164" fontId="4" fillId="0" borderId="2" xfId="2" applyNumberFormat="1" applyFont="1" applyBorder="1" applyAlignment="1">
      <alignment horizontal="right" vertical="top"/>
    </xf>
    <xf numFmtId="164" fontId="2" fillId="0" borderId="2" xfId="2" applyNumberFormat="1" applyFont="1" applyBorder="1" applyAlignment="1">
      <alignment horizontal="right" vertical="top"/>
    </xf>
    <xf numFmtId="0" fontId="2" fillId="0" borderId="2" xfId="2" applyFont="1" applyBorder="1"/>
    <xf numFmtId="0" fontId="5" fillId="2" borderId="4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vertical="center"/>
    </xf>
    <xf numFmtId="0" fontId="6" fillId="2" borderId="10" xfId="2" applyFont="1" applyFill="1" applyBorder="1" applyAlignment="1">
      <alignment vertical="center"/>
    </xf>
    <xf numFmtId="0" fontId="6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horizontal="center" vertical="center" wrapText="1"/>
    </xf>
    <xf numFmtId="0" fontId="5" fillId="2" borderId="13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left" vertical="top"/>
    </xf>
    <xf numFmtId="0" fontId="5" fillId="2" borderId="14" xfId="2" applyFont="1" applyFill="1" applyBorder="1" applyAlignment="1">
      <alignment horizontal="left" vertical="center" wrapText="1"/>
    </xf>
    <xf numFmtId="0" fontId="5" fillId="2" borderId="5" xfId="2" applyFont="1" applyFill="1" applyBorder="1" applyAlignment="1">
      <alignment horizontal="center"/>
    </xf>
    <xf numFmtId="0" fontId="5" fillId="2" borderId="5" xfId="2" applyFont="1" applyFill="1" applyBorder="1" applyAlignment="1">
      <alignment horizontal="center" wrapText="1"/>
    </xf>
    <xf numFmtId="0" fontId="5" fillId="2" borderId="6" xfId="2" applyFont="1" applyFill="1" applyBorder="1" applyAlignment="1">
      <alignment horizont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wrapText="1"/>
    </xf>
    <xf numFmtId="0" fontId="4" fillId="0" borderId="7" xfId="2" applyFont="1" applyFill="1" applyBorder="1" applyAlignment="1">
      <alignment horizontal="left" vertical="top"/>
    </xf>
    <xf numFmtId="0" fontId="5" fillId="2" borderId="9" xfId="2" applyFont="1" applyFill="1" applyBorder="1" applyAlignment="1">
      <alignment horizontal="left" vertical="center" wrapText="1"/>
    </xf>
    <xf numFmtId="0" fontId="6" fillId="2" borderId="10" xfId="2" applyFont="1" applyFill="1" applyBorder="1"/>
    <xf numFmtId="0" fontId="6" fillId="2" borderId="11" xfId="2" applyFont="1" applyFill="1" applyBorder="1"/>
    <xf numFmtId="0" fontId="5" fillId="2" borderId="15" xfId="2" applyFont="1" applyFill="1" applyBorder="1" applyAlignment="1">
      <alignment horizontal="center" wrapText="1"/>
    </xf>
    <xf numFmtId="0" fontId="5" fillId="2" borderId="2" xfId="2" applyFont="1" applyFill="1" applyBorder="1" applyAlignment="1">
      <alignment horizontal="center" wrapText="1"/>
    </xf>
    <xf numFmtId="0" fontId="6" fillId="2" borderId="16" xfId="2" applyFont="1" applyFill="1" applyBorder="1"/>
    <xf numFmtId="0" fontId="5" fillId="2" borderId="17" xfId="2" applyFont="1" applyFill="1" applyBorder="1" applyAlignment="1">
      <alignment horizontal="center" wrapText="1"/>
    </xf>
    <xf numFmtId="0" fontId="5" fillId="2" borderId="3" xfId="2" applyFont="1" applyFill="1" applyBorder="1" applyAlignment="1">
      <alignment horizontal="center" wrapText="1"/>
    </xf>
    <xf numFmtId="0" fontId="6" fillId="2" borderId="18" xfId="2" applyFont="1" applyFill="1" applyBorder="1"/>
    <xf numFmtId="0" fontId="5" fillId="2" borderId="4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 wrapText="1"/>
    </xf>
    <xf numFmtId="0" fontId="6" fillId="2" borderId="9" xfId="2" applyFont="1" applyFill="1" applyBorder="1"/>
    <xf numFmtId="0" fontId="5" fillId="2" borderId="19" xfId="2" applyFont="1" applyFill="1" applyBorder="1" applyAlignment="1">
      <alignment horizontal="center" vertical="center" wrapText="1"/>
    </xf>
    <xf numFmtId="0" fontId="5" fillId="2" borderId="20" xfId="2" applyFont="1" applyFill="1" applyBorder="1" applyAlignment="1">
      <alignment horizontal="center" vertical="center" wrapText="1"/>
    </xf>
    <xf numFmtId="0" fontId="4" fillId="0" borderId="20" xfId="2" applyFont="1" applyFill="1" applyBorder="1" applyAlignment="1">
      <alignment horizontal="left" vertical="top"/>
    </xf>
    <xf numFmtId="0" fontId="5" fillId="2" borderId="21" xfId="2" applyFont="1" applyFill="1" applyBorder="1" applyAlignment="1">
      <alignment horizontal="left" vertical="center" wrapText="1"/>
    </xf>
    <xf numFmtId="164" fontId="8" fillId="0" borderId="1" xfId="3" applyNumberFormat="1" applyFont="1" applyBorder="1" applyAlignment="1">
      <alignment vertical="top" wrapText="1"/>
    </xf>
    <xf numFmtId="164" fontId="3" fillId="0" borderId="1" xfId="0" applyNumberFormat="1" applyFont="1" applyBorder="1" applyAlignment="1">
      <alignment wrapText="1"/>
    </xf>
    <xf numFmtId="164" fontId="7" fillId="0" borderId="1" xfId="3" applyNumberFormat="1" applyFont="1" applyBorder="1" applyAlignment="1">
      <alignment vertical="top" wrapText="1"/>
    </xf>
    <xf numFmtId="0" fontId="5" fillId="2" borderId="1" xfId="3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3" fillId="0" borderId="8" xfId="0" applyNumberFormat="1" applyFont="1" applyBorder="1" applyAlignment="1">
      <alignment wrapText="1"/>
    </xf>
    <xf numFmtId="164" fontId="6" fillId="2" borderId="10" xfId="3" applyNumberFormat="1" applyFont="1" applyFill="1" applyBorder="1" applyAlignment="1">
      <alignment vertical="top" wrapText="1"/>
    </xf>
    <xf numFmtId="164" fontId="1" fillId="2" borderId="10" xfId="0" applyNumberFormat="1" applyFont="1" applyFill="1" applyBorder="1" applyAlignment="1">
      <alignment wrapText="1"/>
    </xf>
    <xf numFmtId="164" fontId="1" fillId="2" borderId="11" xfId="0" applyNumberFormat="1" applyFont="1" applyFill="1" applyBorder="1" applyAlignment="1">
      <alignment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wrapText="1"/>
    </xf>
    <xf numFmtId="164" fontId="1" fillId="2" borderId="16" xfId="0" applyNumberFormat="1" applyFont="1" applyFill="1" applyBorder="1" applyAlignment="1">
      <alignment wrapText="1"/>
    </xf>
    <xf numFmtId="0" fontId="1" fillId="2" borderId="17" xfId="0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164" fontId="8" fillId="0" borderId="3" xfId="3" applyNumberFormat="1" applyFont="1" applyBorder="1" applyAlignment="1">
      <alignment vertical="top" wrapText="1"/>
    </xf>
    <xf numFmtId="164" fontId="7" fillId="0" borderId="3" xfId="3" applyNumberFormat="1" applyFont="1" applyBorder="1" applyAlignment="1">
      <alignment vertical="top" wrapText="1"/>
    </xf>
    <xf numFmtId="164" fontId="6" fillId="2" borderId="18" xfId="3" applyNumberFormat="1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7" xfId="3" applyFont="1" applyFill="1" applyBorder="1" applyAlignment="1">
      <alignment horizontal="center" vertical="center" wrapText="1"/>
    </xf>
    <xf numFmtId="164" fontId="8" fillId="0" borderId="7" xfId="3" applyNumberFormat="1" applyFont="1" applyBorder="1" applyAlignment="1">
      <alignment vertical="top" wrapText="1"/>
    </xf>
    <xf numFmtId="164" fontId="7" fillId="0" borderId="7" xfId="3" applyNumberFormat="1" applyFont="1" applyBorder="1" applyAlignment="1">
      <alignment vertical="top" wrapText="1"/>
    </xf>
    <xf numFmtId="164" fontId="6" fillId="2" borderId="9" xfId="3" applyNumberFormat="1" applyFont="1" applyFill="1" applyBorder="1" applyAlignment="1">
      <alignment vertical="top" wrapText="1"/>
    </xf>
    <xf numFmtId="0" fontId="5" fillId="2" borderId="15" xfId="2" applyFont="1" applyFill="1" applyBorder="1" applyAlignment="1">
      <alignment horizontal="center" vertical="center" wrapText="1"/>
    </xf>
    <xf numFmtId="0" fontId="5" fillId="2" borderId="17" xfId="2" applyFont="1" applyFill="1" applyBorder="1" applyAlignment="1">
      <alignment horizontal="center" vertical="center" wrapText="1"/>
    </xf>
    <xf numFmtId="164" fontId="5" fillId="2" borderId="10" xfId="2" applyNumberFormat="1" applyFont="1" applyFill="1" applyBorder="1" applyAlignment="1">
      <alignment horizontal="right" vertical="top"/>
    </xf>
    <xf numFmtId="164" fontId="5" fillId="2" borderId="11" xfId="2" applyNumberFormat="1" applyFont="1" applyFill="1" applyBorder="1" applyAlignment="1">
      <alignment horizontal="right" vertical="top"/>
    </xf>
    <xf numFmtId="164" fontId="5" fillId="2" borderId="16" xfId="2" applyNumberFormat="1" applyFont="1" applyFill="1" applyBorder="1" applyAlignment="1">
      <alignment horizontal="right" vertical="top"/>
    </xf>
    <xf numFmtId="164" fontId="5" fillId="2" borderId="18" xfId="2" applyNumberFormat="1" applyFont="1" applyFill="1" applyBorder="1" applyAlignment="1">
      <alignment horizontal="right" vertical="top"/>
    </xf>
    <xf numFmtId="164" fontId="5" fillId="2" borderId="9" xfId="2" applyNumberFormat="1" applyFont="1" applyFill="1" applyBorder="1" applyAlignment="1">
      <alignment horizontal="right" vertical="top"/>
    </xf>
    <xf numFmtId="0" fontId="7" fillId="0" borderId="0" xfId="2" applyFont="1" applyFill="1" applyBorder="1"/>
    <xf numFmtId="164" fontId="4" fillId="0" borderId="0" xfId="2" applyNumberFormat="1" applyFont="1" applyBorder="1" applyAlignment="1">
      <alignment horizontal="right" vertical="top"/>
    </xf>
    <xf numFmtId="0" fontId="2" fillId="0" borderId="0" xfId="2" applyFont="1" applyBorder="1"/>
    <xf numFmtId="0" fontId="3" fillId="0" borderId="0" xfId="0" applyFont="1" applyBorder="1"/>
    <xf numFmtId="164" fontId="4" fillId="0" borderId="1" xfId="1" applyNumberFormat="1" applyFont="1" applyBorder="1" applyAlignment="1">
      <alignment horizontal="right" vertical="top"/>
    </xf>
    <xf numFmtId="164" fontId="2" fillId="0" borderId="1" xfId="1" applyNumberFormat="1" applyFont="1" applyBorder="1" applyAlignment="1">
      <alignment horizontal="right" vertical="top"/>
    </xf>
    <xf numFmtId="164" fontId="4" fillId="0" borderId="8" xfId="1" applyNumberFormat="1" applyFont="1" applyBorder="1" applyAlignment="1">
      <alignment horizontal="right" vertical="top"/>
    </xf>
    <xf numFmtId="164" fontId="2" fillId="0" borderId="8" xfId="1" applyNumberFormat="1" applyFont="1" applyBorder="1" applyAlignment="1">
      <alignment horizontal="right" vertical="top"/>
    </xf>
    <xf numFmtId="164" fontId="6" fillId="2" borderId="10" xfId="1" applyNumberFormat="1" applyFont="1" applyFill="1" applyBorder="1" applyAlignment="1">
      <alignment horizontal="right" vertical="top"/>
    </xf>
    <xf numFmtId="164" fontId="6" fillId="2" borderId="11" xfId="1" applyNumberFormat="1" applyFont="1" applyFill="1" applyBorder="1" applyAlignment="1">
      <alignment horizontal="right" vertical="top"/>
    </xf>
    <xf numFmtId="164" fontId="4" fillId="0" borderId="2" xfId="1" applyNumberFormat="1" applyFont="1" applyBorder="1" applyAlignment="1">
      <alignment horizontal="right" vertical="top"/>
    </xf>
    <xf numFmtId="164" fontId="2" fillId="0" borderId="2" xfId="1" applyNumberFormat="1" applyFont="1" applyBorder="1" applyAlignment="1">
      <alignment horizontal="right" vertical="top"/>
    </xf>
    <xf numFmtId="164" fontId="6" fillId="2" borderId="16" xfId="1" applyNumberFormat="1" applyFont="1" applyFill="1" applyBorder="1" applyAlignment="1">
      <alignment horizontal="right" vertical="top"/>
    </xf>
    <xf numFmtId="164" fontId="4" fillId="0" borderId="3" xfId="1" applyNumberFormat="1" applyFont="1" applyBorder="1" applyAlignment="1">
      <alignment horizontal="right" vertical="top"/>
    </xf>
    <xf numFmtId="164" fontId="2" fillId="0" borderId="3" xfId="1" applyNumberFormat="1" applyFont="1" applyBorder="1" applyAlignment="1">
      <alignment horizontal="right" vertical="top"/>
    </xf>
    <xf numFmtId="164" fontId="6" fillId="2" borderId="18" xfId="1" applyNumberFormat="1" applyFont="1" applyFill="1" applyBorder="1" applyAlignment="1">
      <alignment horizontal="right" vertical="top"/>
    </xf>
    <xf numFmtId="164" fontId="4" fillId="0" borderId="7" xfId="1" applyNumberFormat="1" applyFont="1" applyBorder="1" applyAlignment="1">
      <alignment horizontal="right" vertical="top"/>
    </xf>
    <xf numFmtId="164" fontId="2" fillId="0" borderId="7" xfId="1" applyNumberFormat="1" applyFont="1" applyBorder="1" applyAlignment="1">
      <alignment horizontal="right" vertical="top"/>
    </xf>
    <xf numFmtId="164" fontId="6" fillId="2" borderId="9" xfId="1" applyNumberFormat="1" applyFont="1" applyFill="1" applyBorder="1" applyAlignment="1">
      <alignment horizontal="right" vertical="top"/>
    </xf>
  </cellXfs>
  <cellStyles count="4">
    <cellStyle name="Normal" xfId="0" builtinId="0"/>
    <cellStyle name="Normal_Sheet3" xfId="1" xr:uid="{15FA0939-E9DF-43F2-98E2-59F898600F14}"/>
    <cellStyle name="Normal_Sheet4" xfId="2" xr:uid="{91A1DDA8-DBE1-4AEF-8406-6C86B9B72C3A}"/>
    <cellStyle name="Normal_Sheet6" xfId="3" xr:uid="{3FFC8040-A96D-4751-87C8-88BAE5F95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E4DB-C5AF-45D6-9C9A-5359B3341C95}">
  <dimension ref="A1:FH135"/>
  <sheetViews>
    <sheetView tabSelected="1" topLeftCell="A112" zoomScale="55" zoomScaleNormal="55" workbookViewId="0">
      <selection activeCell="J140" sqref="J140"/>
    </sheetView>
  </sheetViews>
  <sheetFormatPr defaultRowHeight="14.5" x14ac:dyDescent="0.35"/>
  <cols>
    <col min="1" max="1" width="18.6328125" style="7" customWidth="1"/>
    <col min="2" max="55" width="14.54296875" style="1" customWidth="1"/>
    <col min="56" max="16384" width="8.7265625" style="1"/>
  </cols>
  <sheetData>
    <row r="1" spans="1:28" ht="15" thickBot="1" x14ac:dyDescent="0.4">
      <c r="A1" s="7" t="s">
        <v>60</v>
      </c>
    </row>
    <row r="2" spans="1:28" x14ac:dyDescent="0.35">
      <c r="A2" s="60" t="s">
        <v>54</v>
      </c>
      <c r="B2" s="69" t="s">
        <v>41</v>
      </c>
      <c r="C2" s="69"/>
      <c r="D2" s="69"/>
      <c r="E2" s="69"/>
      <c r="F2" s="69"/>
      <c r="G2" s="69"/>
      <c r="H2" s="69"/>
      <c r="I2" s="69"/>
      <c r="J2" s="75"/>
      <c r="K2" s="84" t="s">
        <v>42</v>
      </c>
      <c r="L2" s="69"/>
      <c r="M2" s="69"/>
      <c r="N2" s="69"/>
      <c r="O2" s="69"/>
      <c r="P2" s="69"/>
      <c r="Q2" s="69"/>
      <c r="R2" s="69"/>
      <c r="S2" s="70"/>
      <c r="T2" s="79" t="s">
        <v>0</v>
      </c>
      <c r="U2" s="69"/>
      <c r="V2" s="69"/>
      <c r="W2" s="69"/>
      <c r="X2" s="69"/>
      <c r="Y2" s="69"/>
      <c r="Z2" s="69"/>
      <c r="AA2" s="69"/>
      <c r="AB2" s="70"/>
    </row>
    <row r="3" spans="1:28" ht="34.5" x14ac:dyDescent="0.35">
      <c r="A3" s="61"/>
      <c r="B3" s="67" t="s">
        <v>1</v>
      </c>
      <c r="C3" s="67" t="s">
        <v>2</v>
      </c>
      <c r="D3" s="67" t="s">
        <v>3</v>
      </c>
      <c r="E3" s="68" t="s">
        <v>58</v>
      </c>
      <c r="F3" s="67" t="s">
        <v>4</v>
      </c>
      <c r="G3" s="67" t="s">
        <v>5</v>
      </c>
      <c r="H3" s="67" t="s">
        <v>6</v>
      </c>
      <c r="I3" s="68" t="s">
        <v>59</v>
      </c>
      <c r="J3" s="76" t="s">
        <v>65</v>
      </c>
      <c r="K3" s="85" t="s">
        <v>1</v>
      </c>
      <c r="L3" s="67" t="s">
        <v>2</v>
      </c>
      <c r="M3" s="67" t="s">
        <v>3</v>
      </c>
      <c r="N3" s="68" t="s">
        <v>58</v>
      </c>
      <c r="O3" s="67" t="s">
        <v>4</v>
      </c>
      <c r="P3" s="67" t="s">
        <v>5</v>
      </c>
      <c r="Q3" s="67" t="s">
        <v>6</v>
      </c>
      <c r="R3" s="68" t="s">
        <v>59</v>
      </c>
      <c r="S3" s="76" t="s">
        <v>65</v>
      </c>
      <c r="T3" s="80" t="s">
        <v>1</v>
      </c>
      <c r="U3" s="67" t="s">
        <v>2</v>
      </c>
      <c r="V3" s="67" t="s">
        <v>3</v>
      </c>
      <c r="W3" s="68" t="s">
        <v>58</v>
      </c>
      <c r="X3" s="67" t="s">
        <v>4</v>
      </c>
      <c r="Y3" s="67" t="s">
        <v>5</v>
      </c>
      <c r="Z3" s="67" t="s">
        <v>6</v>
      </c>
      <c r="AA3" s="68" t="s">
        <v>59</v>
      </c>
      <c r="AB3" s="76" t="s">
        <v>65</v>
      </c>
    </row>
    <row r="4" spans="1:28" x14ac:dyDescent="0.35">
      <c r="A4" s="62" t="s">
        <v>43</v>
      </c>
      <c r="B4" s="64">
        <v>14960</v>
      </c>
      <c r="C4" s="64">
        <v>143</v>
      </c>
      <c r="D4" s="64">
        <v>1269</v>
      </c>
      <c r="E4" s="65">
        <f>SUM(B4:D4)</f>
        <v>16372</v>
      </c>
      <c r="F4" s="64">
        <v>4732</v>
      </c>
      <c r="G4" s="64">
        <v>175</v>
      </c>
      <c r="H4" s="64">
        <v>3185</v>
      </c>
      <c r="I4" s="65">
        <f>SUM(F4:H4)</f>
        <v>8092</v>
      </c>
      <c r="J4" s="77">
        <f>E4+I4</f>
        <v>24464</v>
      </c>
      <c r="K4" s="86">
        <v>7487</v>
      </c>
      <c r="L4" s="64">
        <v>208</v>
      </c>
      <c r="M4" s="64">
        <v>751</v>
      </c>
      <c r="N4" s="65">
        <f>SUM(K4:M4)</f>
        <v>8446</v>
      </c>
      <c r="O4" s="64">
        <v>5011</v>
      </c>
      <c r="P4" s="64">
        <v>8669</v>
      </c>
      <c r="Q4" s="64">
        <v>558</v>
      </c>
      <c r="R4" s="65">
        <f>SUM(O4:Q4)</f>
        <v>14238</v>
      </c>
      <c r="S4" s="71">
        <f>N4+R4</f>
        <v>22684</v>
      </c>
      <c r="T4" s="81">
        <v>22447</v>
      </c>
      <c r="U4" s="64">
        <v>351</v>
      </c>
      <c r="V4" s="64">
        <v>2020</v>
      </c>
      <c r="W4" s="65">
        <f>SUM(T4:V4)</f>
        <v>24818</v>
      </c>
      <c r="X4" s="64">
        <v>9743</v>
      </c>
      <c r="Y4" s="64">
        <v>8844</v>
      </c>
      <c r="Z4" s="64">
        <v>3743</v>
      </c>
      <c r="AA4" s="65">
        <f>SUM(X4:Z4)</f>
        <v>22330</v>
      </c>
      <c r="AB4" s="71">
        <f>W4+AA4</f>
        <v>47148</v>
      </c>
    </row>
    <row r="5" spans="1:28" x14ac:dyDescent="0.35">
      <c r="A5" s="62" t="s">
        <v>44</v>
      </c>
      <c r="B5" s="64">
        <v>33681</v>
      </c>
      <c r="C5" s="64">
        <v>1057</v>
      </c>
      <c r="D5" s="64">
        <v>1039</v>
      </c>
      <c r="E5" s="65">
        <f t="shared" ref="E5:E15" si="0">SUM(B5:D5)</f>
        <v>35777</v>
      </c>
      <c r="F5" s="64">
        <v>5998</v>
      </c>
      <c r="G5" s="64">
        <v>452</v>
      </c>
      <c r="H5" s="64">
        <v>5125</v>
      </c>
      <c r="I5" s="65">
        <f t="shared" ref="I5:I14" si="1">SUM(F5:H5)</f>
        <v>11575</v>
      </c>
      <c r="J5" s="77">
        <f t="shared" ref="J5:J15" si="2">E5+I5</f>
        <v>47352</v>
      </c>
      <c r="K5" s="86">
        <v>16131</v>
      </c>
      <c r="L5" s="64">
        <v>403</v>
      </c>
      <c r="M5" s="64">
        <v>3462</v>
      </c>
      <c r="N5" s="65">
        <f t="shared" ref="N5:N15" si="3">SUM(K5:M5)</f>
        <v>19996</v>
      </c>
      <c r="O5" s="64">
        <v>6509</v>
      </c>
      <c r="P5" s="64">
        <v>18720</v>
      </c>
      <c r="Q5" s="64">
        <v>2261</v>
      </c>
      <c r="R5" s="65">
        <f t="shared" ref="R5:R14" si="4">SUM(O5:Q5)</f>
        <v>27490</v>
      </c>
      <c r="S5" s="71">
        <f t="shared" ref="S5:S15" si="5">N5+R5</f>
        <v>47486</v>
      </c>
      <c r="T5" s="81">
        <v>49812</v>
      </c>
      <c r="U5" s="64">
        <v>1460</v>
      </c>
      <c r="V5" s="64">
        <v>4501</v>
      </c>
      <c r="W5" s="65">
        <f t="shared" ref="W5:W15" si="6">SUM(T5:V5)</f>
        <v>55773</v>
      </c>
      <c r="X5" s="64">
        <v>12507</v>
      </c>
      <c r="Y5" s="64">
        <v>19172</v>
      </c>
      <c r="Z5" s="64">
        <v>7386</v>
      </c>
      <c r="AA5" s="65">
        <f t="shared" ref="AA5:AA14" si="7">SUM(X5:Z5)</f>
        <v>39065</v>
      </c>
      <c r="AB5" s="71">
        <f t="shared" ref="AB5:AB15" si="8">W5+AA5</f>
        <v>94838</v>
      </c>
    </row>
    <row r="6" spans="1:28" x14ac:dyDescent="0.35">
      <c r="A6" s="62" t="s">
        <v>45</v>
      </c>
      <c r="B6" s="64">
        <v>23594</v>
      </c>
      <c r="C6" s="64">
        <v>478</v>
      </c>
      <c r="D6" s="64">
        <v>2041</v>
      </c>
      <c r="E6" s="65">
        <f t="shared" si="0"/>
        <v>26113</v>
      </c>
      <c r="F6" s="64">
        <v>5444</v>
      </c>
      <c r="G6" s="64">
        <v>216</v>
      </c>
      <c r="H6" s="64">
        <v>4716</v>
      </c>
      <c r="I6" s="65">
        <f t="shared" si="1"/>
        <v>10376</v>
      </c>
      <c r="J6" s="77">
        <f t="shared" si="2"/>
        <v>36489</v>
      </c>
      <c r="K6" s="86">
        <v>11316</v>
      </c>
      <c r="L6" s="64">
        <v>0</v>
      </c>
      <c r="M6" s="64">
        <v>3895</v>
      </c>
      <c r="N6" s="65">
        <f t="shared" si="3"/>
        <v>15211</v>
      </c>
      <c r="O6" s="64">
        <v>6350</v>
      </c>
      <c r="P6" s="64">
        <v>15082</v>
      </c>
      <c r="Q6" s="64">
        <v>1985</v>
      </c>
      <c r="R6" s="65">
        <f t="shared" si="4"/>
        <v>23417</v>
      </c>
      <c r="S6" s="71">
        <f t="shared" si="5"/>
        <v>38628</v>
      </c>
      <c r="T6" s="81">
        <v>34910</v>
      </c>
      <c r="U6" s="64">
        <v>478</v>
      </c>
      <c r="V6" s="64">
        <v>5936</v>
      </c>
      <c r="W6" s="65">
        <f t="shared" si="6"/>
        <v>41324</v>
      </c>
      <c r="X6" s="64">
        <v>11794</v>
      </c>
      <c r="Y6" s="64">
        <v>15298</v>
      </c>
      <c r="Z6" s="64">
        <v>6701</v>
      </c>
      <c r="AA6" s="65">
        <f t="shared" si="7"/>
        <v>33793</v>
      </c>
      <c r="AB6" s="71">
        <f t="shared" si="8"/>
        <v>75117</v>
      </c>
    </row>
    <row r="7" spans="1:28" x14ac:dyDescent="0.35">
      <c r="A7" s="62" t="s">
        <v>46</v>
      </c>
      <c r="B7" s="64">
        <v>20710</v>
      </c>
      <c r="C7" s="64">
        <v>1595</v>
      </c>
      <c r="D7" s="64">
        <v>1642</v>
      </c>
      <c r="E7" s="65">
        <f t="shared" si="0"/>
        <v>23947</v>
      </c>
      <c r="F7" s="64">
        <v>5017</v>
      </c>
      <c r="G7" s="64">
        <v>773</v>
      </c>
      <c r="H7" s="64">
        <v>3247</v>
      </c>
      <c r="I7" s="65">
        <f t="shared" si="1"/>
        <v>9037</v>
      </c>
      <c r="J7" s="77">
        <f t="shared" si="2"/>
        <v>32984</v>
      </c>
      <c r="K7" s="86">
        <v>11851</v>
      </c>
      <c r="L7" s="64">
        <v>158</v>
      </c>
      <c r="M7" s="64">
        <v>1837</v>
      </c>
      <c r="N7" s="65">
        <f t="shared" si="3"/>
        <v>13846</v>
      </c>
      <c r="O7" s="64">
        <v>7651</v>
      </c>
      <c r="P7" s="64">
        <v>8899</v>
      </c>
      <c r="Q7" s="64">
        <v>2467</v>
      </c>
      <c r="R7" s="65">
        <f t="shared" si="4"/>
        <v>19017</v>
      </c>
      <c r="S7" s="71">
        <f t="shared" si="5"/>
        <v>32863</v>
      </c>
      <c r="T7" s="81">
        <v>32561</v>
      </c>
      <c r="U7" s="64">
        <v>1753</v>
      </c>
      <c r="V7" s="64">
        <v>3479</v>
      </c>
      <c r="W7" s="65">
        <f t="shared" si="6"/>
        <v>37793</v>
      </c>
      <c r="X7" s="64">
        <v>12668</v>
      </c>
      <c r="Y7" s="64">
        <v>9672</v>
      </c>
      <c r="Z7" s="64">
        <v>5714</v>
      </c>
      <c r="AA7" s="65">
        <f t="shared" si="7"/>
        <v>28054</v>
      </c>
      <c r="AB7" s="71">
        <f t="shared" si="8"/>
        <v>65847</v>
      </c>
    </row>
    <row r="8" spans="1:28" x14ac:dyDescent="0.35">
      <c r="A8" s="62" t="s">
        <v>47</v>
      </c>
      <c r="B8" s="64">
        <v>36282</v>
      </c>
      <c r="C8" s="64">
        <v>1018</v>
      </c>
      <c r="D8" s="64">
        <v>3776</v>
      </c>
      <c r="E8" s="65">
        <f t="shared" si="0"/>
        <v>41076</v>
      </c>
      <c r="F8" s="64">
        <v>11866</v>
      </c>
      <c r="G8" s="64">
        <v>1818</v>
      </c>
      <c r="H8" s="64">
        <v>3366</v>
      </c>
      <c r="I8" s="65">
        <f t="shared" si="1"/>
        <v>17050</v>
      </c>
      <c r="J8" s="77">
        <f t="shared" si="2"/>
        <v>58126</v>
      </c>
      <c r="K8" s="86">
        <v>19153</v>
      </c>
      <c r="L8" s="64">
        <v>996</v>
      </c>
      <c r="M8" s="64">
        <v>2092</v>
      </c>
      <c r="N8" s="65">
        <f t="shared" si="3"/>
        <v>22241</v>
      </c>
      <c r="O8" s="64">
        <v>12528</v>
      </c>
      <c r="P8" s="64">
        <v>19475</v>
      </c>
      <c r="Q8" s="64">
        <v>2191</v>
      </c>
      <c r="R8" s="65">
        <f t="shared" si="4"/>
        <v>34194</v>
      </c>
      <c r="S8" s="71">
        <f t="shared" si="5"/>
        <v>56435</v>
      </c>
      <c r="T8" s="81">
        <v>55435</v>
      </c>
      <c r="U8" s="64">
        <v>2014</v>
      </c>
      <c r="V8" s="64">
        <v>5868</v>
      </c>
      <c r="W8" s="65">
        <f t="shared" si="6"/>
        <v>63317</v>
      </c>
      <c r="X8" s="64">
        <v>24394</v>
      </c>
      <c r="Y8" s="64">
        <v>21293</v>
      </c>
      <c r="Z8" s="64">
        <v>5557</v>
      </c>
      <c r="AA8" s="65">
        <f t="shared" si="7"/>
        <v>51244</v>
      </c>
      <c r="AB8" s="71">
        <f t="shared" si="8"/>
        <v>114561</v>
      </c>
    </row>
    <row r="9" spans="1:28" x14ac:dyDescent="0.35">
      <c r="A9" s="62" t="s">
        <v>48</v>
      </c>
      <c r="B9" s="64">
        <v>20274</v>
      </c>
      <c r="C9" s="64">
        <v>207</v>
      </c>
      <c r="D9" s="64">
        <v>103</v>
      </c>
      <c r="E9" s="65">
        <f t="shared" si="0"/>
        <v>20584</v>
      </c>
      <c r="F9" s="64">
        <v>2767</v>
      </c>
      <c r="G9" s="64">
        <v>869</v>
      </c>
      <c r="H9" s="64">
        <v>949</v>
      </c>
      <c r="I9" s="65">
        <f t="shared" si="1"/>
        <v>4585</v>
      </c>
      <c r="J9" s="77">
        <f t="shared" si="2"/>
        <v>25169</v>
      </c>
      <c r="K9" s="86">
        <v>10683</v>
      </c>
      <c r="L9" s="64">
        <v>113</v>
      </c>
      <c r="M9" s="64">
        <v>617</v>
      </c>
      <c r="N9" s="65">
        <f t="shared" si="3"/>
        <v>11413</v>
      </c>
      <c r="O9" s="64">
        <v>2264</v>
      </c>
      <c r="P9" s="64">
        <v>8234</v>
      </c>
      <c r="Q9" s="64">
        <v>918</v>
      </c>
      <c r="R9" s="65">
        <f t="shared" si="4"/>
        <v>11416</v>
      </c>
      <c r="S9" s="71">
        <f t="shared" si="5"/>
        <v>22829</v>
      </c>
      <c r="T9" s="81">
        <v>30957</v>
      </c>
      <c r="U9" s="64">
        <v>320</v>
      </c>
      <c r="V9" s="64">
        <v>720</v>
      </c>
      <c r="W9" s="65">
        <f t="shared" si="6"/>
        <v>31997</v>
      </c>
      <c r="X9" s="64">
        <v>5031</v>
      </c>
      <c r="Y9" s="64">
        <v>9103</v>
      </c>
      <c r="Z9" s="64">
        <v>1867</v>
      </c>
      <c r="AA9" s="65">
        <f t="shared" si="7"/>
        <v>16001</v>
      </c>
      <c r="AB9" s="71">
        <f t="shared" si="8"/>
        <v>47998</v>
      </c>
    </row>
    <row r="10" spans="1:28" x14ac:dyDescent="0.35">
      <c r="A10" s="62" t="s">
        <v>49</v>
      </c>
      <c r="B10" s="64">
        <v>30526</v>
      </c>
      <c r="C10" s="64">
        <v>273</v>
      </c>
      <c r="D10" s="64">
        <v>1549</v>
      </c>
      <c r="E10" s="65">
        <f t="shared" si="0"/>
        <v>32348</v>
      </c>
      <c r="F10" s="64">
        <v>5891</v>
      </c>
      <c r="G10" s="64">
        <v>386</v>
      </c>
      <c r="H10" s="64">
        <v>1330</v>
      </c>
      <c r="I10" s="65">
        <f t="shared" si="1"/>
        <v>7607</v>
      </c>
      <c r="J10" s="77">
        <f t="shared" si="2"/>
        <v>39955</v>
      </c>
      <c r="K10" s="86">
        <v>20009</v>
      </c>
      <c r="L10" s="64">
        <v>728</v>
      </c>
      <c r="M10" s="64">
        <v>1118</v>
      </c>
      <c r="N10" s="65">
        <f t="shared" si="3"/>
        <v>21855</v>
      </c>
      <c r="O10" s="64">
        <v>6847</v>
      </c>
      <c r="P10" s="64">
        <v>9893</v>
      </c>
      <c r="Q10" s="64">
        <v>1312</v>
      </c>
      <c r="R10" s="65">
        <f t="shared" si="4"/>
        <v>18052</v>
      </c>
      <c r="S10" s="71">
        <f t="shared" si="5"/>
        <v>39907</v>
      </c>
      <c r="T10" s="81">
        <v>50535</v>
      </c>
      <c r="U10" s="64">
        <v>1001</v>
      </c>
      <c r="V10" s="64">
        <v>2667</v>
      </c>
      <c r="W10" s="65">
        <f t="shared" si="6"/>
        <v>54203</v>
      </c>
      <c r="X10" s="64">
        <v>12738</v>
      </c>
      <c r="Y10" s="64">
        <v>10279</v>
      </c>
      <c r="Z10" s="64">
        <v>2642</v>
      </c>
      <c r="AA10" s="65">
        <f t="shared" si="7"/>
        <v>25659</v>
      </c>
      <c r="AB10" s="71">
        <f t="shared" si="8"/>
        <v>79862</v>
      </c>
    </row>
    <row r="11" spans="1:28" x14ac:dyDescent="0.35">
      <c r="A11" s="62" t="s">
        <v>50</v>
      </c>
      <c r="B11" s="64">
        <v>32462</v>
      </c>
      <c r="C11" s="64">
        <v>599</v>
      </c>
      <c r="D11" s="64">
        <v>934</v>
      </c>
      <c r="E11" s="65">
        <f t="shared" si="0"/>
        <v>33995</v>
      </c>
      <c r="F11" s="64">
        <v>5633</v>
      </c>
      <c r="G11" s="64">
        <v>1381</v>
      </c>
      <c r="H11" s="64">
        <v>2490</v>
      </c>
      <c r="I11" s="65">
        <f t="shared" si="1"/>
        <v>9504</v>
      </c>
      <c r="J11" s="77">
        <f t="shared" si="2"/>
        <v>43499</v>
      </c>
      <c r="K11" s="86">
        <v>15973</v>
      </c>
      <c r="L11" s="64">
        <v>607</v>
      </c>
      <c r="M11" s="64">
        <v>923</v>
      </c>
      <c r="N11" s="65">
        <f t="shared" si="3"/>
        <v>17503</v>
      </c>
      <c r="O11" s="64">
        <v>8129</v>
      </c>
      <c r="P11" s="64">
        <v>16949</v>
      </c>
      <c r="Q11" s="64">
        <v>1166</v>
      </c>
      <c r="R11" s="65">
        <f t="shared" si="4"/>
        <v>26244</v>
      </c>
      <c r="S11" s="71">
        <f t="shared" si="5"/>
        <v>43747</v>
      </c>
      <c r="T11" s="81">
        <v>48435</v>
      </c>
      <c r="U11" s="64">
        <v>1206</v>
      </c>
      <c r="V11" s="64">
        <v>1857</v>
      </c>
      <c r="W11" s="65">
        <f t="shared" si="6"/>
        <v>51498</v>
      </c>
      <c r="X11" s="64">
        <v>13762</v>
      </c>
      <c r="Y11" s="64">
        <v>18330</v>
      </c>
      <c r="Z11" s="64">
        <v>3656</v>
      </c>
      <c r="AA11" s="65">
        <f t="shared" si="7"/>
        <v>35748</v>
      </c>
      <c r="AB11" s="71">
        <f t="shared" si="8"/>
        <v>87246</v>
      </c>
    </row>
    <row r="12" spans="1:28" x14ac:dyDescent="0.35">
      <c r="A12" s="62" t="s">
        <v>51</v>
      </c>
      <c r="B12" s="64">
        <v>33226</v>
      </c>
      <c r="C12" s="64">
        <v>1483</v>
      </c>
      <c r="D12" s="64">
        <v>2737</v>
      </c>
      <c r="E12" s="65">
        <f t="shared" si="0"/>
        <v>37446</v>
      </c>
      <c r="F12" s="64">
        <v>7486</v>
      </c>
      <c r="G12" s="64">
        <v>2095</v>
      </c>
      <c r="H12" s="64">
        <v>3499</v>
      </c>
      <c r="I12" s="65">
        <f t="shared" si="1"/>
        <v>13080</v>
      </c>
      <c r="J12" s="77">
        <f t="shared" si="2"/>
        <v>50526</v>
      </c>
      <c r="K12" s="86">
        <v>15200</v>
      </c>
      <c r="L12" s="64">
        <v>665</v>
      </c>
      <c r="M12" s="64">
        <v>1620</v>
      </c>
      <c r="N12" s="65">
        <f t="shared" si="3"/>
        <v>17485</v>
      </c>
      <c r="O12" s="64">
        <v>7300</v>
      </c>
      <c r="P12" s="64">
        <v>20754</v>
      </c>
      <c r="Q12" s="64">
        <v>1484</v>
      </c>
      <c r="R12" s="65">
        <f t="shared" si="4"/>
        <v>29538</v>
      </c>
      <c r="S12" s="71">
        <f t="shared" si="5"/>
        <v>47023</v>
      </c>
      <c r="T12" s="81">
        <v>48426</v>
      </c>
      <c r="U12" s="64">
        <v>2148</v>
      </c>
      <c r="V12" s="64">
        <v>4357</v>
      </c>
      <c r="W12" s="65">
        <f t="shared" si="6"/>
        <v>54931</v>
      </c>
      <c r="X12" s="64">
        <v>14786</v>
      </c>
      <c r="Y12" s="64">
        <v>22849</v>
      </c>
      <c r="Z12" s="64">
        <v>4983</v>
      </c>
      <c r="AA12" s="65">
        <f t="shared" si="7"/>
        <v>42618</v>
      </c>
      <c r="AB12" s="71">
        <f t="shared" si="8"/>
        <v>97549</v>
      </c>
    </row>
    <row r="13" spans="1:28" x14ac:dyDescent="0.35">
      <c r="A13" s="62" t="s">
        <v>52</v>
      </c>
      <c r="B13" s="64">
        <v>37680</v>
      </c>
      <c r="C13" s="64">
        <v>6280</v>
      </c>
      <c r="D13" s="64">
        <v>7390</v>
      </c>
      <c r="E13" s="65">
        <f t="shared" si="0"/>
        <v>51350</v>
      </c>
      <c r="F13" s="64">
        <v>13755</v>
      </c>
      <c r="G13" s="64">
        <v>2170</v>
      </c>
      <c r="H13" s="64">
        <v>6988</v>
      </c>
      <c r="I13" s="65">
        <f t="shared" si="1"/>
        <v>22913</v>
      </c>
      <c r="J13" s="77">
        <f t="shared" si="2"/>
        <v>74263</v>
      </c>
      <c r="K13" s="86">
        <v>31066</v>
      </c>
      <c r="L13" s="64">
        <v>1598</v>
      </c>
      <c r="M13" s="64">
        <v>5353</v>
      </c>
      <c r="N13" s="65">
        <f t="shared" si="3"/>
        <v>38017</v>
      </c>
      <c r="O13" s="64">
        <v>16751</v>
      </c>
      <c r="P13" s="64">
        <v>18806</v>
      </c>
      <c r="Q13" s="64">
        <v>3640</v>
      </c>
      <c r="R13" s="65">
        <f t="shared" si="4"/>
        <v>39197</v>
      </c>
      <c r="S13" s="71">
        <f t="shared" si="5"/>
        <v>77214</v>
      </c>
      <c r="T13" s="81">
        <v>68746</v>
      </c>
      <c r="U13" s="64">
        <v>7878</v>
      </c>
      <c r="V13" s="64">
        <v>12743</v>
      </c>
      <c r="W13" s="65">
        <f t="shared" si="6"/>
        <v>89367</v>
      </c>
      <c r="X13" s="64">
        <v>30506</v>
      </c>
      <c r="Y13" s="64">
        <v>20976</v>
      </c>
      <c r="Z13" s="64">
        <v>10628</v>
      </c>
      <c r="AA13" s="65">
        <f t="shared" si="7"/>
        <v>62110</v>
      </c>
      <c r="AB13" s="71">
        <f t="shared" si="8"/>
        <v>151477</v>
      </c>
    </row>
    <row r="14" spans="1:28" x14ac:dyDescent="0.35">
      <c r="A14" s="62" t="s">
        <v>53</v>
      </c>
      <c r="B14" s="66">
        <v>4814</v>
      </c>
      <c r="C14" s="66">
        <v>68</v>
      </c>
      <c r="D14" s="66">
        <v>252</v>
      </c>
      <c r="E14" s="65">
        <f t="shared" si="0"/>
        <v>5134</v>
      </c>
      <c r="F14" s="66">
        <v>2141</v>
      </c>
      <c r="G14" s="66">
        <v>254</v>
      </c>
      <c r="H14" s="66">
        <v>1237</v>
      </c>
      <c r="I14" s="65">
        <f t="shared" si="1"/>
        <v>3632</v>
      </c>
      <c r="J14" s="77">
        <f t="shared" si="2"/>
        <v>8766</v>
      </c>
      <c r="K14" s="87">
        <v>3494</v>
      </c>
      <c r="L14" s="66">
        <v>79</v>
      </c>
      <c r="M14" s="66">
        <v>266</v>
      </c>
      <c r="N14" s="65">
        <f t="shared" si="3"/>
        <v>3839</v>
      </c>
      <c r="O14" s="66">
        <v>2453</v>
      </c>
      <c r="P14" s="66">
        <v>2365</v>
      </c>
      <c r="Q14" s="66">
        <v>184</v>
      </c>
      <c r="R14" s="65">
        <f t="shared" si="4"/>
        <v>5002</v>
      </c>
      <c r="S14" s="71">
        <f t="shared" si="5"/>
        <v>8841</v>
      </c>
      <c r="T14" s="82">
        <v>8308</v>
      </c>
      <c r="U14" s="66">
        <v>147</v>
      </c>
      <c r="V14" s="66">
        <v>518</v>
      </c>
      <c r="W14" s="65">
        <f t="shared" si="6"/>
        <v>8973</v>
      </c>
      <c r="X14" s="66">
        <v>4594</v>
      </c>
      <c r="Y14" s="66">
        <v>2619</v>
      </c>
      <c r="Z14" s="66">
        <v>1421</v>
      </c>
      <c r="AA14" s="65">
        <f t="shared" si="7"/>
        <v>8634</v>
      </c>
      <c r="AB14" s="71">
        <f t="shared" si="8"/>
        <v>17607</v>
      </c>
    </row>
    <row r="15" spans="1:28" ht="15" thickBot="1" x14ac:dyDescent="0.4">
      <c r="A15" s="63" t="s">
        <v>0</v>
      </c>
      <c r="B15" s="72">
        <v>288209</v>
      </c>
      <c r="C15" s="72">
        <v>13201</v>
      </c>
      <c r="D15" s="72">
        <v>22732</v>
      </c>
      <c r="E15" s="73">
        <f t="shared" si="0"/>
        <v>324142</v>
      </c>
      <c r="F15" s="72">
        <v>70730</v>
      </c>
      <c r="G15" s="72">
        <v>10589</v>
      </c>
      <c r="H15" s="72">
        <v>36132</v>
      </c>
      <c r="I15" s="73">
        <f>SUM(F15:H15)</f>
        <v>117451</v>
      </c>
      <c r="J15" s="78">
        <f t="shared" si="2"/>
        <v>441593</v>
      </c>
      <c r="K15" s="88">
        <v>162363</v>
      </c>
      <c r="L15" s="72">
        <v>5555</v>
      </c>
      <c r="M15" s="72">
        <v>21934</v>
      </c>
      <c r="N15" s="73">
        <f t="shared" si="3"/>
        <v>189852</v>
      </c>
      <c r="O15" s="72">
        <v>81793</v>
      </c>
      <c r="P15" s="72">
        <v>147846</v>
      </c>
      <c r="Q15" s="72">
        <v>18166</v>
      </c>
      <c r="R15" s="73">
        <f>SUM(O15:Q15)</f>
        <v>247805</v>
      </c>
      <c r="S15" s="74">
        <f t="shared" si="5"/>
        <v>437657</v>
      </c>
      <c r="T15" s="83">
        <v>450572</v>
      </c>
      <c r="U15" s="72">
        <v>18756</v>
      </c>
      <c r="V15" s="72">
        <v>44666</v>
      </c>
      <c r="W15" s="73">
        <f t="shared" si="6"/>
        <v>513994</v>
      </c>
      <c r="X15" s="72">
        <v>152523</v>
      </c>
      <c r="Y15" s="72">
        <v>158435</v>
      </c>
      <c r="Z15" s="72">
        <v>54298</v>
      </c>
      <c r="AA15" s="73">
        <f>SUM(X15:Z15)</f>
        <v>365256</v>
      </c>
      <c r="AB15" s="74">
        <f t="shared" si="8"/>
        <v>879250</v>
      </c>
    </row>
    <row r="16" spans="1:28" x14ac:dyDescent="0.35">
      <c r="A16" s="11" t="s">
        <v>55</v>
      </c>
    </row>
    <row r="18" spans="1:56" ht="15" thickBot="1" x14ac:dyDescent="0.4">
      <c r="A18" s="7" t="s">
        <v>57</v>
      </c>
    </row>
    <row r="19" spans="1:56" x14ac:dyDescent="0.35">
      <c r="A19" s="38" t="s">
        <v>54</v>
      </c>
      <c r="B19" s="16" t="s">
        <v>41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  <c r="T19" s="16" t="s">
        <v>42</v>
      </c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8"/>
      <c r="AL19" s="34" t="s">
        <v>0</v>
      </c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8"/>
      <c r="BD19" s="2"/>
    </row>
    <row r="20" spans="1:56" ht="57.5" x14ac:dyDescent="0.35">
      <c r="A20" s="39"/>
      <c r="B20" s="19" t="s">
        <v>7</v>
      </c>
      <c r="C20" s="10" t="s">
        <v>8</v>
      </c>
      <c r="D20" s="10" t="s">
        <v>9</v>
      </c>
      <c r="E20" s="10" t="s">
        <v>10</v>
      </c>
      <c r="F20" s="10" t="s">
        <v>11</v>
      </c>
      <c r="G20" s="10" t="s">
        <v>12</v>
      </c>
      <c r="H20" s="10" t="s">
        <v>13</v>
      </c>
      <c r="I20" s="10" t="s">
        <v>14</v>
      </c>
      <c r="J20" s="10" t="s">
        <v>15</v>
      </c>
      <c r="K20" s="10" t="s">
        <v>16</v>
      </c>
      <c r="L20" s="10" t="s">
        <v>17</v>
      </c>
      <c r="M20" s="10" t="s">
        <v>18</v>
      </c>
      <c r="N20" s="10" t="s">
        <v>19</v>
      </c>
      <c r="O20" s="10" t="s">
        <v>20</v>
      </c>
      <c r="P20" s="10" t="s">
        <v>21</v>
      </c>
      <c r="Q20" s="10" t="s">
        <v>22</v>
      </c>
      <c r="R20" s="10" t="s">
        <v>23</v>
      </c>
      <c r="S20" s="20" t="s">
        <v>0</v>
      </c>
      <c r="T20" s="19" t="s">
        <v>7</v>
      </c>
      <c r="U20" s="10" t="s">
        <v>8</v>
      </c>
      <c r="V20" s="10" t="s">
        <v>9</v>
      </c>
      <c r="W20" s="10" t="s">
        <v>10</v>
      </c>
      <c r="X20" s="10" t="s">
        <v>11</v>
      </c>
      <c r="Y20" s="10" t="s">
        <v>12</v>
      </c>
      <c r="Z20" s="10" t="s">
        <v>13</v>
      </c>
      <c r="AA20" s="10" t="s">
        <v>14</v>
      </c>
      <c r="AB20" s="10" t="s">
        <v>15</v>
      </c>
      <c r="AC20" s="10" t="s">
        <v>16</v>
      </c>
      <c r="AD20" s="10" t="s">
        <v>17</v>
      </c>
      <c r="AE20" s="10" t="s">
        <v>18</v>
      </c>
      <c r="AF20" s="10" t="s">
        <v>19</v>
      </c>
      <c r="AG20" s="10" t="s">
        <v>20</v>
      </c>
      <c r="AH20" s="10" t="s">
        <v>21</v>
      </c>
      <c r="AI20" s="10" t="s">
        <v>22</v>
      </c>
      <c r="AJ20" s="10" t="s">
        <v>23</v>
      </c>
      <c r="AK20" s="20" t="s">
        <v>0</v>
      </c>
      <c r="AL20" s="19" t="s">
        <v>7</v>
      </c>
      <c r="AM20" s="10" t="s">
        <v>8</v>
      </c>
      <c r="AN20" s="10" t="s">
        <v>9</v>
      </c>
      <c r="AO20" s="10" t="s">
        <v>10</v>
      </c>
      <c r="AP20" s="10" t="s">
        <v>11</v>
      </c>
      <c r="AQ20" s="10" t="s">
        <v>12</v>
      </c>
      <c r="AR20" s="10" t="s">
        <v>13</v>
      </c>
      <c r="AS20" s="10" t="s">
        <v>14</v>
      </c>
      <c r="AT20" s="10" t="s">
        <v>15</v>
      </c>
      <c r="AU20" s="10" t="s">
        <v>16</v>
      </c>
      <c r="AV20" s="10" t="s">
        <v>17</v>
      </c>
      <c r="AW20" s="10" t="s">
        <v>18</v>
      </c>
      <c r="AX20" s="10" t="s">
        <v>19</v>
      </c>
      <c r="AY20" s="10" t="s">
        <v>20</v>
      </c>
      <c r="AZ20" s="10" t="s">
        <v>21</v>
      </c>
      <c r="BA20" s="10" t="s">
        <v>22</v>
      </c>
      <c r="BB20" s="10" t="s">
        <v>23</v>
      </c>
      <c r="BC20" s="20" t="s">
        <v>0</v>
      </c>
      <c r="BD20" s="2"/>
    </row>
    <row r="21" spans="1:56" x14ac:dyDescent="0.35">
      <c r="A21" s="40" t="s">
        <v>43</v>
      </c>
      <c r="B21" s="21">
        <v>8655</v>
      </c>
      <c r="C21" s="4">
        <v>149</v>
      </c>
      <c r="D21" s="4">
        <v>337</v>
      </c>
      <c r="E21" s="4">
        <v>0</v>
      </c>
      <c r="F21" s="4">
        <v>137</v>
      </c>
      <c r="G21" s="4">
        <v>717</v>
      </c>
      <c r="H21" s="4">
        <v>1455</v>
      </c>
      <c r="I21" s="4">
        <v>487</v>
      </c>
      <c r="J21" s="4">
        <v>721</v>
      </c>
      <c r="K21" s="4">
        <v>0</v>
      </c>
      <c r="L21" s="4">
        <v>0</v>
      </c>
      <c r="M21" s="4">
        <v>0</v>
      </c>
      <c r="N21" s="4">
        <v>252</v>
      </c>
      <c r="O21" s="4">
        <v>1104</v>
      </c>
      <c r="P21" s="4">
        <v>681</v>
      </c>
      <c r="Q21" s="4">
        <v>149</v>
      </c>
      <c r="R21" s="4">
        <v>116</v>
      </c>
      <c r="S21" s="22">
        <v>14960</v>
      </c>
      <c r="T21" s="21">
        <v>2712</v>
      </c>
      <c r="U21" s="4">
        <v>0</v>
      </c>
      <c r="V21" s="4">
        <v>325</v>
      </c>
      <c r="W21" s="4">
        <v>0</v>
      </c>
      <c r="X21" s="4">
        <v>0</v>
      </c>
      <c r="Y21" s="4">
        <v>0</v>
      </c>
      <c r="Z21" s="4">
        <v>1219</v>
      </c>
      <c r="AA21" s="4">
        <v>0</v>
      </c>
      <c r="AB21" s="4">
        <v>1046</v>
      </c>
      <c r="AC21" s="4">
        <v>0</v>
      </c>
      <c r="AD21" s="4">
        <v>0</v>
      </c>
      <c r="AE21" s="4">
        <v>0</v>
      </c>
      <c r="AF21" s="4">
        <v>0</v>
      </c>
      <c r="AG21" s="4">
        <v>756</v>
      </c>
      <c r="AH21" s="4">
        <v>650</v>
      </c>
      <c r="AI21" s="4">
        <v>405</v>
      </c>
      <c r="AJ21" s="4">
        <v>374</v>
      </c>
      <c r="AK21" s="22">
        <v>7487</v>
      </c>
      <c r="AL21" s="21">
        <v>11367</v>
      </c>
      <c r="AM21" s="4">
        <v>149</v>
      </c>
      <c r="AN21" s="4">
        <v>662</v>
      </c>
      <c r="AO21" s="4">
        <v>0</v>
      </c>
      <c r="AP21" s="4">
        <v>137</v>
      </c>
      <c r="AQ21" s="4">
        <v>717</v>
      </c>
      <c r="AR21" s="4">
        <v>2674</v>
      </c>
      <c r="AS21" s="4">
        <v>487</v>
      </c>
      <c r="AT21" s="4">
        <v>1767</v>
      </c>
      <c r="AU21" s="4">
        <v>0</v>
      </c>
      <c r="AV21" s="4">
        <v>0</v>
      </c>
      <c r="AW21" s="4">
        <v>0</v>
      </c>
      <c r="AX21" s="4">
        <v>252</v>
      </c>
      <c r="AY21" s="4">
        <v>1860</v>
      </c>
      <c r="AZ21" s="4">
        <v>1331</v>
      </c>
      <c r="BA21" s="4">
        <v>554</v>
      </c>
      <c r="BB21" s="4">
        <v>490</v>
      </c>
      <c r="BC21" s="22">
        <v>22447</v>
      </c>
      <c r="BD21" s="2"/>
    </row>
    <row r="22" spans="1:56" x14ac:dyDescent="0.35">
      <c r="A22" s="40" t="s">
        <v>44</v>
      </c>
      <c r="B22" s="21">
        <v>16244</v>
      </c>
      <c r="C22" s="4">
        <v>5915</v>
      </c>
      <c r="D22" s="4">
        <v>1234</v>
      </c>
      <c r="E22" s="4">
        <v>0</v>
      </c>
      <c r="F22" s="4">
        <v>0</v>
      </c>
      <c r="G22" s="4">
        <v>1130</v>
      </c>
      <c r="H22" s="4">
        <v>4924</v>
      </c>
      <c r="I22" s="4">
        <v>1399</v>
      </c>
      <c r="J22" s="4">
        <v>497</v>
      </c>
      <c r="K22" s="4">
        <v>0</v>
      </c>
      <c r="L22" s="4">
        <v>0</v>
      </c>
      <c r="M22" s="4">
        <v>0</v>
      </c>
      <c r="N22" s="4">
        <v>399</v>
      </c>
      <c r="O22" s="4">
        <v>596</v>
      </c>
      <c r="P22" s="4">
        <v>744</v>
      </c>
      <c r="Q22" s="4">
        <v>0</v>
      </c>
      <c r="R22" s="4">
        <v>599</v>
      </c>
      <c r="S22" s="22">
        <v>33681</v>
      </c>
      <c r="T22" s="21">
        <v>4445</v>
      </c>
      <c r="U22" s="4">
        <v>0</v>
      </c>
      <c r="V22" s="4">
        <v>561</v>
      </c>
      <c r="W22" s="4">
        <v>0</v>
      </c>
      <c r="X22" s="4">
        <v>0</v>
      </c>
      <c r="Y22" s="4">
        <v>0</v>
      </c>
      <c r="Z22" s="4">
        <v>4807</v>
      </c>
      <c r="AA22" s="4">
        <v>0</v>
      </c>
      <c r="AB22" s="4">
        <v>2068</v>
      </c>
      <c r="AC22" s="4">
        <v>225</v>
      </c>
      <c r="AD22" s="4">
        <v>0</v>
      </c>
      <c r="AE22" s="4">
        <v>0</v>
      </c>
      <c r="AF22" s="4">
        <v>244</v>
      </c>
      <c r="AG22" s="4">
        <v>876</v>
      </c>
      <c r="AH22" s="4">
        <v>1904</v>
      </c>
      <c r="AI22" s="4">
        <v>1001</v>
      </c>
      <c r="AJ22" s="4">
        <v>0</v>
      </c>
      <c r="AK22" s="22">
        <v>16131</v>
      </c>
      <c r="AL22" s="21">
        <v>20689</v>
      </c>
      <c r="AM22" s="4">
        <v>5915</v>
      </c>
      <c r="AN22" s="4">
        <v>1795</v>
      </c>
      <c r="AO22" s="4">
        <v>0</v>
      </c>
      <c r="AP22" s="4">
        <v>0</v>
      </c>
      <c r="AQ22" s="4">
        <v>1130</v>
      </c>
      <c r="AR22" s="4">
        <v>9731</v>
      </c>
      <c r="AS22" s="4">
        <v>1399</v>
      </c>
      <c r="AT22" s="4">
        <v>2565</v>
      </c>
      <c r="AU22" s="4">
        <v>225</v>
      </c>
      <c r="AV22" s="4">
        <v>0</v>
      </c>
      <c r="AW22" s="4">
        <v>0</v>
      </c>
      <c r="AX22" s="4">
        <v>643</v>
      </c>
      <c r="AY22" s="4">
        <v>1472</v>
      </c>
      <c r="AZ22" s="4">
        <v>2648</v>
      </c>
      <c r="BA22" s="4">
        <v>1001</v>
      </c>
      <c r="BB22" s="4">
        <v>599</v>
      </c>
      <c r="BC22" s="22">
        <v>49812</v>
      </c>
      <c r="BD22" s="2"/>
    </row>
    <row r="23" spans="1:56" x14ac:dyDescent="0.35">
      <c r="A23" s="40" t="s">
        <v>45</v>
      </c>
      <c r="B23" s="21">
        <v>8488</v>
      </c>
      <c r="C23" s="4">
        <v>5298</v>
      </c>
      <c r="D23" s="4">
        <v>1848</v>
      </c>
      <c r="E23" s="4">
        <v>473</v>
      </c>
      <c r="F23" s="4">
        <v>0</v>
      </c>
      <c r="G23" s="4">
        <v>443</v>
      </c>
      <c r="H23" s="4">
        <v>2636</v>
      </c>
      <c r="I23" s="4">
        <v>376</v>
      </c>
      <c r="J23" s="4">
        <v>243</v>
      </c>
      <c r="K23" s="4">
        <v>298</v>
      </c>
      <c r="L23" s="4">
        <v>508</v>
      </c>
      <c r="M23" s="4">
        <v>0</v>
      </c>
      <c r="N23" s="4">
        <v>404</v>
      </c>
      <c r="O23" s="4">
        <v>1655</v>
      </c>
      <c r="P23" s="4">
        <v>158</v>
      </c>
      <c r="Q23" s="4">
        <v>129</v>
      </c>
      <c r="R23" s="4">
        <v>637</v>
      </c>
      <c r="S23" s="22">
        <v>23594</v>
      </c>
      <c r="T23" s="21">
        <v>2718</v>
      </c>
      <c r="U23" s="4">
        <v>706</v>
      </c>
      <c r="V23" s="4">
        <v>768</v>
      </c>
      <c r="W23" s="4">
        <v>0</v>
      </c>
      <c r="X23" s="4">
        <v>0</v>
      </c>
      <c r="Y23" s="4">
        <v>0</v>
      </c>
      <c r="Z23" s="4">
        <v>2285</v>
      </c>
      <c r="AA23" s="4">
        <v>0</v>
      </c>
      <c r="AB23" s="4">
        <v>474</v>
      </c>
      <c r="AC23" s="4">
        <v>0</v>
      </c>
      <c r="AD23" s="4">
        <v>116</v>
      </c>
      <c r="AE23" s="4">
        <v>0</v>
      </c>
      <c r="AF23" s="4">
        <v>277</v>
      </c>
      <c r="AG23" s="4">
        <v>335</v>
      </c>
      <c r="AH23" s="4">
        <v>2515</v>
      </c>
      <c r="AI23" s="4">
        <v>670</v>
      </c>
      <c r="AJ23" s="4">
        <v>452</v>
      </c>
      <c r="AK23" s="22">
        <v>11316</v>
      </c>
      <c r="AL23" s="21">
        <v>11206</v>
      </c>
      <c r="AM23" s="4">
        <v>6004</v>
      </c>
      <c r="AN23" s="4">
        <v>2616</v>
      </c>
      <c r="AO23" s="4">
        <v>473</v>
      </c>
      <c r="AP23" s="4">
        <v>0</v>
      </c>
      <c r="AQ23" s="4">
        <v>443</v>
      </c>
      <c r="AR23" s="4">
        <v>4921</v>
      </c>
      <c r="AS23" s="4">
        <v>376</v>
      </c>
      <c r="AT23" s="4">
        <v>717</v>
      </c>
      <c r="AU23" s="4">
        <v>298</v>
      </c>
      <c r="AV23" s="4">
        <v>624</v>
      </c>
      <c r="AW23" s="4">
        <v>0</v>
      </c>
      <c r="AX23" s="4">
        <v>681</v>
      </c>
      <c r="AY23" s="4">
        <v>1990</v>
      </c>
      <c r="AZ23" s="4">
        <v>2673</v>
      </c>
      <c r="BA23" s="4">
        <v>799</v>
      </c>
      <c r="BB23" s="4">
        <v>1089</v>
      </c>
      <c r="BC23" s="22">
        <v>34910</v>
      </c>
      <c r="BD23" s="2"/>
    </row>
    <row r="24" spans="1:56" x14ac:dyDescent="0.35">
      <c r="A24" s="40" t="s">
        <v>46</v>
      </c>
      <c r="B24" s="21">
        <v>9634</v>
      </c>
      <c r="C24" s="4">
        <v>1397</v>
      </c>
      <c r="D24" s="4">
        <v>1495</v>
      </c>
      <c r="E24" s="4">
        <v>0</v>
      </c>
      <c r="F24" s="4">
        <v>0</v>
      </c>
      <c r="G24" s="4">
        <v>499</v>
      </c>
      <c r="H24" s="4">
        <v>2314</v>
      </c>
      <c r="I24" s="4">
        <v>817</v>
      </c>
      <c r="J24" s="4">
        <v>209</v>
      </c>
      <c r="K24" s="4">
        <v>361</v>
      </c>
      <c r="L24" s="4">
        <v>202</v>
      </c>
      <c r="M24" s="4">
        <v>0</v>
      </c>
      <c r="N24" s="4">
        <v>0</v>
      </c>
      <c r="O24" s="4">
        <v>2175</v>
      </c>
      <c r="P24" s="4">
        <v>871</v>
      </c>
      <c r="Q24" s="4">
        <v>0</v>
      </c>
      <c r="R24" s="4">
        <v>736</v>
      </c>
      <c r="S24" s="22">
        <v>20710</v>
      </c>
      <c r="T24" s="23">
        <v>2544</v>
      </c>
      <c r="U24" s="5">
        <v>0</v>
      </c>
      <c r="V24" s="5">
        <v>442</v>
      </c>
      <c r="W24" s="5">
        <v>0</v>
      </c>
      <c r="X24" s="5">
        <v>0</v>
      </c>
      <c r="Y24" s="5">
        <v>0</v>
      </c>
      <c r="Z24" s="5">
        <v>3912</v>
      </c>
      <c r="AA24" s="5">
        <v>0</v>
      </c>
      <c r="AB24" s="5">
        <v>548</v>
      </c>
      <c r="AC24" s="5">
        <v>0</v>
      </c>
      <c r="AD24" s="5">
        <v>215</v>
      </c>
      <c r="AE24" s="5">
        <v>0</v>
      </c>
      <c r="AF24" s="5">
        <v>0</v>
      </c>
      <c r="AG24" s="5">
        <v>1143</v>
      </c>
      <c r="AH24" s="5">
        <v>2113</v>
      </c>
      <c r="AI24" s="5">
        <v>539</v>
      </c>
      <c r="AJ24" s="5">
        <v>395</v>
      </c>
      <c r="AK24" s="24">
        <v>11851</v>
      </c>
      <c r="AL24" s="23">
        <v>12178</v>
      </c>
      <c r="AM24" s="5">
        <v>1397</v>
      </c>
      <c r="AN24" s="5">
        <v>1937</v>
      </c>
      <c r="AO24" s="5">
        <v>0</v>
      </c>
      <c r="AP24" s="5">
        <v>0</v>
      </c>
      <c r="AQ24" s="5">
        <v>499</v>
      </c>
      <c r="AR24" s="5">
        <v>6226</v>
      </c>
      <c r="AS24" s="5">
        <v>817</v>
      </c>
      <c r="AT24" s="5">
        <v>757</v>
      </c>
      <c r="AU24" s="5">
        <v>361</v>
      </c>
      <c r="AV24" s="5">
        <v>417</v>
      </c>
      <c r="AW24" s="5">
        <v>0</v>
      </c>
      <c r="AX24" s="5">
        <v>0</v>
      </c>
      <c r="AY24" s="5">
        <v>3318</v>
      </c>
      <c r="AZ24" s="6">
        <v>2984</v>
      </c>
      <c r="BA24" s="6">
        <v>539</v>
      </c>
      <c r="BB24" s="6">
        <v>1131</v>
      </c>
      <c r="BC24" s="26">
        <v>32561</v>
      </c>
      <c r="BD24" s="2"/>
    </row>
    <row r="25" spans="1:56" x14ac:dyDescent="0.35">
      <c r="A25" s="40" t="s">
        <v>47</v>
      </c>
      <c r="B25" s="23">
        <v>13545</v>
      </c>
      <c r="C25" s="5">
        <v>1102</v>
      </c>
      <c r="D25" s="5">
        <v>3542</v>
      </c>
      <c r="E25" s="5">
        <v>254</v>
      </c>
      <c r="F25" s="5">
        <v>0</v>
      </c>
      <c r="G25" s="5">
        <v>2147</v>
      </c>
      <c r="H25" s="5">
        <v>6295</v>
      </c>
      <c r="I25" s="5">
        <v>2609</v>
      </c>
      <c r="J25" s="5">
        <v>651</v>
      </c>
      <c r="K25" s="5">
        <v>0</v>
      </c>
      <c r="L25" s="5">
        <v>254</v>
      </c>
      <c r="M25" s="5">
        <v>424</v>
      </c>
      <c r="N25" s="5">
        <v>2793</v>
      </c>
      <c r="O25" s="5">
        <v>1257</v>
      </c>
      <c r="P25" s="5">
        <v>571</v>
      </c>
      <c r="Q25" s="5">
        <v>414</v>
      </c>
      <c r="R25" s="5">
        <v>424</v>
      </c>
      <c r="S25" s="24">
        <v>36282</v>
      </c>
      <c r="T25" s="23">
        <v>2712</v>
      </c>
      <c r="U25" s="5">
        <v>0</v>
      </c>
      <c r="V25" s="5">
        <v>1109</v>
      </c>
      <c r="W25" s="5">
        <v>0</v>
      </c>
      <c r="X25" s="5">
        <v>265</v>
      </c>
      <c r="Y25" s="5">
        <v>0</v>
      </c>
      <c r="Z25" s="5">
        <v>6928</v>
      </c>
      <c r="AA25" s="5">
        <v>0</v>
      </c>
      <c r="AB25" s="5">
        <v>1310</v>
      </c>
      <c r="AC25" s="5">
        <v>0</v>
      </c>
      <c r="AD25" s="5">
        <v>492</v>
      </c>
      <c r="AE25" s="5">
        <v>0</v>
      </c>
      <c r="AF25" s="5">
        <v>1547</v>
      </c>
      <c r="AG25" s="5">
        <v>1018</v>
      </c>
      <c r="AH25" s="6">
        <v>3002</v>
      </c>
      <c r="AI25" s="6">
        <v>490</v>
      </c>
      <c r="AJ25" s="6">
        <v>280</v>
      </c>
      <c r="AK25" s="26">
        <v>19153</v>
      </c>
      <c r="AL25" s="25">
        <v>16257</v>
      </c>
      <c r="AM25" s="6">
        <v>1102</v>
      </c>
      <c r="AN25" s="6">
        <v>4651</v>
      </c>
      <c r="AO25" s="6">
        <v>254</v>
      </c>
      <c r="AP25" s="6">
        <v>265</v>
      </c>
      <c r="AQ25" s="6">
        <v>2147</v>
      </c>
      <c r="AR25" s="6">
        <v>13223</v>
      </c>
      <c r="AS25" s="6">
        <v>2609</v>
      </c>
      <c r="AT25" s="6">
        <v>1961</v>
      </c>
      <c r="AU25" s="6">
        <v>0</v>
      </c>
      <c r="AV25" s="6">
        <v>746</v>
      </c>
      <c r="AW25" s="6">
        <v>424</v>
      </c>
      <c r="AX25" s="6">
        <v>4340</v>
      </c>
      <c r="AY25" s="6">
        <v>2275</v>
      </c>
      <c r="AZ25" s="6">
        <v>3573</v>
      </c>
      <c r="BA25" s="6">
        <v>904</v>
      </c>
      <c r="BB25" s="6">
        <v>704</v>
      </c>
      <c r="BC25" s="26">
        <v>55435</v>
      </c>
      <c r="BD25" s="2"/>
    </row>
    <row r="26" spans="1:56" x14ac:dyDescent="0.35">
      <c r="A26" s="40" t="s">
        <v>48</v>
      </c>
      <c r="B26" s="25">
        <v>13856</v>
      </c>
      <c r="C26" s="6">
        <v>0</v>
      </c>
      <c r="D26" s="6">
        <v>839</v>
      </c>
      <c r="E26" s="6">
        <v>115</v>
      </c>
      <c r="F26" s="6">
        <v>48</v>
      </c>
      <c r="G26" s="6">
        <v>760</v>
      </c>
      <c r="H26" s="6">
        <v>1114</v>
      </c>
      <c r="I26" s="6">
        <v>938</v>
      </c>
      <c r="J26" s="6">
        <v>235</v>
      </c>
      <c r="K26" s="6">
        <v>207</v>
      </c>
      <c r="L26" s="6">
        <v>142</v>
      </c>
      <c r="M26" s="6">
        <v>0</v>
      </c>
      <c r="N26" s="6">
        <v>134</v>
      </c>
      <c r="O26" s="6">
        <v>1669</v>
      </c>
      <c r="P26" s="6">
        <v>0</v>
      </c>
      <c r="Q26" s="6">
        <v>86</v>
      </c>
      <c r="R26" s="6">
        <v>131</v>
      </c>
      <c r="S26" s="26">
        <v>20274</v>
      </c>
      <c r="T26" s="25">
        <v>5380</v>
      </c>
      <c r="U26" s="6">
        <v>0</v>
      </c>
      <c r="V26" s="6">
        <v>237</v>
      </c>
      <c r="W26" s="6">
        <v>0</v>
      </c>
      <c r="X26" s="6">
        <v>0</v>
      </c>
      <c r="Y26" s="6">
        <v>0</v>
      </c>
      <c r="Z26" s="6">
        <v>2746</v>
      </c>
      <c r="AA26" s="6">
        <v>0</v>
      </c>
      <c r="AB26" s="6">
        <v>175</v>
      </c>
      <c r="AC26" s="6">
        <v>115</v>
      </c>
      <c r="AD26" s="6">
        <v>0</v>
      </c>
      <c r="AE26" s="6">
        <v>0</v>
      </c>
      <c r="AF26" s="6">
        <v>0</v>
      </c>
      <c r="AG26" s="6">
        <v>398</v>
      </c>
      <c r="AH26" s="6">
        <v>1105</v>
      </c>
      <c r="AI26" s="6">
        <v>422</v>
      </c>
      <c r="AJ26" s="6">
        <v>105</v>
      </c>
      <c r="AK26" s="26">
        <v>10683</v>
      </c>
      <c r="AL26" s="25">
        <v>19236</v>
      </c>
      <c r="AM26" s="6">
        <v>0</v>
      </c>
      <c r="AN26" s="6">
        <v>1076</v>
      </c>
      <c r="AO26" s="6">
        <v>115</v>
      </c>
      <c r="AP26" s="6">
        <v>48</v>
      </c>
      <c r="AQ26" s="6">
        <v>760</v>
      </c>
      <c r="AR26" s="6">
        <v>3860</v>
      </c>
      <c r="AS26" s="6">
        <v>938</v>
      </c>
      <c r="AT26" s="6">
        <v>410</v>
      </c>
      <c r="AU26" s="6">
        <v>322</v>
      </c>
      <c r="AV26" s="6">
        <v>142</v>
      </c>
      <c r="AW26" s="6">
        <v>0</v>
      </c>
      <c r="AX26" s="6">
        <v>134</v>
      </c>
      <c r="AY26" s="6">
        <v>2067</v>
      </c>
      <c r="AZ26" s="6">
        <v>1105</v>
      </c>
      <c r="BA26" s="6">
        <v>508</v>
      </c>
      <c r="BB26" s="6">
        <v>236</v>
      </c>
      <c r="BC26" s="26">
        <v>30957</v>
      </c>
      <c r="BD26" s="2"/>
    </row>
    <row r="27" spans="1:56" x14ac:dyDescent="0.35">
      <c r="A27" s="40" t="s">
        <v>49</v>
      </c>
      <c r="B27" s="25">
        <v>16087</v>
      </c>
      <c r="C27" s="6">
        <v>190</v>
      </c>
      <c r="D27" s="6">
        <v>256</v>
      </c>
      <c r="E27" s="6">
        <v>0</v>
      </c>
      <c r="F27" s="6">
        <v>142</v>
      </c>
      <c r="G27" s="6">
        <v>2172</v>
      </c>
      <c r="H27" s="6">
        <v>5238</v>
      </c>
      <c r="I27" s="6">
        <v>1357</v>
      </c>
      <c r="J27" s="6">
        <v>1859</v>
      </c>
      <c r="K27" s="6">
        <v>184</v>
      </c>
      <c r="L27" s="6">
        <v>0</v>
      </c>
      <c r="M27" s="6">
        <v>0</v>
      </c>
      <c r="N27" s="6">
        <v>0</v>
      </c>
      <c r="O27" s="6">
        <v>1909</v>
      </c>
      <c r="P27" s="6">
        <v>206</v>
      </c>
      <c r="Q27" s="6">
        <v>0</v>
      </c>
      <c r="R27" s="6">
        <v>926</v>
      </c>
      <c r="S27" s="26">
        <v>30526</v>
      </c>
      <c r="T27" s="25">
        <v>9997</v>
      </c>
      <c r="U27" s="6">
        <v>0</v>
      </c>
      <c r="V27" s="6">
        <v>361</v>
      </c>
      <c r="W27" s="6">
        <v>0</v>
      </c>
      <c r="X27" s="6">
        <v>0</v>
      </c>
      <c r="Y27" s="6">
        <v>0</v>
      </c>
      <c r="Z27" s="6">
        <v>4574</v>
      </c>
      <c r="AA27" s="6">
        <v>0</v>
      </c>
      <c r="AB27" s="6">
        <v>756</v>
      </c>
      <c r="AC27" s="6">
        <v>210</v>
      </c>
      <c r="AD27" s="6">
        <v>0</v>
      </c>
      <c r="AE27" s="6">
        <v>0</v>
      </c>
      <c r="AF27" s="6">
        <v>0</v>
      </c>
      <c r="AG27" s="6">
        <v>1421</v>
      </c>
      <c r="AH27" s="6">
        <v>1427</v>
      </c>
      <c r="AI27" s="6">
        <v>680</v>
      </c>
      <c r="AJ27" s="6">
        <v>583</v>
      </c>
      <c r="AK27" s="26">
        <v>20009</v>
      </c>
      <c r="AL27" s="25">
        <v>26084</v>
      </c>
      <c r="AM27" s="6">
        <v>190</v>
      </c>
      <c r="AN27" s="6">
        <v>617</v>
      </c>
      <c r="AO27" s="6">
        <v>0</v>
      </c>
      <c r="AP27" s="6">
        <v>142</v>
      </c>
      <c r="AQ27" s="6">
        <v>2172</v>
      </c>
      <c r="AR27" s="6">
        <v>9812</v>
      </c>
      <c r="AS27" s="6">
        <v>1357</v>
      </c>
      <c r="AT27" s="6">
        <v>2615</v>
      </c>
      <c r="AU27" s="6">
        <v>394</v>
      </c>
      <c r="AV27" s="6">
        <v>0</v>
      </c>
      <c r="AW27" s="6">
        <v>0</v>
      </c>
      <c r="AX27" s="6">
        <v>0</v>
      </c>
      <c r="AY27" s="6">
        <v>3330</v>
      </c>
      <c r="AZ27" s="6">
        <v>1633</v>
      </c>
      <c r="BA27" s="6">
        <v>680</v>
      </c>
      <c r="BB27" s="6">
        <v>1509</v>
      </c>
      <c r="BC27" s="26">
        <v>50535</v>
      </c>
      <c r="BD27" s="2"/>
    </row>
    <row r="28" spans="1:56" x14ac:dyDescent="0.35">
      <c r="A28" s="40" t="s">
        <v>50</v>
      </c>
      <c r="B28" s="25">
        <v>16550</v>
      </c>
      <c r="C28" s="6">
        <v>3174</v>
      </c>
      <c r="D28" s="6">
        <v>1379</v>
      </c>
      <c r="E28" s="6">
        <v>0</v>
      </c>
      <c r="F28" s="6">
        <v>0</v>
      </c>
      <c r="G28" s="6">
        <v>1680</v>
      </c>
      <c r="H28" s="6">
        <v>5293</v>
      </c>
      <c r="I28" s="6">
        <v>138</v>
      </c>
      <c r="J28" s="6">
        <v>754</v>
      </c>
      <c r="K28" s="6">
        <v>0</v>
      </c>
      <c r="L28" s="6">
        <v>546</v>
      </c>
      <c r="M28" s="6">
        <v>0</v>
      </c>
      <c r="N28" s="6">
        <v>688</v>
      </c>
      <c r="O28" s="6">
        <v>1324</v>
      </c>
      <c r="P28" s="6">
        <v>444</v>
      </c>
      <c r="Q28" s="6">
        <v>350</v>
      </c>
      <c r="R28" s="6">
        <v>142</v>
      </c>
      <c r="S28" s="26">
        <v>32462</v>
      </c>
      <c r="T28" s="25">
        <v>4145</v>
      </c>
      <c r="U28" s="6">
        <v>125</v>
      </c>
      <c r="V28" s="6">
        <v>615</v>
      </c>
      <c r="W28" s="6">
        <v>0</v>
      </c>
      <c r="X28" s="6">
        <v>0</v>
      </c>
      <c r="Y28" s="6">
        <v>0</v>
      </c>
      <c r="Z28" s="6">
        <v>4589</v>
      </c>
      <c r="AA28" s="6">
        <v>0</v>
      </c>
      <c r="AB28" s="6">
        <v>1306</v>
      </c>
      <c r="AC28" s="6">
        <v>229</v>
      </c>
      <c r="AD28" s="6">
        <v>643</v>
      </c>
      <c r="AE28" s="6">
        <v>0</v>
      </c>
      <c r="AF28" s="6">
        <v>0</v>
      </c>
      <c r="AG28" s="6">
        <v>565</v>
      </c>
      <c r="AH28" s="6">
        <v>2400</v>
      </c>
      <c r="AI28" s="6">
        <v>972</v>
      </c>
      <c r="AJ28" s="6">
        <v>384</v>
      </c>
      <c r="AK28" s="26">
        <v>15973</v>
      </c>
      <c r="AL28" s="25">
        <v>20695</v>
      </c>
      <c r="AM28" s="6">
        <v>3299</v>
      </c>
      <c r="AN28" s="6">
        <v>1994</v>
      </c>
      <c r="AO28" s="6">
        <v>0</v>
      </c>
      <c r="AP28" s="6">
        <v>0</v>
      </c>
      <c r="AQ28" s="6">
        <v>1680</v>
      </c>
      <c r="AR28" s="6">
        <v>9882</v>
      </c>
      <c r="AS28" s="6">
        <v>138</v>
      </c>
      <c r="AT28" s="6">
        <v>2060</v>
      </c>
      <c r="AU28" s="6">
        <v>229</v>
      </c>
      <c r="AV28" s="6">
        <v>1189</v>
      </c>
      <c r="AW28" s="6">
        <v>0</v>
      </c>
      <c r="AX28" s="6">
        <v>688</v>
      </c>
      <c r="AY28" s="6">
        <v>1889</v>
      </c>
      <c r="AZ28" s="6">
        <v>2844</v>
      </c>
      <c r="BA28" s="6">
        <v>1322</v>
      </c>
      <c r="BB28" s="6">
        <v>526</v>
      </c>
      <c r="BC28" s="26">
        <v>48435</v>
      </c>
      <c r="BD28" s="2"/>
    </row>
    <row r="29" spans="1:56" x14ac:dyDescent="0.35">
      <c r="A29" s="40" t="s">
        <v>51</v>
      </c>
      <c r="B29" s="25">
        <v>12305</v>
      </c>
      <c r="C29" s="6">
        <v>3864</v>
      </c>
      <c r="D29" s="6">
        <v>1429</v>
      </c>
      <c r="E29" s="6">
        <v>0</v>
      </c>
      <c r="F29" s="6">
        <v>0</v>
      </c>
      <c r="G29" s="6">
        <v>1757</v>
      </c>
      <c r="H29" s="6">
        <v>4753</v>
      </c>
      <c r="I29" s="6">
        <v>2027</v>
      </c>
      <c r="J29" s="6">
        <v>1141</v>
      </c>
      <c r="K29" s="6">
        <v>189</v>
      </c>
      <c r="L29" s="6">
        <v>1089</v>
      </c>
      <c r="M29" s="6">
        <v>0</v>
      </c>
      <c r="N29" s="6">
        <v>943</v>
      </c>
      <c r="O29" s="6">
        <v>2030</v>
      </c>
      <c r="P29" s="6">
        <v>380</v>
      </c>
      <c r="Q29" s="6">
        <v>372</v>
      </c>
      <c r="R29" s="6">
        <v>947</v>
      </c>
      <c r="S29" s="26">
        <v>33226</v>
      </c>
      <c r="T29" s="25">
        <v>1714</v>
      </c>
      <c r="U29" s="6">
        <v>0</v>
      </c>
      <c r="V29" s="6">
        <v>853</v>
      </c>
      <c r="W29" s="6">
        <v>0</v>
      </c>
      <c r="X29" s="6">
        <v>0</v>
      </c>
      <c r="Y29" s="6">
        <v>0</v>
      </c>
      <c r="Z29" s="6">
        <v>4010</v>
      </c>
      <c r="AA29" s="6">
        <v>0</v>
      </c>
      <c r="AB29" s="6">
        <v>1719</v>
      </c>
      <c r="AC29" s="6">
        <v>0</v>
      </c>
      <c r="AD29" s="6">
        <v>165</v>
      </c>
      <c r="AE29" s="6">
        <v>0</v>
      </c>
      <c r="AF29" s="6">
        <v>307</v>
      </c>
      <c r="AG29" s="6">
        <v>1307</v>
      </c>
      <c r="AH29" s="6">
        <v>2828</v>
      </c>
      <c r="AI29" s="6">
        <v>1391</v>
      </c>
      <c r="AJ29" s="6">
        <v>906</v>
      </c>
      <c r="AK29" s="26">
        <v>15200</v>
      </c>
      <c r="AL29" s="25">
        <v>14019</v>
      </c>
      <c r="AM29" s="6">
        <v>3864</v>
      </c>
      <c r="AN29" s="6">
        <v>2282</v>
      </c>
      <c r="AO29" s="6">
        <v>0</v>
      </c>
      <c r="AP29" s="6">
        <v>0</v>
      </c>
      <c r="AQ29" s="6">
        <v>1757</v>
      </c>
      <c r="AR29" s="6">
        <v>8763</v>
      </c>
      <c r="AS29" s="6">
        <v>2027</v>
      </c>
      <c r="AT29" s="6">
        <v>2860</v>
      </c>
      <c r="AU29" s="6">
        <v>189</v>
      </c>
      <c r="AV29" s="6">
        <v>1254</v>
      </c>
      <c r="AW29" s="6">
        <v>0</v>
      </c>
      <c r="AX29" s="6">
        <v>1250</v>
      </c>
      <c r="AY29" s="6">
        <v>3337</v>
      </c>
      <c r="AZ29" s="6">
        <v>3208</v>
      </c>
      <c r="BA29" s="6">
        <v>1763</v>
      </c>
      <c r="BB29" s="6">
        <v>1853</v>
      </c>
      <c r="BC29" s="26">
        <v>48426</v>
      </c>
      <c r="BD29" s="2"/>
    </row>
    <row r="30" spans="1:56" x14ac:dyDescent="0.35">
      <c r="A30" s="40" t="s">
        <v>52</v>
      </c>
      <c r="B30" s="25">
        <v>957</v>
      </c>
      <c r="C30" s="6">
        <v>317</v>
      </c>
      <c r="D30" s="6">
        <v>3417</v>
      </c>
      <c r="E30" s="6">
        <v>0</v>
      </c>
      <c r="F30" s="6">
        <v>317</v>
      </c>
      <c r="G30" s="6">
        <v>4737</v>
      </c>
      <c r="H30" s="6">
        <v>9355</v>
      </c>
      <c r="I30" s="6">
        <v>4148</v>
      </c>
      <c r="J30" s="6">
        <v>5350</v>
      </c>
      <c r="K30" s="6">
        <v>301</v>
      </c>
      <c r="L30" s="6">
        <v>1290</v>
      </c>
      <c r="M30" s="6">
        <v>0</v>
      </c>
      <c r="N30" s="6">
        <v>584</v>
      </c>
      <c r="O30" s="6">
        <v>3106</v>
      </c>
      <c r="P30" s="6">
        <v>1290</v>
      </c>
      <c r="Q30" s="6">
        <v>317</v>
      </c>
      <c r="R30" s="6">
        <v>2194</v>
      </c>
      <c r="S30" s="26">
        <v>37680</v>
      </c>
      <c r="T30" s="25">
        <v>0</v>
      </c>
      <c r="U30" s="6">
        <v>355</v>
      </c>
      <c r="V30" s="6">
        <v>2029</v>
      </c>
      <c r="W30" s="6">
        <v>0</v>
      </c>
      <c r="X30" s="6">
        <v>0</v>
      </c>
      <c r="Y30" s="6">
        <v>0</v>
      </c>
      <c r="Z30" s="6">
        <v>11330</v>
      </c>
      <c r="AA30" s="6">
        <v>368</v>
      </c>
      <c r="AB30" s="6">
        <v>3550</v>
      </c>
      <c r="AC30" s="6">
        <v>355</v>
      </c>
      <c r="AD30" s="6">
        <v>1102</v>
      </c>
      <c r="AE30" s="6">
        <v>249</v>
      </c>
      <c r="AF30" s="6">
        <v>1283</v>
      </c>
      <c r="AG30" s="6">
        <v>2042</v>
      </c>
      <c r="AH30" s="6">
        <v>4447</v>
      </c>
      <c r="AI30" s="6">
        <v>2620</v>
      </c>
      <c r="AJ30" s="6">
        <v>1336</v>
      </c>
      <c r="AK30" s="26">
        <v>31066</v>
      </c>
      <c r="AL30" s="25">
        <v>957</v>
      </c>
      <c r="AM30" s="6">
        <v>672</v>
      </c>
      <c r="AN30" s="6">
        <v>5446</v>
      </c>
      <c r="AO30" s="6">
        <v>0</v>
      </c>
      <c r="AP30" s="6">
        <v>317</v>
      </c>
      <c r="AQ30" s="6">
        <v>4737</v>
      </c>
      <c r="AR30" s="6">
        <v>20685</v>
      </c>
      <c r="AS30" s="6">
        <v>4516</v>
      </c>
      <c r="AT30" s="6">
        <v>8900</v>
      </c>
      <c r="AU30" s="6">
        <v>656</v>
      </c>
      <c r="AV30" s="6">
        <v>2392</v>
      </c>
      <c r="AW30" s="6">
        <v>249</v>
      </c>
      <c r="AX30" s="6">
        <v>1867</v>
      </c>
      <c r="AY30" s="6">
        <v>5148</v>
      </c>
      <c r="AZ30" s="6">
        <v>5737</v>
      </c>
      <c r="BA30" s="6">
        <v>2937</v>
      </c>
      <c r="BB30" s="6">
        <v>3530</v>
      </c>
      <c r="BC30" s="26">
        <v>68746</v>
      </c>
      <c r="BD30" s="2"/>
    </row>
    <row r="31" spans="1:56" x14ac:dyDescent="0.35">
      <c r="A31" s="40" t="s">
        <v>53</v>
      </c>
      <c r="B31" s="25">
        <v>432</v>
      </c>
      <c r="C31" s="6">
        <v>32</v>
      </c>
      <c r="D31" s="6">
        <v>250</v>
      </c>
      <c r="E31" s="6">
        <v>76</v>
      </c>
      <c r="F31" s="6">
        <v>0</v>
      </c>
      <c r="G31" s="6">
        <v>560</v>
      </c>
      <c r="H31" s="6">
        <v>1237</v>
      </c>
      <c r="I31" s="6">
        <v>291</v>
      </c>
      <c r="J31" s="6">
        <v>117</v>
      </c>
      <c r="K31" s="6">
        <v>79</v>
      </c>
      <c r="L31" s="6">
        <v>0</v>
      </c>
      <c r="M31" s="6">
        <v>0</v>
      </c>
      <c r="N31" s="6">
        <v>199</v>
      </c>
      <c r="O31" s="6">
        <v>1038</v>
      </c>
      <c r="P31" s="6">
        <v>92</v>
      </c>
      <c r="Q31" s="6">
        <v>63</v>
      </c>
      <c r="R31" s="6">
        <v>348</v>
      </c>
      <c r="S31" s="26">
        <v>4814</v>
      </c>
      <c r="T31" s="25">
        <v>144</v>
      </c>
      <c r="U31" s="6">
        <v>0</v>
      </c>
      <c r="V31" s="6">
        <v>132</v>
      </c>
      <c r="W31" s="6">
        <v>0</v>
      </c>
      <c r="X31" s="6">
        <v>0</v>
      </c>
      <c r="Y31" s="6">
        <v>0</v>
      </c>
      <c r="Z31" s="6">
        <v>908</v>
      </c>
      <c r="AA31" s="6">
        <v>0</v>
      </c>
      <c r="AB31" s="6">
        <v>348</v>
      </c>
      <c r="AC31" s="6">
        <v>0</v>
      </c>
      <c r="AD31" s="6">
        <v>80</v>
      </c>
      <c r="AE31" s="6">
        <v>0</v>
      </c>
      <c r="AF31" s="6">
        <v>0</v>
      </c>
      <c r="AG31" s="6">
        <v>494</v>
      </c>
      <c r="AH31" s="6">
        <v>1078</v>
      </c>
      <c r="AI31" s="6">
        <v>112</v>
      </c>
      <c r="AJ31" s="6">
        <v>198</v>
      </c>
      <c r="AK31" s="26">
        <v>3494</v>
      </c>
      <c r="AL31" s="25">
        <v>576</v>
      </c>
      <c r="AM31" s="6">
        <v>32</v>
      </c>
      <c r="AN31" s="6">
        <v>382</v>
      </c>
      <c r="AO31" s="6">
        <v>76</v>
      </c>
      <c r="AP31" s="6">
        <v>0</v>
      </c>
      <c r="AQ31" s="6">
        <v>560</v>
      </c>
      <c r="AR31" s="6">
        <v>2145</v>
      </c>
      <c r="AS31" s="6">
        <v>291</v>
      </c>
      <c r="AT31" s="6">
        <v>465</v>
      </c>
      <c r="AU31" s="6">
        <v>79</v>
      </c>
      <c r="AV31" s="6">
        <v>80</v>
      </c>
      <c r="AW31" s="6">
        <v>0</v>
      </c>
      <c r="AX31" s="6">
        <v>199</v>
      </c>
      <c r="AY31" s="6">
        <v>1532</v>
      </c>
      <c r="AZ31" s="6">
        <v>1170</v>
      </c>
      <c r="BA31" s="6">
        <v>175</v>
      </c>
      <c r="BB31" s="6">
        <v>546</v>
      </c>
      <c r="BC31" s="26">
        <v>8308</v>
      </c>
      <c r="BD31" s="2"/>
    </row>
    <row r="32" spans="1:56" ht="15" thickBot="1" x14ac:dyDescent="0.4">
      <c r="A32" s="41" t="s">
        <v>0</v>
      </c>
      <c r="B32" s="27">
        <v>116753</v>
      </c>
      <c r="C32" s="28">
        <v>21438</v>
      </c>
      <c r="D32" s="28">
        <v>16026</v>
      </c>
      <c r="E32" s="28">
        <v>918</v>
      </c>
      <c r="F32" s="28">
        <v>644</v>
      </c>
      <c r="G32" s="28">
        <v>16602</v>
      </c>
      <c r="H32" s="28">
        <v>44614</v>
      </c>
      <c r="I32" s="28">
        <v>14587</v>
      </c>
      <c r="J32" s="28">
        <v>11777</v>
      </c>
      <c r="K32" s="28">
        <v>1619</v>
      </c>
      <c r="L32" s="28">
        <v>4031</v>
      </c>
      <c r="M32" s="28">
        <v>424</v>
      </c>
      <c r="N32" s="28">
        <v>6396</v>
      </c>
      <c r="O32" s="28">
        <v>17863</v>
      </c>
      <c r="P32" s="28">
        <v>5437</v>
      </c>
      <c r="Q32" s="28">
        <v>1880</v>
      </c>
      <c r="R32" s="28">
        <v>7200</v>
      </c>
      <c r="S32" s="29">
        <v>288209</v>
      </c>
      <c r="T32" s="27">
        <v>36511</v>
      </c>
      <c r="U32" s="28">
        <v>1186</v>
      </c>
      <c r="V32" s="28">
        <v>7432</v>
      </c>
      <c r="W32" s="28">
        <v>0</v>
      </c>
      <c r="X32" s="28">
        <v>265</v>
      </c>
      <c r="Y32" s="28">
        <v>0</v>
      </c>
      <c r="Z32" s="28">
        <v>47308</v>
      </c>
      <c r="AA32" s="28">
        <v>368</v>
      </c>
      <c r="AB32" s="28">
        <v>13300</v>
      </c>
      <c r="AC32" s="28">
        <v>1134</v>
      </c>
      <c r="AD32" s="28">
        <v>2813</v>
      </c>
      <c r="AE32" s="28">
        <v>249</v>
      </c>
      <c r="AF32" s="28">
        <v>3658</v>
      </c>
      <c r="AG32" s="28">
        <v>10355</v>
      </c>
      <c r="AH32" s="28">
        <v>23469</v>
      </c>
      <c r="AI32" s="36">
        <v>9302</v>
      </c>
      <c r="AJ32" s="36">
        <v>5013</v>
      </c>
      <c r="AK32" s="37">
        <v>162363</v>
      </c>
      <c r="AL32" s="35">
        <v>153264</v>
      </c>
      <c r="AM32" s="36">
        <v>22624</v>
      </c>
      <c r="AN32" s="36">
        <v>23458</v>
      </c>
      <c r="AO32" s="36">
        <v>918</v>
      </c>
      <c r="AP32" s="36">
        <v>909</v>
      </c>
      <c r="AQ32" s="36">
        <v>16602</v>
      </c>
      <c r="AR32" s="36">
        <v>91922</v>
      </c>
      <c r="AS32" s="36">
        <v>14955</v>
      </c>
      <c r="AT32" s="36">
        <v>25077</v>
      </c>
      <c r="AU32" s="36">
        <v>2753</v>
      </c>
      <c r="AV32" s="36">
        <v>6844</v>
      </c>
      <c r="AW32" s="36">
        <v>673</v>
      </c>
      <c r="AX32" s="36">
        <v>10054</v>
      </c>
      <c r="AY32" s="36">
        <v>28218</v>
      </c>
      <c r="AZ32" s="36">
        <v>28906</v>
      </c>
      <c r="BA32" s="36">
        <v>11182</v>
      </c>
      <c r="BB32" s="36">
        <v>12213</v>
      </c>
      <c r="BC32" s="37">
        <v>450572</v>
      </c>
      <c r="BD32" s="2"/>
    </row>
    <row r="33" spans="1:164" x14ac:dyDescent="0.35">
      <c r="A33" s="11" t="s">
        <v>55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</row>
    <row r="34" spans="1:164" x14ac:dyDescent="0.35">
      <c r="A34" s="1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</row>
    <row r="35" spans="1:164" ht="15" thickBot="1" x14ac:dyDescent="0.4">
      <c r="A35" s="11" t="s">
        <v>56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</row>
    <row r="36" spans="1:164" x14ac:dyDescent="0.35">
      <c r="A36" s="34" t="s">
        <v>54</v>
      </c>
      <c r="B36" s="42" t="s">
        <v>41</v>
      </c>
      <c r="C36" s="43"/>
      <c r="D36" s="43"/>
      <c r="E36" s="51"/>
      <c r="F36" s="57" t="s">
        <v>42</v>
      </c>
      <c r="G36" s="43"/>
      <c r="H36" s="43"/>
      <c r="I36" s="44"/>
      <c r="J36" s="54" t="s">
        <v>0</v>
      </c>
      <c r="K36" s="43"/>
      <c r="L36" s="43"/>
      <c r="M36" s="4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</row>
    <row r="37" spans="1:164" x14ac:dyDescent="0.35">
      <c r="A37" s="45"/>
      <c r="B37" s="9" t="s">
        <v>24</v>
      </c>
      <c r="C37" s="9" t="s">
        <v>25</v>
      </c>
      <c r="D37" s="9" t="s">
        <v>26</v>
      </c>
      <c r="E37" s="52" t="s">
        <v>0</v>
      </c>
      <c r="F37" s="58" t="s">
        <v>24</v>
      </c>
      <c r="G37" s="9" t="s">
        <v>25</v>
      </c>
      <c r="H37" s="9" t="s">
        <v>26</v>
      </c>
      <c r="I37" s="46" t="s">
        <v>0</v>
      </c>
      <c r="J37" s="55" t="s">
        <v>24</v>
      </c>
      <c r="K37" s="9" t="s">
        <v>25</v>
      </c>
      <c r="L37" s="9" t="s">
        <v>26</v>
      </c>
      <c r="M37" s="46" t="s">
        <v>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</row>
    <row r="38" spans="1:164" x14ac:dyDescent="0.35">
      <c r="A38" s="47" t="s">
        <v>43</v>
      </c>
      <c r="B38" s="5">
        <v>8655</v>
      </c>
      <c r="C38" s="5">
        <v>1340</v>
      </c>
      <c r="D38" s="5">
        <v>4965</v>
      </c>
      <c r="E38" s="32">
        <v>14960</v>
      </c>
      <c r="F38" s="23">
        <v>2712</v>
      </c>
      <c r="G38" s="5">
        <v>325</v>
      </c>
      <c r="H38" s="5">
        <v>4450</v>
      </c>
      <c r="I38" s="24">
        <v>7487</v>
      </c>
      <c r="J38" s="14">
        <v>11367</v>
      </c>
      <c r="K38" s="5">
        <v>1665</v>
      </c>
      <c r="L38" s="5">
        <v>9415</v>
      </c>
      <c r="M38" s="24">
        <v>22447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</row>
    <row r="39" spans="1:164" x14ac:dyDescent="0.35">
      <c r="A39" s="47" t="s">
        <v>44</v>
      </c>
      <c r="B39" s="5">
        <v>16244</v>
      </c>
      <c r="C39" s="5">
        <v>8279</v>
      </c>
      <c r="D39" s="5">
        <v>9158</v>
      </c>
      <c r="E39" s="32">
        <v>33681</v>
      </c>
      <c r="F39" s="23">
        <v>4445</v>
      </c>
      <c r="G39" s="5">
        <v>561</v>
      </c>
      <c r="H39" s="5">
        <v>11125</v>
      </c>
      <c r="I39" s="24">
        <v>16131</v>
      </c>
      <c r="J39" s="14">
        <v>20689</v>
      </c>
      <c r="K39" s="5">
        <v>8840</v>
      </c>
      <c r="L39" s="5">
        <v>20283</v>
      </c>
      <c r="M39" s="24">
        <v>49812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</row>
    <row r="40" spans="1:164" x14ac:dyDescent="0.35">
      <c r="A40" s="47" t="s">
        <v>45</v>
      </c>
      <c r="B40" s="6">
        <v>8488</v>
      </c>
      <c r="C40" s="6">
        <v>8062</v>
      </c>
      <c r="D40" s="6">
        <v>7044</v>
      </c>
      <c r="E40" s="33">
        <v>23594</v>
      </c>
      <c r="F40" s="25">
        <v>2718</v>
      </c>
      <c r="G40" s="6">
        <v>1474</v>
      </c>
      <c r="H40" s="6">
        <v>7124</v>
      </c>
      <c r="I40" s="26">
        <v>11316</v>
      </c>
      <c r="J40" s="15">
        <v>11206</v>
      </c>
      <c r="K40" s="6">
        <v>9536</v>
      </c>
      <c r="L40" s="6">
        <v>14168</v>
      </c>
      <c r="M40" s="26">
        <v>34910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</row>
    <row r="41" spans="1:164" x14ac:dyDescent="0.35">
      <c r="A41" s="47" t="s">
        <v>46</v>
      </c>
      <c r="B41" s="6">
        <v>9634</v>
      </c>
      <c r="C41" s="6">
        <v>3391</v>
      </c>
      <c r="D41" s="6">
        <v>7685</v>
      </c>
      <c r="E41" s="33">
        <v>20710</v>
      </c>
      <c r="F41" s="25">
        <v>2544</v>
      </c>
      <c r="G41" s="6">
        <v>442</v>
      </c>
      <c r="H41" s="6">
        <v>8865</v>
      </c>
      <c r="I41" s="26">
        <v>11851</v>
      </c>
      <c r="J41" s="15">
        <v>12178</v>
      </c>
      <c r="K41" s="6">
        <v>3833</v>
      </c>
      <c r="L41" s="6">
        <v>16550</v>
      </c>
      <c r="M41" s="26">
        <v>32561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</row>
    <row r="42" spans="1:164" x14ac:dyDescent="0.35">
      <c r="A42" s="47" t="s">
        <v>47</v>
      </c>
      <c r="B42" s="6">
        <v>13545</v>
      </c>
      <c r="C42" s="6">
        <v>7045</v>
      </c>
      <c r="D42" s="6">
        <v>15692</v>
      </c>
      <c r="E42" s="33">
        <v>36282</v>
      </c>
      <c r="F42" s="25">
        <v>2712</v>
      </c>
      <c r="G42" s="6">
        <v>1374</v>
      </c>
      <c r="H42" s="6">
        <v>15067</v>
      </c>
      <c r="I42" s="26">
        <v>19153</v>
      </c>
      <c r="J42" s="15">
        <v>16257</v>
      </c>
      <c r="K42" s="6">
        <v>8419</v>
      </c>
      <c r="L42" s="6">
        <v>30759</v>
      </c>
      <c r="M42" s="26">
        <v>55435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</row>
    <row r="43" spans="1:164" x14ac:dyDescent="0.35">
      <c r="A43" s="47" t="s">
        <v>48</v>
      </c>
      <c r="B43" s="6">
        <v>13856</v>
      </c>
      <c r="C43" s="6">
        <v>1762</v>
      </c>
      <c r="D43" s="6">
        <v>4656</v>
      </c>
      <c r="E43" s="33">
        <v>20274</v>
      </c>
      <c r="F43" s="25">
        <v>5380</v>
      </c>
      <c r="G43" s="6">
        <v>237</v>
      </c>
      <c r="H43" s="6">
        <v>5066</v>
      </c>
      <c r="I43" s="26">
        <v>10683</v>
      </c>
      <c r="J43" s="15">
        <v>19236</v>
      </c>
      <c r="K43" s="6">
        <v>1999</v>
      </c>
      <c r="L43" s="6">
        <v>9722</v>
      </c>
      <c r="M43" s="26">
        <v>30957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</row>
    <row r="44" spans="1:164" x14ac:dyDescent="0.35">
      <c r="A44" s="47" t="s">
        <v>49</v>
      </c>
      <c r="B44" s="6">
        <v>16087</v>
      </c>
      <c r="C44" s="6">
        <v>2760</v>
      </c>
      <c r="D44" s="6">
        <v>11679</v>
      </c>
      <c r="E44" s="33">
        <v>30526</v>
      </c>
      <c r="F44" s="25">
        <v>9997</v>
      </c>
      <c r="G44" s="6">
        <v>361</v>
      </c>
      <c r="H44" s="6">
        <v>9651</v>
      </c>
      <c r="I44" s="26">
        <v>20009</v>
      </c>
      <c r="J44" s="15">
        <v>26084</v>
      </c>
      <c r="K44" s="6">
        <v>3121</v>
      </c>
      <c r="L44" s="6">
        <v>21330</v>
      </c>
      <c r="M44" s="26">
        <v>50535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</row>
    <row r="45" spans="1:164" x14ac:dyDescent="0.35">
      <c r="A45" s="47" t="s">
        <v>50</v>
      </c>
      <c r="B45" s="6">
        <v>16550</v>
      </c>
      <c r="C45" s="6">
        <v>6233</v>
      </c>
      <c r="D45" s="6">
        <v>9679</v>
      </c>
      <c r="E45" s="33">
        <v>32462</v>
      </c>
      <c r="F45" s="25">
        <v>4145</v>
      </c>
      <c r="G45" s="6">
        <v>740</v>
      </c>
      <c r="H45" s="6">
        <v>11088</v>
      </c>
      <c r="I45" s="26">
        <v>15973</v>
      </c>
      <c r="J45" s="15">
        <v>20695</v>
      </c>
      <c r="K45" s="6">
        <v>6973</v>
      </c>
      <c r="L45" s="6">
        <v>20767</v>
      </c>
      <c r="M45" s="26">
        <v>48435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</row>
    <row r="46" spans="1:164" x14ac:dyDescent="0.35">
      <c r="A46" s="47" t="s">
        <v>51</v>
      </c>
      <c r="B46" s="6">
        <v>12305</v>
      </c>
      <c r="C46" s="6">
        <v>7050</v>
      </c>
      <c r="D46" s="6">
        <v>13871</v>
      </c>
      <c r="E46" s="33">
        <v>33226</v>
      </c>
      <c r="F46" s="25">
        <v>1714</v>
      </c>
      <c r="G46" s="6">
        <v>853</v>
      </c>
      <c r="H46" s="6">
        <v>12633</v>
      </c>
      <c r="I46" s="26">
        <v>15200</v>
      </c>
      <c r="J46" s="15">
        <v>14019</v>
      </c>
      <c r="K46" s="6">
        <v>7903</v>
      </c>
      <c r="L46" s="6">
        <v>26504</v>
      </c>
      <c r="M46" s="26">
        <v>48426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</row>
    <row r="47" spans="1:164" x14ac:dyDescent="0.35">
      <c r="A47" s="47" t="s">
        <v>52</v>
      </c>
      <c r="B47" s="6">
        <v>957</v>
      </c>
      <c r="C47" s="6">
        <v>8788</v>
      </c>
      <c r="D47" s="6">
        <v>27935</v>
      </c>
      <c r="E47" s="33">
        <v>37680</v>
      </c>
      <c r="F47" s="25">
        <v>0</v>
      </c>
      <c r="G47" s="6">
        <v>2384</v>
      </c>
      <c r="H47" s="6">
        <v>28682</v>
      </c>
      <c r="I47" s="26">
        <v>31066</v>
      </c>
      <c r="J47" s="15">
        <v>957</v>
      </c>
      <c r="K47" s="6">
        <v>11172</v>
      </c>
      <c r="L47" s="6">
        <v>56617</v>
      </c>
      <c r="M47" s="26">
        <v>68746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</row>
    <row r="48" spans="1:164" x14ac:dyDescent="0.35">
      <c r="A48" s="47" t="s">
        <v>53</v>
      </c>
      <c r="B48" s="6">
        <v>432</v>
      </c>
      <c r="C48" s="6">
        <v>918</v>
      </c>
      <c r="D48" s="6">
        <v>3464</v>
      </c>
      <c r="E48" s="33">
        <v>4814</v>
      </c>
      <c r="F48" s="25">
        <v>144</v>
      </c>
      <c r="G48" s="6">
        <v>132</v>
      </c>
      <c r="H48" s="6">
        <v>3218</v>
      </c>
      <c r="I48" s="26">
        <v>3494</v>
      </c>
      <c r="J48" s="15">
        <v>576</v>
      </c>
      <c r="K48" s="6">
        <v>1050</v>
      </c>
      <c r="L48" s="6">
        <v>6682</v>
      </c>
      <c r="M48" s="26">
        <v>8308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</row>
    <row r="49" spans="1:164" ht="15" thickBot="1" x14ac:dyDescent="0.4">
      <c r="A49" s="48" t="s">
        <v>0</v>
      </c>
      <c r="B49" s="49">
        <v>116753</v>
      </c>
      <c r="C49" s="49">
        <v>55628</v>
      </c>
      <c r="D49" s="49">
        <v>115828</v>
      </c>
      <c r="E49" s="53">
        <v>288209</v>
      </c>
      <c r="F49" s="59">
        <v>36511</v>
      </c>
      <c r="G49" s="49">
        <v>8883</v>
      </c>
      <c r="H49" s="49">
        <v>116969</v>
      </c>
      <c r="I49" s="50">
        <v>162363</v>
      </c>
      <c r="J49" s="56">
        <v>153264</v>
      </c>
      <c r="K49" s="49">
        <v>64511</v>
      </c>
      <c r="L49" s="49">
        <v>232797</v>
      </c>
      <c r="M49" s="50">
        <v>450572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</row>
    <row r="50" spans="1:164" x14ac:dyDescent="0.35">
      <c r="A50" s="11" t="s">
        <v>55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</row>
    <row r="51" spans="1:164" x14ac:dyDescent="0.35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</row>
    <row r="52" spans="1:164" ht="15" thickBot="1" x14ac:dyDescent="0.4">
      <c r="A52" s="11" t="s">
        <v>61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</row>
    <row r="53" spans="1:164" x14ac:dyDescent="0.35">
      <c r="A53" s="60" t="s">
        <v>54</v>
      </c>
      <c r="B53" s="16" t="s">
        <v>41</v>
      </c>
      <c r="C53" s="17"/>
      <c r="D53" s="17"/>
      <c r="E53" s="17"/>
      <c r="F53" s="17"/>
      <c r="G53" s="89"/>
      <c r="H53" s="16" t="s">
        <v>42</v>
      </c>
      <c r="I53" s="17"/>
      <c r="J53" s="17"/>
      <c r="K53" s="17"/>
      <c r="L53" s="17"/>
      <c r="M53" s="18"/>
      <c r="N53" s="90" t="s">
        <v>0</v>
      </c>
      <c r="O53" s="17"/>
      <c r="P53" s="17"/>
      <c r="Q53" s="17"/>
      <c r="R53" s="17"/>
      <c r="S53" s="18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64" ht="34.5" x14ac:dyDescent="0.35">
      <c r="A54" s="61"/>
      <c r="B54" s="19" t="s">
        <v>27</v>
      </c>
      <c r="C54" s="10" t="s">
        <v>28</v>
      </c>
      <c r="D54" s="10" t="s">
        <v>29</v>
      </c>
      <c r="E54" s="10" t="s">
        <v>30</v>
      </c>
      <c r="F54" s="10" t="s">
        <v>31</v>
      </c>
      <c r="G54" s="30" t="s">
        <v>0</v>
      </c>
      <c r="H54" s="19" t="s">
        <v>27</v>
      </c>
      <c r="I54" s="10" t="s">
        <v>28</v>
      </c>
      <c r="J54" s="10" t="s">
        <v>29</v>
      </c>
      <c r="K54" s="10" t="s">
        <v>30</v>
      </c>
      <c r="L54" s="10" t="s">
        <v>31</v>
      </c>
      <c r="M54" s="20" t="s">
        <v>0</v>
      </c>
      <c r="N54" s="12" t="s">
        <v>27</v>
      </c>
      <c r="O54" s="10" t="s">
        <v>28</v>
      </c>
      <c r="P54" s="10" t="s">
        <v>29</v>
      </c>
      <c r="Q54" s="10" t="s">
        <v>30</v>
      </c>
      <c r="R54" s="10" t="s">
        <v>31</v>
      </c>
      <c r="S54" s="20" t="s">
        <v>0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64" x14ac:dyDescent="0.35">
      <c r="A55" s="62" t="s">
        <v>43</v>
      </c>
      <c r="B55" s="25">
        <v>2558</v>
      </c>
      <c r="C55" s="6">
        <v>2215</v>
      </c>
      <c r="D55" s="6">
        <v>3399</v>
      </c>
      <c r="E55" s="6">
        <v>4242</v>
      </c>
      <c r="F55" s="6">
        <v>2546</v>
      </c>
      <c r="G55" s="33">
        <v>14960</v>
      </c>
      <c r="H55" s="25">
        <v>1907</v>
      </c>
      <c r="I55" s="6">
        <v>329</v>
      </c>
      <c r="J55" s="6">
        <v>1977</v>
      </c>
      <c r="K55" s="6">
        <v>996</v>
      </c>
      <c r="L55" s="6">
        <v>2278</v>
      </c>
      <c r="M55" s="26">
        <v>7487</v>
      </c>
      <c r="N55" s="15">
        <v>4465</v>
      </c>
      <c r="O55" s="6">
        <v>2544</v>
      </c>
      <c r="P55" s="6">
        <v>5376</v>
      </c>
      <c r="Q55" s="6">
        <v>5238</v>
      </c>
      <c r="R55" s="6">
        <v>4824</v>
      </c>
      <c r="S55" s="26">
        <v>22447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64" x14ac:dyDescent="0.35">
      <c r="A56" s="62" t="s">
        <v>44</v>
      </c>
      <c r="B56" s="25">
        <v>5619</v>
      </c>
      <c r="C56" s="6">
        <v>1496</v>
      </c>
      <c r="D56" s="6">
        <v>14142</v>
      </c>
      <c r="E56" s="6">
        <v>6134</v>
      </c>
      <c r="F56" s="6">
        <v>6290</v>
      </c>
      <c r="G56" s="33">
        <v>33681</v>
      </c>
      <c r="H56" s="25">
        <v>2574</v>
      </c>
      <c r="I56" s="6">
        <v>1229</v>
      </c>
      <c r="J56" s="6">
        <v>5154</v>
      </c>
      <c r="K56" s="6">
        <v>605</v>
      </c>
      <c r="L56" s="6">
        <v>6569</v>
      </c>
      <c r="M56" s="26">
        <v>16131</v>
      </c>
      <c r="N56" s="15">
        <v>8193</v>
      </c>
      <c r="O56" s="6">
        <v>2725</v>
      </c>
      <c r="P56" s="6">
        <v>19296</v>
      </c>
      <c r="Q56" s="6">
        <v>6739</v>
      </c>
      <c r="R56" s="6">
        <v>12859</v>
      </c>
      <c r="S56" s="26">
        <v>49812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64" x14ac:dyDescent="0.35">
      <c r="A57" s="62" t="s">
        <v>45</v>
      </c>
      <c r="B57" s="25">
        <v>3783</v>
      </c>
      <c r="C57" s="6">
        <v>1577</v>
      </c>
      <c r="D57" s="6">
        <v>13300</v>
      </c>
      <c r="E57" s="6">
        <v>2140</v>
      </c>
      <c r="F57" s="6">
        <v>2794</v>
      </c>
      <c r="G57" s="33">
        <v>23594</v>
      </c>
      <c r="H57" s="25">
        <v>1928</v>
      </c>
      <c r="I57" s="6">
        <v>462</v>
      </c>
      <c r="J57" s="6">
        <v>6263</v>
      </c>
      <c r="K57" s="6">
        <v>350</v>
      </c>
      <c r="L57" s="6">
        <v>2313</v>
      </c>
      <c r="M57" s="26">
        <v>11316</v>
      </c>
      <c r="N57" s="15">
        <v>5711</v>
      </c>
      <c r="O57" s="6">
        <v>2039</v>
      </c>
      <c r="P57" s="6">
        <v>19563</v>
      </c>
      <c r="Q57" s="6">
        <v>2490</v>
      </c>
      <c r="R57" s="6">
        <v>5107</v>
      </c>
      <c r="S57" s="26">
        <v>34910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64" x14ac:dyDescent="0.35">
      <c r="A58" s="62" t="s">
        <v>46</v>
      </c>
      <c r="B58" s="25">
        <v>2434</v>
      </c>
      <c r="C58" s="6">
        <v>465</v>
      </c>
      <c r="D58" s="6">
        <v>12483</v>
      </c>
      <c r="E58" s="6">
        <v>2086</v>
      </c>
      <c r="F58" s="6">
        <v>3242</v>
      </c>
      <c r="G58" s="33">
        <v>20710</v>
      </c>
      <c r="H58" s="25">
        <v>2524</v>
      </c>
      <c r="I58" s="6">
        <v>618</v>
      </c>
      <c r="J58" s="6">
        <v>6127</v>
      </c>
      <c r="K58" s="6">
        <v>204</v>
      </c>
      <c r="L58" s="6">
        <v>2378</v>
      </c>
      <c r="M58" s="26">
        <v>11851</v>
      </c>
      <c r="N58" s="15">
        <v>4958</v>
      </c>
      <c r="O58" s="6">
        <v>1083</v>
      </c>
      <c r="P58" s="6">
        <v>18610</v>
      </c>
      <c r="Q58" s="6">
        <v>2290</v>
      </c>
      <c r="R58" s="6">
        <v>5620</v>
      </c>
      <c r="S58" s="26">
        <v>32561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64" x14ac:dyDescent="0.35">
      <c r="A59" s="62" t="s">
        <v>47</v>
      </c>
      <c r="B59" s="25">
        <v>3962</v>
      </c>
      <c r="C59" s="6">
        <v>876</v>
      </c>
      <c r="D59" s="6">
        <v>21890</v>
      </c>
      <c r="E59" s="6">
        <v>4533</v>
      </c>
      <c r="F59" s="6">
        <v>5021</v>
      </c>
      <c r="G59" s="33">
        <v>36282</v>
      </c>
      <c r="H59" s="25">
        <v>3487</v>
      </c>
      <c r="I59" s="6">
        <v>697</v>
      </c>
      <c r="J59" s="6">
        <v>13712</v>
      </c>
      <c r="K59" s="6">
        <v>0</v>
      </c>
      <c r="L59" s="6">
        <v>1257</v>
      </c>
      <c r="M59" s="26">
        <v>19153</v>
      </c>
      <c r="N59" s="15">
        <v>7449</v>
      </c>
      <c r="O59" s="6">
        <v>1573</v>
      </c>
      <c r="P59" s="6">
        <v>35602</v>
      </c>
      <c r="Q59" s="6">
        <v>4533</v>
      </c>
      <c r="R59" s="6">
        <v>6278</v>
      </c>
      <c r="S59" s="26">
        <v>55435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64" x14ac:dyDescent="0.35">
      <c r="A60" s="62" t="s">
        <v>48</v>
      </c>
      <c r="B60" s="25">
        <v>2040</v>
      </c>
      <c r="C60" s="6">
        <v>723</v>
      </c>
      <c r="D60" s="6">
        <v>4223</v>
      </c>
      <c r="E60" s="6">
        <v>7237</v>
      </c>
      <c r="F60" s="6">
        <v>6051</v>
      </c>
      <c r="G60" s="33">
        <v>20274</v>
      </c>
      <c r="H60" s="25">
        <v>1374</v>
      </c>
      <c r="I60" s="6">
        <v>459</v>
      </c>
      <c r="J60" s="6">
        <v>2424</v>
      </c>
      <c r="K60" s="6">
        <v>2328</v>
      </c>
      <c r="L60" s="6">
        <v>4098</v>
      </c>
      <c r="M60" s="26">
        <v>10683</v>
      </c>
      <c r="N60" s="15">
        <v>3414</v>
      </c>
      <c r="O60" s="6">
        <v>1182</v>
      </c>
      <c r="P60" s="6">
        <v>6647</v>
      </c>
      <c r="Q60" s="6">
        <v>9565</v>
      </c>
      <c r="R60" s="6">
        <v>10149</v>
      </c>
      <c r="S60" s="26">
        <v>30957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64" x14ac:dyDescent="0.35">
      <c r="A61" s="62" t="s">
        <v>49</v>
      </c>
      <c r="B61" s="25">
        <v>2750</v>
      </c>
      <c r="C61" s="6">
        <v>3500</v>
      </c>
      <c r="D61" s="6">
        <v>10391</v>
      </c>
      <c r="E61" s="6">
        <v>5494</v>
      </c>
      <c r="F61" s="6">
        <v>8391</v>
      </c>
      <c r="G61" s="33">
        <v>30526</v>
      </c>
      <c r="H61" s="25">
        <v>1210</v>
      </c>
      <c r="I61" s="6">
        <v>1005</v>
      </c>
      <c r="J61" s="6">
        <v>6257</v>
      </c>
      <c r="K61" s="6">
        <v>711</v>
      </c>
      <c r="L61" s="6">
        <v>10826</v>
      </c>
      <c r="M61" s="26">
        <v>20009</v>
      </c>
      <c r="N61" s="15">
        <v>3960</v>
      </c>
      <c r="O61" s="6">
        <v>4505</v>
      </c>
      <c r="P61" s="6">
        <v>16648</v>
      </c>
      <c r="Q61" s="6">
        <v>6205</v>
      </c>
      <c r="R61" s="6">
        <v>19217</v>
      </c>
      <c r="S61" s="26">
        <v>50535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64" x14ac:dyDescent="0.35">
      <c r="A62" s="62" t="s">
        <v>50</v>
      </c>
      <c r="B62" s="25">
        <v>5887</v>
      </c>
      <c r="C62" s="6">
        <v>1520</v>
      </c>
      <c r="D62" s="6">
        <v>15507</v>
      </c>
      <c r="E62" s="6">
        <v>3578</v>
      </c>
      <c r="F62" s="6">
        <v>5970</v>
      </c>
      <c r="G62" s="33">
        <v>32462</v>
      </c>
      <c r="H62" s="25">
        <v>2464</v>
      </c>
      <c r="I62" s="6">
        <v>1282</v>
      </c>
      <c r="J62" s="6">
        <v>8565</v>
      </c>
      <c r="K62" s="6">
        <v>0</v>
      </c>
      <c r="L62" s="6">
        <v>3662</v>
      </c>
      <c r="M62" s="26">
        <v>15973</v>
      </c>
      <c r="N62" s="15">
        <v>8351</v>
      </c>
      <c r="O62" s="6">
        <v>2802</v>
      </c>
      <c r="P62" s="6">
        <v>24072</v>
      </c>
      <c r="Q62" s="6">
        <v>3578</v>
      </c>
      <c r="R62" s="6">
        <v>9632</v>
      </c>
      <c r="S62" s="26">
        <v>48435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64" x14ac:dyDescent="0.35">
      <c r="A63" s="62" t="s">
        <v>51</v>
      </c>
      <c r="B63" s="25">
        <v>5204</v>
      </c>
      <c r="C63" s="6">
        <v>1951</v>
      </c>
      <c r="D63" s="6">
        <v>17881</v>
      </c>
      <c r="E63" s="6">
        <v>3594</v>
      </c>
      <c r="F63" s="6">
        <v>4596</v>
      </c>
      <c r="G63" s="33">
        <v>33226</v>
      </c>
      <c r="H63" s="25">
        <v>1470</v>
      </c>
      <c r="I63" s="6">
        <v>1580</v>
      </c>
      <c r="J63" s="6">
        <v>8970</v>
      </c>
      <c r="K63" s="6">
        <v>228</v>
      </c>
      <c r="L63" s="6">
        <v>2952</v>
      </c>
      <c r="M63" s="26">
        <v>15200</v>
      </c>
      <c r="N63" s="15">
        <v>6674</v>
      </c>
      <c r="O63" s="6">
        <v>3531</v>
      </c>
      <c r="P63" s="6">
        <v>26851</v>
      </c>
      <c r="Q63" s="6">
        <v>3822</v>
      </c>
      <c r="R63" s="6">
        <v>7548</v>
      </c>
      <c r="S63" s="26">
        <v>48426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64" x14ac:dyDescent="0.35">
      <c r="A64" s="62" t="s">
        <v>52</v>
      </c>
      <c r="B64" s="25">
        <v>4062</v>
      </c>
      <c r="C64" s="6">
        <v>1143</v>
      </c>
      <c r="D64" s="6">
        <v>23731</v>
      </c>
      <c r="E64" s="6">
        <v>4754</v>
      </c>
      <c r="F64" s="6">
        <v>3990</v>
      </c>
      <c r="G64" s="33">
        <v>37680</v>
      </c>
      <c r="H64" s="25">
        <v>2826</v>
      </c>
      <c r="I64" s="6">
        <v>355</v>
      </c>
      <c r="J64" s="6">
        <v>22627</v>
      </c>
      <c r="K64" s="6">
        <v>596</v>
      </c>
      <c r="L64" s="6">
        <v>4662</v>
      </c>
      <c r="M64" s="26">
        <v>31066</v>
      </c>
      <c r="N64" s="15">
        <v>6888</v>
      </c>
      <c r="O64" s="6">
        <v>1498</v>
      </c>
      <c r="P64" s="6">
        <v>46358</v>
      </c>
      <c r="Q64" s="6">
        <v>5350</v>
      </c>
      <c r="R64" s="6">
        <v>8652</v>
      </c>
      <c r="S64" s="26">
        <v>68746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64" x14ac:dyDescent="0.35">
      <c r="A65" s="62" t="s">
        <v>53</v>
      </c>
      <c r="B65" s="25">
        <v>934</v>
      </c>
      <c r="C65" s="6">
        <v>53</v>
      </c>
      <c r="D65" s="6">
        <v>2348</v>
      </c>
      <c r="E65" s="6">
        <v>771</v>
      </c>
      <c r="F65" s="6">
        <v>708</v>
      </c>
      <c r="G65" s="33">
        <v>4814</v>
      </c>
      <c r="H65" s="25">
        <v>428</v>
      </c>
      <c r="I65" s="6">
        <v>218</v>
      </c>
      <c r="J65" s="6">
        <v>2132</v>
      </c>
      <c r="K65" s="6">
        <v>0</v>
      </c>
      <c r="L65" s="6">
        <v>716</v>
      </c>
      <c r="M65" s="26">
        <v>3494</v>
      </c>
      <c r="N65" s="15">
        <v>1362</v>
      </c>
      <c r="O65" s="6">
        <v>271</v>
      </c>
      <c r="P65" s="6">
        <v>4480</v>
      </c>
      <c r="Q65" s="6">
        <v>771</v>
      </c>
      <c r="R65" s="6">
        <v>1424</v>
      </c>
      <c r="S65" s="26">
        <v>8308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64" ht="15" thickBot="1" x14ac:dyDescent="0.4">
      <c r="A66" s="63" t="s">
        <v>0</v>
      </c>
      <c r="B66" s="59">
        <v>39233</v>
      </c>
      <c r="C66" s="49">
        <v>15519</v>
      </c>
      <c r="D66" s="49">
        <v>139295</v>
      </c>
      <c r="E66" s="49">
        <v>44563</v>
      </c>
      <c r="F66" s="49">
        <v>49599</v>
      </c>
      <c r="G66" s="53">
        <v>288209</v>
      </c>
      <c r="H66" s="59">
        <v>22192</v>
      </c>
      <c r="I66" s="49">
        <v>8234</v>
      </c>
      <c r="J66" s="49">
        <v>84208</v>
      </c>
      <c r="K66" s="49">
        <v>6018</v>
      </c>
      <c r="L66" s="49">
        <v>41711</v>
      </c>
      <c r="M66" s="50">
        <v>162363</v>
      </c>
      <c r="N66" s="56">
        <v>61425</v>
      </c>
      <c r="O66" s="49">
        <v>23753</v>
      </c>
      <c r="P66" s="49">
        <v>223503</v>
      </c>
      <c r="Q66" s="49">
        <v>50581</v>
      </c>
      <c r="R66" s="49">
        <v>91310</v>
      </c>
      <c r="S66" s="50">
        <v>450572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64" x14ac:dyDescent="0.35">
      <c r="A67" s="11" t="s">
        <v>55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</row>
    <row r="68" spans="1:164" x14ac:dyDescent="0.35">
      <c r="A68" s="1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</row>
    <row r="69" spans="1:164" ht="15" thickBot="1" x14ac:dyDescent="0.4">
      <c r="A69" s="11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</row>
    <row r="70" spans="1:164" x14ac:dyDescent="0.35">
      <c r="A70" s="34" t="s">
        <v>54</v>
      </c>
      <c r="B70" s="42" t="s">
        <v>41</v>
      </c>
      <c r="C70" s="43"/>
      <c r="D70" s="51"/>
      <c r="E70" s="57" t="s">
        <v>42</v>
      </c>
      <c r="F70" s="43"/>
      <c r="G70" s="44"/>
      <c r="H70" s="54" t="s">
        <v>0</v>
      </c>
      <c r="I70" s="43"/>
      <c r="J70" s="44"/>
      <c r="K70" s="2"/>
    </row>
    <row r="71" spans="1:164" x14ac:dyDescent="0.35">
      <c r="A71" s="45"/>
      <c r="B71" s="9" t="s">
        <v>37</v>
      </c>
      <c r="C71" s="9" t="s">
        <v>38</v>
      </c>
      <c r="D71" s="52" t="s">
        <v>0</v>
      </c>
      <c r="E71" s="58" t="s">
        <v>37</v>
      </c>
      <c r="F71" s="9" t="s">
        <v>38</v>
      </c>
      <c r="G71" s="46" t="s">
        <v>0</v>
      </c>
      <c r="H71" s="55" t="s">
        <v>37</v>
      </c>
      <c r="I71" s="9" t="s">
        <v>38</v>
      </c>
      <c r="J71" s="46" t="s">
        <v>0</v>
      </c>
      <c r="K71" s="2"/>
    </row>
    <row r="72" spans="1:164" x14ac:dyDescent="0.35">
      <c r="A72" s="47" t="s">
        <v>43</v>
      </c>
      <c r="B72" s="4">
        <v>3399</v>
      </c>
      <c r="C72" s="4">
        <v>11561</v>
      </c>
      <c r="D72" s="31">
        <v>14960</v>
      </c>
      <c r="E72" s="21">
        <v>1977</v>
      </c>
      <c r="F72" s="4">
        <v>5510</v>
      </c>
      <c r="G72" s="22">
        <v>7487</v>
      </c>
      <c r="H72" s="13">
        <v>5376</v>
      </c>
      <c r="I72" s="4">
        <v>17071</v>
      </c>
      <c r="J72" s="22">
        <v>22447</v>
      </c>
      <c r="K72" s="2"/>
    </row>
    <row r="73" spans="1:164" x14ac:dyDescent="0.35">
      <c r="A73" s="47" t="s">
        <v>44</v>
      </c>
      <c r="B73" s="4">
        <v>14644</v>
      </c>
      <c r="C73" s="4">
        <v>19037</v>
      </c>
      <c r="D73" s="31">
        <v>33681</v>
      </c>
      <c r="E73" s="21">
        <v>5154</v>
      </c>
      <c r="F73" s="4">
        <v>10977</v>
      </c>
      <c r="G73" s="22">
        <v>16131</v>
      </c>
      <c r="H73" s="13">
        <v>19798</v>
      </c>
      <c r="I73" s="4">
        <v>30014</v>
      </c>
      <c r="J73" s="22">
        <v>49812</v>
      </c>
      <c r="K73" s="2"/>
    </row>
    <row r="74" spans="1:164" x14ac:dyDescent="0.35">
      <c r="A74" s="47" t="s">
        <v>45</v>
      </c>
      <c r="B74" s="4">
        <v>14249</v>
      </c>
      <c r="C74" s="4">
        <v>9345</v>
      </c>
      <c r="D74" s="31">
        <v>23594</v>
      </c>
      <c r="E74" s="21">
        <v>6263</v>
      </c>
      <c r="F74" s="4">
        <v>5053</v>
      </c>
      <c r="G74" s="22">
        <v>11316</v>
      </c>
      <c r="H74" s="13">
        <v>20512</v>
      </c>
      <c r="I74" s="4">
        <v>14398</v>
      </c>
      <c r="J74" s="22">
        <v>34910</v>
      </c>
      <c r="K74" s="2"/>
    </row>
    <row r="75" spans="1:164" x14ac:dyDescent="0.35">
      <c r="A75" s="47" t="s">
        <v>46</v>
      </c>
      <c r="B75" s="4">
        <v>12801</v>
      </c>
      <c r="C75" s="4">
        <v>7909</v>
      </c>
      <c r="D75" s="31">
        <v>20710</v>
      </c>
      <c r="E75" s="21">
        <v>6127</v>
      </c>
      <c r="F75" s="4">
        <v>5724</v>
      </c>
      <c r="G75" s="22">
        <v>11851</v>
      </c>
      <c r="H75" s="13">
        <v>18928</v>
      </c>
      <c r="I75" s="4">
        <v>13633</v>
      </c>
      <c r="J75" s="22">
        <v>32561</v>
      </c>
      <c r="K75" s="2"/>
    </row>
    <row r="76" spans="1:164" x14ac:dyDescent="0.35">
      <c r="A76" s="47" t="s">
        <v>47</v>
      </c>
      <c r="B76" s="4">
        <v>22314</v>
      </c>
      <c r="C76" s="4">
        <v>13968</v>
      </c>
      <c r="D76" s="31">
        <v>36282</v>
      </c>
      <c r="E76" s="21">
        <v>13963</v>
      </c>
      <c r="F76" s="4">
        <v>5190</v>
      </c>
      <c r="G76" s="22">
        <v>19153</v>
      </c>
      <c r="H76" s="13">
        <v>36277</v>
      </c>
      <c r="I76" s="4">
        <v>19158</v>
      </c>
      <c r="J76" s="22">
        <v>55435</v>
      </c>
      <c r="K76" s="2"/>
    </row>
    <row r="77" spans="1:164" x14ac:dyDescent="0.35">
      <c r="A77" s="47" t="s">
        <v>48</v>
      </c>
      <c r="B77" s="4">
        <v>4542</v>
      </c>
      <c r="C77" s="4">
        <v>15732</v>
      </c>
      <c r="D77" s="31">
        <v>20274</v>
      </c>
      <c r="E77" s="21">
        <v>2424</v>
      </c>
      <c r="F77" s="4">
        <v>8259</v>
      </c>
      <c r="G77" s="22">
        <v>10683</v>
      </c>
      <c r="H77" s="13">
        <v>6966</v>
      </c>
      <c r="I77" s="4">
        <v>23991</v>
      </c>
      <c r="J77" s="22">
        <v>30957</v>
      </c>
      <c r="K77" s="2"/>
    </row>
    <row r="78" spans="1:164" x14ac:dyDescent="0.35">
      <c r="A78" s="47" t="s">
        <v>49</v>
      </c>
      <c r="B78" s="4">
        <v>11172</v>
      </c>
      <c r="C78" s="4">
        <v>19354</v>
      </c>
      <c r="D78" s="31">
        <v>30526</v>
      </c>
      <c r="E78" s="21">
        <v>6417</v>
      </c>
      <c r="F78" s="4">
        <v>13592</v>
      </c>
      <c r="G78" s="22">
        <v>20009</v>
      </c>
      <c r="H78" s="13">
        <v>17589</v>
      </c>
      <c r="I78" s="4">
        <v>32946</v>
      </c>
      <c r="J78" s="22">
        <v>50535</v>
      </c>
      <c r="K78" s="2"/>
    </row>
    <row r="79" spans="1:164" x14ac:dyDescent="0.35">
      <c r="A79" s="47" t="s">
        <v>50</v>
      </c>
      <c r="B79" s="4">
        <v>16607</v>
      </c>
      <c r="C79" s="4">
        <v>15855</v>
      </c>
      <c r="D79" s="31">
        <v>32462</v>
      </c>
      <c r="E79" s="21">
        <v>8565</v>
      </c>
      <c r="F79" s="4">
        <v>7408</v>
      </c>
      <c r="G79" s="22">
        <v>15973</v>
      </c>
      <c r="H79" s="13">
        <v>25172</v>
      </c>
      <c r="I79" s="4">
        <v>23263</v>
      </c>
      <c r="J79" s="22">
        <v>48435</v>
      </c>
      <c r="K79" s="2"/>
    </row>
    <row r="80" spans="1:164" x14ac:dyDescent="0.35">
      <c r="A80" s="47" t="s">
        <v>51</v>
      </c>
      <c r="B80" s="4">
        <v>19205</v>
      </c>
      <c r="C80" s="4">
        <v>14021</v>
      </c>
      <c r="D80" s="31">
        <v>33226</v>
      </c>
      <c r="E80" s="21">
        <v>9574</v>
      </c>
      <c r="F80" s="4">
        <v>5626</v>
      </c>
      <c r="G80" s="22">
        <v>15200</v>
      </c>
      <c r="H80" s="13">
        <v>28779</v>
      </c>
      <c r="I80" s="4">
        <v>19647</v>
      </c>
      <c r="J80" s="22">
        <v>48426</v>
      </c>
      <c r="K80" s="2"/>
    </row>
    <row r="81" spans="1:128" x14ac:dyDescent="0.35">
      <c r="A81" s="47" t="s">
        <v>52</v>
      </c>
      <c r="B81" s="4">
        <v>24286</v>
      </c>
      <c r="C81" s="4">
        <v>13394</v>
      </c>
      <c r="D81" s="31">
        <v>37680</v>
      </c>
      <c r="E81" s="21">
        <v>22627</v>
      </c>
      <c r="F81" s="4">
        <v>8439</v>
      </c>
      <c r="G81" s="22">
        <v>31066</v>
      </c>
      <c r="H81" s="13">
        <v>46913</v>
      </c>
      <c r="I81" s="4">
        <v>21833</v>
      </c>
      <c r="J81" s="22">
        <v>68746</v>
      </c>
      <c r="K81" s="2"/>
    </row>
    <row r="82" spans="1:128" x14ac:dyDescent="0.35">
      <c r="A82" s="47" t="s">
        <v>53</v>
      </c>
      <c r="B82" s="4">
        <v>2401</v>
      </c>
      <c r="C82" s="4">
        <v>2413</v>
      </c>
      <c r="D82" s="31">
        <v>4814</v>
      </c>
      <c r="E82" s="21">
        <v>2180</v>
      </c>
      <c r="F82" s="4">
        <v>1314</v>
      </c>
      <c r="G82" s="22">
        <v>3494</v>
      </c>
      <c r="H82" s="13">
        <v>4581</v>
      </c>
      <c r="I82" s="4">
        <v>3727</v>
      </c>
      <c r="J82" s="22">
        <v>8308</v>
      </c>
      <c r="K82" s="2"/>
    </row>
    <row r="83" spans="1:128" ht="15" thickBot="1" x14ac:dyDescent="0.4">
      <c r="A83" s="48" t="s">
        <v>0</v>
      </c>
      <c r="B83" s="91">
        <v>145620</v>
      </c>
      <c r="C83" s="91">
        <v>142589</v>
      </c>
      <c r="D83" s="93">
        <v>288209</v>
      </c>
      <c r="E83" s="95">
        <v>85271</v>
      </c>
      <c r="F83" s="91">
        <v>77092</v>
      </c>
      <c r="G83" s="92">
        <v>162363</v>
      </c>
      <c r="H83" s="94">
        <v>230891</v>
      </c>
      <c r="I83" s="91">
        <v>219681</v>
      </c>
      <c r="J83" s="92">
        <v>450572</v>
      </c>
      <c r="K83" s="2"/>
    </row>
    <row r="84" spans="1:128" s="99" customFormat="1" x14ac:dyDescent="0.35">
      <c r="A84" s="96" t="s">
        <v>55</v>
      </c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8"/>
    </row>
    <row r="85" spans="1:128" s="99" customFormat="1" x14ac:dyDescent="0.35">
      <c r="A85" s="96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8"/>
    </row>
    <row r="86" spans="1:128" s="99" customFormat="1" ht="15" thickBot="1" x14ac:dyDescent="0.4">
      <c r="A86" s="11" t="s">
        <v>63</v>
      </c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8"/>
    </row>
    <row r="87" spans="1:128" x14ac:dyDescent="0.35">
      <c r="A87" s="34" t="s">
        <v>54</v>
      </c>
      <c r="B87" s="42" t="s">
        <v>41</v>
      </c>
      <c r="C87" s="43"/>
      <c r="D87" s="43"/>
      <c r="E87" s="43"/>
      <c r="F87" s="43"/>
      <c r="G87" s="51"/>
      <c r="H87" s="57" t="s">
        <v>42</v>
      </c>
      <c r="I87" s="43"/>
      <c r="J87" s="43"/>
      <c r="K87" s="43"/>
      <c r="L87" s="43"/>
      <c r="M87" s="44"/>
      <c r="N87" s="54" t="s">
        <v>0</v>
      </c>
      <c r="O87" s="43"/>
      <c r="P87" s="43"/>
      <c r="Q87" s="43"/>
      <c r="R87" s="43"/>
      <c r="S87" s="44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 ht="24" x14ac:dyDescent="0.35">
      <c r="A88" s="45"/>
      <c r="B88" s="9" t="s">
        <v>32</v>
      </c>
      <c r="C88" s="9" t="s">
        <v>33</v>
      </c>
      <c r="D88" s="9" t="s">
        <v>34</v>
      </c>
      <c r="E88" s="9" t="s">
        <v>35</v>
      </c>
      <c r="F88" s="9" t="s">
        <v>36</v>
      </c>
      <c r="G88" s="52" t="s">
        <v>0</v>
      </c>
      <c r="H88" s="58" t="s">
        <v>32</v>
      </c>
      <c r="I88" s="9" t="s">
        <v>33</v>
      </c>
      <c r="J88" s="9" t="s">
        <v>34</v>
      </c>
      <c r="K88" s="9" t="s">
        <v>35</v>
      </c>
      <c r="L88" s="9" t="s">
        <v>36</v>
      </c>
      <c r="M88" s="46" t="s">
        <v>0</v>
      </c>
      <c r="N88" s="55" t="s">
        <v>32</v>
      </c>
      <c r="O88" s="9" t="s">
        <v>33</v>
      </c>
      <c r="P88" s="9" t="s">
        <v>34</v>
      </c>
      <c r="Q88" s="9" t="s">
        <v>35</v>
      </c>
      <c r="R88" s="9" t="s">
        <v>36</v>
      </c>
      <c r="S88" s="46" t="s">
        <v>0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 x14ac:dyDescent="0.35">
      <c r="A89" s="47" t="s">
        <v>43</v>
      </c>
      <c r="B89" s="6">
        <v>560</v>
      </c>
      <c r="C89" s="6">
        <v>2146</v>
      </c>
      <c r="D89" s="6">
        <v>3164</v>
      </c>
      <c r="E89" s="6">
        <v>6003</v>
      </c>
      <c r="F89" s="6">
        <v>3087</v>
      </c>
      <c r="G89" s="33">
        <v>14960</v>
      </c>
      <c r="H89" s="25">
        <v>248</v>
      </c>
      <c r="I89" s="6">
        <v>412</v>
      </c>
      <c r="J89" s="6">
        <v>1137</v>
      </c>
      <c r="K89" s="6">
        <v>3183</v>
      </c>
      <c r="L89" s="6">
        <v>2507</v>
      </c>
      <c r="M89" s="26">
        <v>7487</v>
      </c>
      <c r="N89" s="15">
        <v>808</v>
      </c>
      <c r="O89" s="6">
        <v>2558</v>
      </c>
      <c r="P89" s="6">
        <v>4301</v>
      </c>
      <c r="Q89" s="6">
        <v>9186</v>
      </c>
      <c r="R89" s="6">
        <v>5594</v>
      </c>
      <c r="S89" s="26">
        <v>22447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 x14ac:dyDescent="0.35">
      <c r="A90" s="47" t="s">
        <v>44</v>
      </c>
      <c r="B90" s="6">
        <v>737</v>
      </c>
      <c r="C90" s="6">
        <v>6749</v>
      </c>
      <c r="D90" s="6">
        <v>7409</v>
      </c>
      <c r="E90" s="6">
        <v>16197</v>
      </c>
      <c r="F90" s="6">
        <v>2589</v>
      </c>
      <c r="G90" s="33">
        <v>33681</v>
      </c>
      <c r="H90" s="25">
        <v>421</v>
      </c>
      <c r="I90" s="6">
        <v>1753</v>
      </c>
      <c r="J90" s="6">
        <v>3401</v>
      </c>
      <c r="K90" s="6">
        <v>7696</v>
      </c>
      <c r="L90" s="6">
        <v>2860</v>
      </c>
      <c r="M90" s="26">
        <v>16131</v>
      </c>
      <c r="N90" s="15">
        <v>1158</v>
      </c>
      <c r="O90" s="6">
        <v>8502</v>
      </c>
      <c r="P90" s="6">
        <v>10810</v>
      </c>
      <c r="Q90" s="6">
        <v>23893</v>
      </c>
      <c r="R90" s="6">
        <v>5449</v>
      </c>
      <c r="S90" s="26">
        <v>49812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 x14ac:dyDescent="0.35">
      <c r="A91" s="47" t="s">
        <v>45</v>
      </c>
      <c r="B91" s="6">
        <v>0</v>
      </c>
      <c r="C91" s="6">
        <v>2983</v>
      </c>
      <c r="D91" s="6">
        <v>4382</v>
      </c>
      <c r="E91" s="6">
        <v>13711</v>
      </c>
      <c r="F91" s="6">
        <v>2518</v>
      </c>
      <c r="G91" s="33">
        <v>23594</v>
      </c>
      <c r="H91" s="25">
        <v>371</v>
      </c>
      <c r="I91" s="6">
        <v>1272</v>
      </c>
      <c r="J91" s="6">
        <v>2114</v>
      </c>
      <c r="K91" s="6">
        <v>5068</v>
      </c>
      <c r="L91" s="6">
        <v>2491</v>
      </c>
      <c r="M91" s="26">
        <v>11316</v>
      </c>
      <c r="N91" s="15">
        <v>371</v>
      </c>
      <c r="O91" s="6">
        <v>4255</v>
      </c>
      <c r="P91" s="6">
        <v>6496</v>
      </c>
      <c r="Q91" s="6">
        <v>18779</v>
      </c>
      <c r="R91" s="6">
        <v>5009</v>
      </c>
      <c r="S91" s="26">
        <v>34910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 x14ac:dyDescent="0.35">
      <c r="A92" s="47" t="s">
        <v>46</v>
      </c>
      <c r="B92" s="6">
        <v>1303</v>
      </c>
      <c r="C92" s="6">
        <v>3553</v>
      </c>
      <c r="D92" s="6">
        <v>3635</v>
      </c>
      <c r="E92" s="6">
        <v>9651</v>
      </c>
      <c r="F92" s="6">
        <v>2568</v>
      </c>
      <c r="G92" s="33">
        <v>20710</v>
      </c>
      <c r="H92" s="25">
        <v>247</v>
      </c>
      <c r="I92" s="6">
        <v>1225</v>
      </c>
      <c r="J92" s="6">
        <v>1427</v>
      </c>
      <c r="K92" s="6">
        <v>5546</v>
      </c>
      <c r="L92" s="6">
        <v>3406</v>
      </c>
      <c r="M92" s="26">
        <v>11851</v>
      </c>
      <c r="N92" s="15">
        <v>1550</v>
      </c>
      <c r="O92" s="6">
        <v>4778</v>
      </c>
      <c r="P92" s="6">
        <v>5062</v>
      </c>
      <c r="Q92" s="6">
        <v>15197</v>
      </c>
      <c r="R92" s="6">
        <v>5974</v>
      </c>
      <c r="S92" s="26">
        <v>32561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 x14ac:dyDescent="0.35">
      <c r="A93" s="47" t="s">
        <v>47</v>
      </c>
      <c r="B93" s="6">
        <v>943</v>
      </c>
      <c r="C93" s="6">
        <v>4990</v>
      </c>
      <c r="D93" s="6">
        <v>4968</v>
      </c>
      <c r="E93" s="6">
        <v>20176</v>
      </c>
      <c r="F93" s="6">
        <v>5205</v>
      </c>
      <c r="G93" s="33">
        <v>36282</v>
      </c>
      <c r="H93" s="25">
        <v>0</v>
      </c>
      <c r="I93" s="6">
        <v>1458</v>
      </c>
      <c r="J93" s="6">
        <v>1687</v>
      </c>
      <c r="K93" s="6">
        <v>11389</v>
      </c>
      <c r="L93" s="6">
        <v>4619</v>
      </c>
      <c r="M93" s="26">
        <v>19153</v>
      </c>
      <c r="N93" s="15">
        <v>943</v>
      </c>
      <c r="O93" s="6">
        <v>6448</v>
      </c>
      <c r="P93" s="6">
        <v>6655</v>
      </c>
      <c r="Q93" s="6">
        <v>31565</v>
      </c>
      <c r="R93" s="6">
        <v>9824</v>
      </c>
      <c r="S93" s="26">
        <v>55435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 x14ac:dyDescent="0.35">
      <c r="A94" s="47" t="s">
        <v>48</v>
      </c>
      <c r="B94" s="6">
        <v>420</v>
      </c>
      <c r="C94" s="6">
        <v>4109</v>
      </c>
      <c r="D94" s="6">
        <v>4240</v>
      </c>
      <c r="E94" s="6">
        <v>9729</v>
      </c>
      <c r="F94" s="6">
        <v>1776</v>
      </c>
      <c r="G94" s="33">
        <v>20274</v>
      </c>
      <c r="H94" s="25">
        <v>409</v>
      </c>
      <c r="I94" s="6">
        <v>1402</v>
      </c>
      <c r="J94" s="6">
        <v>2672</v>
      </c>
      <c r="K94" s="6">
        <v>4472</v>
      </c>
      <c r="L94" s="6">
        <v>1728</v>
      </c>
      <c r="M94" s="26">
        <v>10683</v>
      </c>
      <c r="N94" s="15">
        <v>829</v>
      </c>
      <c r="O94" s="6">
        <v>5511</v>
      </c>
      <c r="P94" s="6">
        <v>6912</v>
      </c>
      <c r="Q94" s="6">
        <v>14201</v>
      </c>
      <c r="R94" s="6">
        <v>3504</v>
      </c>
      <c r="S94" s="26">
        <v>30957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 x14ac:dyDescent="0.35">
      <c r="A95" s="47" t="s">
        <v>49</v>
      </c>
      <c r="B95" s="6">
        <v>2264</v>
      </c>
      <c r="C95" s="6">
        <v>4360</v>
      </c>
      <c r="D95" s="6">
        <v>7269</v>
      </c>
      <c r="E95" s="6">
        <v>13905</v>
      </c>
      <c r="F95" s="6">
        <v>2728</v>
      </c>
      <c r="G95" s="33">
        <v>30526</v>
      </c>
      <c r="H95" s="25">
        <v>0</v>
      </c>
      <c r="I95" s="6">
        <v>1390</v>
      </c>
      <c r="J95" s="6">
        <v>5439</v>
      </c>
      <c r="K95" s="6">
        <v>11114</v>
      </c>
      <c r="L95" s="6">
        <v>2066</v>
      </c>
      <c r="M95" s="26">
        <v>20009</v>
      </c>
      <c r="N95" s="15">
        <v>2264</v>
      </c>
      <c r="O95" s="6">
        <v>5750</v>
      </c>
      <c r="P95" s="6">
        <v>12708</v>
      </c>
      <c r="Q95" s="6">
        <v>25019</v>
      </c>
      <c r="R95" s="6">
        <v>4794</v>
      </c>
      <c r="S95" s="26">
        <v>50535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 x14ac:dyDescent="0.35">
      <c r="A96" s="47" t="s">
        <v>50</v>
      </c>
      <c r="B96" s="6">
        <v>2529</v>
      </c>
      <c r="C96" s="6">
        <v>5796</v>
      </c>
      <c r="D96" s="6">
        <v>7528</v>
      </c>
      <c r="E96" s="6">
        <v>13363</v>
      </c>
      <c r="F96" s="6">
        <v>3246</v>
      </c>
      <c r="G96" s="33">
        <v>32462</v>
      </c>
      <c r="H96" s="25">
        <v>376</v>
      </c>
      <c r="I96" s="6">
        <v>1701</v>
      </c>
      <c r="J96" s="6">
        <v>1927</v>
      </c>
      <c r="K96" s="6">
        <v>7824</v>
      </c>
      <c r="L96" s="6">
        <v>4145</v>
      </c>
      <c r="M96" s="26">
        <v>15973</v>
      </c>
      <c r="N96" s="15">
        <v>2905</v>
      </c>
      <c r="O96" s="6">
        <v>7497</v>
      </c>
      <c r="P96" s="6">
        <v>9455</v>
      </c>
      <c r="Q96" s="6">
        <v>21187</v>
      </c>
      <c r="R96" s="6">
        <v>7391</v>
      </c>
      <c r="S96" s="26">
        <v>48435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 x14ac:dyDescent="0.35">
      <c r="A97" s="47" t="s">
        <v>51</v>
      </c>
      <c r="B97" s="6">
        <v>1296</v>
      </c>
      <c r="C97" s="6">
        <v>7428</v>
      </c>
      <c r="D97" s="6">
        <v>5689</v>
      </c>
      <c r="E97" s="6">
        <v>16467</v>
      </c>
      <c r="F97" s="6">
        <v>2346</v>
      </c>
      <c r="G97" s="33">
        <v>33226</v>
      </c>
      <c r="H97" s="25">
        <v>228</v>
      </c>
      <c r="I97" s="6">
        <v>534</v>
      </c>
      <c r="J97" s="6">
        <v>2362</v>
      </c>
      <c r="K97" s="6">
        <v>5931</v>
      </c>
      <c r="L97" s="6">
        <v>6145</v>
      </c>
      <c r="M97" s="26">
        <v>15200</v>
      </c>
      <c r="N97" s="15">
        <v>1524</v>
      </c>
      <c r="O97" s="6">
        <v>7962</v>
      </c>
      <c r="P97" s="6">
        <v>8051</v>
      </c>
      <c r="Q97" s="6">
        <v>22398</v>
      </c>
      <c r="R97" s="6">
        <v>8491</v>
      </c>
      <c r="S97" s="26">
        <v>48426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 x14ac:dyDescent="0.35">
      <c r="A98" s="47" t="s">
        <v>52</v>
      </c>
      <c r="B98" s="6">
        <v>957</v>
      </c>
      <c r="C98" s="6">
        <v>1565</v>
      </c>
      <c r="D98" s="6">
        <v>5349</v>
      </c>
      <c r="E98" s="6">
        <v>25108</v>
      </c>
      <c r="F98" s="6">
        <v>4701</v>
      </c>
      <c r="G98" s="33">
        <v>37680</v>
      </c>
      <c r="H98" s="25">
        <v>0</v>
      </c>
      <c r="I98" s="6">
        <v>377</v>
      </c>
      <c r="J98" s="6">
        <v>1550</v>
      </c>
      <c r="K98" s="6">
        <v>16474</v>
      </c>
      <c r="L98" s="6">
        <v>12665</v>
      </c>
      <c r="M98" s="26">
        <v>31066</v>
      </c>
      <c r="N98" s="15">
        <v>957</v>
      </c>
      <c r="O98" s="6">
        <v>1942</v>
      </c>
      <c r="P98" s="6">
        <v>6899</v>
      </c>
      <c r="Q98" s="6">
        <v>41582</v>
      </c>
      <c r="R98" s="6">
        <v>17366</v>
      </c>
      <c r="S98" s="26">
        <v>68746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 x14ac:dyDescent="0.35">
      <c r="A99" s="47" t="s">
        <v>53</v>
      </c>
      <c r="B99" s="6">
        <v>117</v>
      </c>
      <c r="C99" s="6">
        <v>177</v>
      </c>
      <c r="D99" s="6">
        <v>536</v>
      </c>
      <c r="E99" s="6">
        <v>2804</v>
      </c>
      <c r="F99" s="6">
        <v>1180</v>
      </c>
      <c r="G99" s="33">
        <v>4814</v>
      </c>
      <c r="H99" s="25">
        <v>0</v>
      </c>
      <c r="I99" s="6">
        <v>0</v>
      </c>
      <c r="J99" s="6">
        <v>329</v>
      </c>
      <c r="K99" s="6">
        <v>1049</v>
      </c>
      <c r="L99" s="6">
        <v>2116</v>
      </c>
      <c r="M99" s="26">
        <v>3494</v>
      </c>
      <c r="N99" s="15">
        <v>117</v>
      </c>
      <c r="O99" s="6">
        <v>177</v>
      </c>
      <c r="P99" s="6">
        <v>865</v>
      </c>
      <c r="Q99" s="6">
        <v>3853</v>
      </c>
      <c r="R99" s="6">
        <v>3296</v>
      </c>
      <c r="S99" s="26">
        <v>8308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 ht="15" thickBot="1" x14ac:dyDescent="0.4">
      <c r="A100" s="48" t="s">
        <v>0</v>
      </c>
      <c r="B100" s="49">
        <v>11126</v>
      </c>
      <c r="C100" s="49">
        <v>43856</v>
      </c>
      <c r="D100" s="49">
        <v>54169</v>
      </c>
      <c r="E100" s="49">
        <v>147114</v>
      </c>
      <c r="F100" s="49">
        <v>31944</v>
      </c>
      <c r="G100" s="53">
        <v>288209</v>
      </c>
      <c r="H100" s="59">
        <v>2300</v>
      </c>
      <c r="I100" s="49">
        <v>11524</v>
      </c>
      <c r="J100" s="49">
        <v>24045</v>
      </c>
      <c r="K100" s="49">
        <v>79746</v>
      </c>
      <c r="L100" s="49">
        <v>44748</v>
      </c>
      <c r="M100" s="50">
        <v>162363</v>
      </c>
      <c r="N100" s="56">
        <v>13426</v>
      </c>
      <c r="O100" s="49">
        <v>55380</v>
      </c>
      <c r="P100" s="49">
        <v>78214</v>
      </c>
      <c r="Q100" s="49">
        <v>226860</v>
      </c>
      <c r="R100" s="49">
        <v>76692</v>
      </c>
      <c r="S100" s="50">
        <v>450572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 x14ac:dyDescent="0.35">
      <c r="A101" s="96" t="s">
        <v>55</v>
      </c>
    </row>
    <row r="102" spans="1:128" x14ac:dyDescent="0.35">
      <c r="A102" s="96"/>
    </row>
    <row r="103" spans="1:128" ht="15" thickBot="1" x14ac:dyDescent="0.4">
      <c r="A103" s="11" t="s">
        <v>64</v>
      </c>
    </row>
    <row r="104" spans="1:128" x14ac:dyDescent="0.35">
      <c r="A104" s="34" t="s">
        <v>54</v>
      </c>
      <c r="B104" s="42" t="s">
        <v>41</v>
      </c>
      <c r="C104" s="43"/>
      <c r="D104" s="43"/>
      <c r="E104" s="43"/>
      <c r="F104" s="43"/>
      <c r="G104" s="51"/>
      <c r="H104" s="57" t="s">
        <v>42</v>
      </c>
      <c r="I104" s="43"/>
      <c r="J104" s="43"/>
      <c r="K104" s="43"/>
      <c r="L104" s="43"/>
      <c r="M104" s="44"/>
      <c r="N104" s="54" t="s">
        <v>0</v>
      </c>
      <c r="O104" s="43"/>
      <c r="P104" s="43"/>
      <c r="Q104" s="43"/>
      <c r="R104" s="43"/>
      <c r="S104" s="44"/>
      <c r="T104" s="3"/>
    </row>
    <row r="105" spans="1:128" ht="24" x14ac:dyDescent="0.35">
      <c r="A105" s="45"/>
      <c r="B105" s="9" t="s">
        <v>32</v>
      </c>
      <c r="C105" s="9" t="s">
        <v>33</v>
      </c>
      <c r="D105" s="9" t="s">
        <v>34</v>
      </c>
      <c r="E105" s="9" t="s">
        <v>35</v>
      </c>
      <c r="F105" s="9" t="s">
        <v>36</v>
      </c>
      <c r="G105" s="52" t="s">
        <v>0</v>
      </c>
      <c r="H105" s="58" t="s">
        <v>32</v>
      </c>
      <c r="I105" s="9" t="s">
        <v>33</v>
      </c>
      <c r="J105" s="9" t="s">
        <v>34</v>
      </c>
      <c r="K105" s="9" t="s">
        <v>35</v>
      </c>
      <c r="L105" s="9" t="s">
        <v>36</v>
      </c>
      <c r="M105" s="46" t="s">
        <v>0</v>
      </c>
      <c r="N105" s="55" t="s">
        <v>32</v>
      </c>
      <c r="O105" s="9" t="s">
        <v>33</v>
      </c>
      <c r="P105" s="9" t="s">
        <v>34</v>
      </c>
      <c r="Q105" s="9" t="s">
        <v>35</v>
      </c>
      <c r="R105" s="9" t="s">
        <v>36</v>
      </c>
      <c r="S105" s="46" t="s">
        <v>0</v>
      </c>
      <c r="T105" s="3"/>
    </row>
    <row r="106" spans="1:128" x14ac:dyDescent="0.35">
      <c r="A106" s="47" t="s">
        <v>43</v>
      </c>
      <c r="B106" s="100">
        <v>1029</v>
      </c>
      <c r="C106" s="100">
        <v>2714</v>
      </c>
      <c r="D106" s="100">
        <v>6083</v>
      </c>
      <c r="E106" s="100">
        <v>10704</v>
      </c>
      <c r="F106" s="100">
        <v>3934</v>
      </c>
      <c r="G106" s="106">
        <v>24464</v>
      </c>
      <c r="H106" s="112">
        <v>736</v>
      </c>
      <c r="I106" s="100">
        <v>1907</v>
      </c>
      <c r="J106" s="100">
        <v>6029</v>
      </c>
      <c r="K106" s="100">
        <v>8918</v>
      </c>
      <c r="L106" s="100">
        <v>5094</v>
      </c>
      <c r="M106" s="102">
        <v>22684</v>
      </c>
      <c r="N106" s="109">
        <v>1765</v>
      </c>
      <c r="O106" s="100">
        <v>4621</v>
      </c>
      <c r="P106" s="100">
        <v>12112</v>
      </c>
      <c r="Q106" s="100">
        <v>19622</v>
      </c>
      <c r="R106" s="100">
        <v>9028</v>
      </c>
      <c r="S106" s="102">
        <v>47148</v>
      </c>
      <c r="T106" s="3"/>
    </row>
    <row r="107" spans="1:128" x14ac:dyDescent="0.35">
      <c r="A107" s="47" t="s">
        <v>44</v>
      </c>
      <c r="B107" s="100">
        <v>1183</v>
      </c>
      <c r="C107" s="100">
        <v>7523</v>
      </c>
      <c r="D107" s="100">
        <v>14605</v>
      </c>
      <c r="E107" s="100">
        <v>21452</v>
      </c>
      <c r="F107" s="100">
        <v>2589</v>
      </c>
      <c r="G107" s="106">
        <v>47352</v>
      </c>
      <c r="H107" s="112">
        <v>1101</v>
      </c>
      <c r="I107" s="100">
        <v>6282</v>
      </c>
      <c r="J107" s="100">
        <v>12911</v>
      </c>
      <c r="K107" s="100">
        <v>21569</v>
      </c>
      <c r="L107" s="100">
        <v>5623</v>
      </c>
      <c r="M107" s="102">
        <v>47486</v>
      </c>
      <c r="N107" s="109">
        <v>2284</v>
      </c>
      <c r="O107" s="100">
        <v>13805</v>
      </c>
      <c r="P107" s="100">
        <v>27516</v>
      </c>
      <c r="Q107" s="100">
        <v>43021</v>
      </c>
      <c r="R107" s="100">
        <v>8212</v>
      </c>
      <c r="S107" s="102">
        <v>94838</v>
      </c>
      <c r="T107" s="3"/>
    </row>
    <row r="108" spans="1:128" x14ac:dyDescent="0.35">
      <c r="A108" s="47" t="s">
        <v>45</v>
      </c>
      <c r="B108" s="100">
        <v>0</v>
      </c>
      <c r="C108" s="100">
        <v>3695</v>
      </c>
      <c r="D108" s="100">
        <v>9565</v>
      </c>
      <c r="E108" s="100">
        <v>20425</v>
      </c>
      <c r="F108" s="100">
        <v>2804</v>
      </c>
      <c r="G108" s="106">
        <v>36489</v>
      </c>
      <c r="H108" s="112">
        <v>820</v>
      </c>
      <c r="I108" s="100">
        <v>3176</v>
      </c>
      <c r="J108" s="100">
        <v>10293</v>
      </c>
      <c r="K108" s="100">
        <v>20060</v>
      </c>
      <c r="L108" s="100">
        <v>4279</v>
      </c>
      <c r="M108" s="102">
        <v>38628</v>
      </c>
      <c r="N108" s="109">
        <v>820</v>
      </c>
      <c r="O108" s="100">
        <v>6871</v>
      </c>
      <c r="P108" s="100">
        <v>19858</v>
      </c>
      <c r="Q108" s="100">
        <v>40485</v>
      </c>
      <c r="R108" s="100">
        <v>7083</v>
      </c>
      <c r="S108" s="102">
        <v>75117</v>
      </c>
      <c r="T108" s="3"/>
    </row>
    <row r="109" spans="1:128" x14ac:dyDescent="0.35">
      <c r="A109" s="47" t="s">
        <v>46</v>
      </c>
      <c r="B109" s="100">
        <v>1468</v>
      </c>
      <c r="C109" s="100">
        <v>5027</v>
      </c>
      <c r="D109" s="100">
        <v>8113</v>
      </c>
      <c r="E109" s="100">
        <v>15295</v>
      </c>
      <c r="F109" s="100">
        <v>3081</v>
      </c>
      <c r="G109" s="106">
        <v>32984</v>
      </c>
      <c r="H109" s="112">
        <v>454</v>
      </c>
      <c r="I109" s="100">
        <v>4558</v>
      </c>
      <c r="J109" s="100">
        <v>6133</v>
      </c>
      <c r="K109" s="100">
        <v>16581</v>
      </c>
      <c r="L109" s="100">
        <v>5137</v>
      </c>
      <c r="M109" s="102">
        <v>32863</v>
      </c>
      <c r="N109" s="109">
        <v>1922</v>
      </c>
      <c r="O109" s="100">
        <v>9585</v>
      </c>
      <c r="P109" s="100">
        <v>14246</v>
      </c>
      <c r="Q109" s="100">
        <v>31876</v>
      </c>
      <c r="R109" s="100">
        <v>8218</v>
      </c>
      <c r="S109" s="102">
        <v>65847</v>
      </c>
      <c r="T109" s="3"/>
    </row>
    <row r="110" spans="1:128" x14ac:dyDescent="0.35">
      <c r="A110" s="47" t="s">
        <v>47</v>
      </c>
      <c r="B110" s="100">
        <v>1544</v>
      </c>
      <c r="C110" s="100">
        <v>5590</v>
      </c>
      <c r="D110" s="100">
        <v>14944</v>
      </c>
      <c r="E110" s="100">
        <v>30050</v>
      </c>
      <c r="F110" s="100">
        <v>5998</v>
      </c>
      <c r="G110" s="106">
        <v>58126</v>
      </c>
      <c r="H110" s="112">
        <v>501</v>
      </c>
      <c r="I110" s="100">
        <v>6262</v>
      </c>
      <c r="J110" s="100">
        <v>11709</v>
      </c>
      <c r="K110" s="100">
        <v>30656</v>
      </c>
      <c r="L110" s="100">
        <v>7307</v>
      </c>
      <c r="M110" s="102">
        <v>56435</v>
      </c>
      <c r="N110" s="109">
        <v>2045</v>
      </c>
      <c r="O110" s="100">
        <v>11852</v>
      </c>
      <c r="P110" s="100">
        <v>26653</v>
      </c>
      <c r="Q110" s="100">
        <v>60706</v>
      </c>
      <c r="R110" s="100">
        <v>13305</v>
      </c>
      <c r="S110" s="102">
        <v>114561</v>
      </c>
      <c r="T110" s="3"/>
    </row>
    <row r="111" spans="1:128" x14ac:dyDescent="0.35">
      <c r="A111" s="47" t="s">
        <v>48</v>
      </c>
      <c r="B111" s="100">
        <v>686</v>
      </c>
      <c r="C111" s="100">
        <v>4444</v>
      </c>
      <c r="D111" s="100">
        <v>6703</v>
      </c>
      <c r="E111" s="100">
        <v>11456</v>
      </c>
      <c r="F111" s="100">
        <v>1880</v>
      </c>
      <c r="G111" s="106">
        <v>25169</v>
      </c>
      <c r="H111" s="112">
        <v>756</v>
      </c>
      <c r="I111" s="100">
        <v>2481</v>
      </c>
      <c r="J111" s="100">
        <v>7037</v>
      </c>
      <c r="K111" s="100">
        <v>10586</v>
      </c>
      <c r="L111" s="100">
        <v>1969</v>
      </c>
      <c r="M111" s="102">
        <v>22829</v>
      </c>
      <c r="N111" s="109">
        <v>1442</v>
      </c>
      <c r="O111" s="100">
        <v>6925</v>
      </c>
      <c r="P111" s="100">
        <v>13740</v>
      </c>
      <c r="Q111" s="100">
        <v>22042</v>
      </c>
      <c r="R111" s="100">
        <v>3849</v>
      </c>
      <c r="S111" s="102">
        <v>47998</v>
      </c>
      <c r="T111" s="3"/>
    </row>
    <row r="112" spans="1:128" x14ac:dyDescent="0.35">
      <c r="A112" s="47" t="s">
        <v>49</v>
      </c>
      <c r="B112" s="100">
        <v>2264</v>
      </c>
      <c r="C112" s="100">
        <v>5301</v>
      </c>
      <c r="D112" s="100">
        <v>12647</v>
      </c>
      <c r="E112" s="100">
        <v>17015</v>
      </c>
      <c r="F112" s="100">
        <v>2728</v>
      </c>
      <c r="G112" s="106">
        <v>39955</v>
      </c>
      <c r="H112" s="112">
        <v>416</v>
      </c>
      <c r="I112" s="100">
        <v>2642</v>
      </c>
      <c r="J112" s="100">
        <v>13819</v>
      </c>
      <c r="K112" s="100">
        <v>19888</v>
      </c>
      <c r="L112" s="100">
        <v>3142</v>
      </c>
      <c r="M112" s="102">
        <v>39907</v>
      </c>
      <c r="N112" s="109">
        <v>2680</v>
      </c>
      <c r="O112" s="100">
        <v>7943</v>
      </c>
      <c r="P112" s="100">
        <v>26466</v>
      </c>
      <c r="Q112" s="100">
        <v>36903</v>
      </c>
      <c r="R112" s="100">
        <v>5870</v>
      </c>
      <c r="S112" s="102">
        <v>79862</v>
      </c>
      <c r="T112" s="3"/>
    </row>
    <row r="113" spans="1:20" x14ac:dyDescent="0.35">
      <c r="A113" s="47" t="s">
        <v>50</v>
      </c>
      <c r="B113" s="100">
        <v>3144</v>
      </c>
      <c r="C113" s="100">
        <v>6736</v>
      </c>
      <c r="D113" s="100">
        <v>12626</v>
      </c>
      <c r="E113" s="100">
        <v>17581</v>
      </c>
      <c r="F113" s="100">
        <v>3412</v>
      </c>
      <c r="G113" s="106">
        <v>43499</v>
      </c>
      <c r="H113" s="112">
        <v>1495</v>
      </c>
      <c r="I113" s="100">
        <v>6131</v>
      </c>
      <c r="J113" s="100">
        <v>11098</v>
      </c>
      <c r="K113" s="100">
        <v>18671</v>
      </c>
      <c r="L113" s="100">
        <v>6352</v>
      </c>
      <c r="M113" s="102">
        <v>43747</v>
      </c>
      <c r="N113" s="109">
        <v>4639</v>
      </c>
      <c r="O113" s="100">
        <v>12867</v>
      </c>
      <c r="P113" s="100">
        <v>23724</v>
      </c>
      <c r="Q113" s="100">
        <v>36252</v>
      </c>
      <c r="R113" s="100">
        <v>9764</v>
      </c>
      <c r="S113" s="102">
        <v>87246</v>
      </c>
      <c r="T113" s="3"/>
    </row>
    <row r="114" spans="1:20" x14ac:dyDescent="0.35">
      <c r="A114" s="47" t="s">
        <v>51</v>
      </c>
      <c r="B114" s="100">
        <v>1893</v>
      </c>
      <c r="C114" s="100">
        <v>8537</v>
      </c>
      <c r="D114" s="100">
        <v>11735</v>
      </c>
      <c r="E114" s="100">
        <v>25338</v>
      </c>
      <c r="F114" s="100">
        <v>3023</v>
      </c>
      <c r="G114" s="106">
        <v>50526</v>
      </c>
      <c r="H114" s="112">
        <v>877</v>
      </c>
      <c r="I114" s="100">
        <v>4880</v>
      </c>
      <c r="J114" s="100">
        <v>11992</v>
      </c>
      <c r="K114" s="100">
        <v>21269</v>
      </c>
      <c r="L114" s="100">
        <v>8005</v>
      </c>
      <c r="M114" s="102">
        <v>47023</v>
      </c>
      <c r="N114" s="109">
        <v>2770</v>
      </c>
      <c r="O114" s="100">
        <v>13417</v>
      </c>
      <c r="P114" s="100">
        <v>23727</v>
      </c>
      <c r="Q114" s="100">
        <v>46607</v>
      </c>
      <c r="R114" s="100">
        <v>11028</v>
      </c>
      <c r="S114" s="102">
        <v>97549</v>
      </c>
      <c r="T114" s="3"/>
    </row>
    <row r="115" spans="1:20" x14ac:dyDescent="0.35">
      <c r="A115" s="47" t="s">
        <v>52</v>
      </c>
      <c r="B115" s="100">
        <v>2163</v>
      </c>
      <c r="C115" s="100">
        <v>3152</v>
      </c>
      <c r="D115" s="100">
        <v>17032</v>
      </c>
      <c r="E115" s="100">
        <v>44369</v>
      </c>
      <c r="F115" s="100">
        <v>7547</v>
      </c>
      <c r="G115" s="106">
        <v>74263</v>
      </c>
      <c r="H115" s="112">
        <v>355</v>
      </c>
      <c r="I115" s="100">
        <v>3442</v>
      </c>
      <c r="J115" s="100">
        <v>16747</v>
      </c>
      <c r="K115" s="100">
        <v>37835</v>
      </c>
      <c r="L115" s="100">
        <v>18835</v>
      </c>
      <c r="M115" s="102">
        <v>77214</v>
      </c>
      <c r="N115" s="109">
        <v>2518</v>
      </c>
      <c r="O115" s="100">
        <v>6594</v>
      </c>
      <c r="P115" s="100">
        <v>33779</v>
      </c>
      <c r="Q115" s="100">
        <v>82204</v>
      </c>
      <c r="R115" s="100">
        <v>26382</v>
      </c>
      <c r="S115" s="102">
        <v>151477</v>
      </c>
      <c r="T115" s="3"/>
    </row>
    <row r="116" spans="1:20" x14ac:dyDescent="0.35">
      <c r="A116" s="47" t="s">
        <v>53</v>
      </c>
      <c r="B116" s="101">
        <v>117</v>
      </c>
      <c r="C116" s="101">
        <v>410</v>
      </c>
      <c r="D116" s="101">
        <v>1487</v>
      </c>
      <c r="E116" s="101">
        <v>5224</v>
      </c>
      <c r="F116" s="101">
        <v>1528</v>
      </c>
      <c r="G116" s="107">
        <v>8766</v>
      </c>
      <c r="H116" s="113">
        <v>119</v>
      </c>
      <c r="I116" s="101">
        <v>174</v>
      </c>
      <c r="J116" s="101">
        <v>1787</v>
      </c>
      <c r="K116" s="101">
        <v>3711</v>
      </c>
      <c r="L116" s="101">
        <v>3050</v>
      </c>
      <c r="M116" s="103">
        <v>8841</v>
      </c>
      <c r="N116" s="110">
        <v>236</v>
      </c>
      <c r="O116" s="101">
        <v>584</v>
      </c>
      <c r="P116" s="101">
        <v>3274</v>
      </c>
      <c r="Q116" s="101">
        <v>8935</v>
      </c>
      <c r="R116" s="101">
        <v>4578</v>
      </c>
      <c r="S116" s="103">
        <v>17607</v>
      </c>
      <c r="T116" s="3"/>
    </row>
    <row r="117" spans="1:20" ht="15" thickBot="1" x14ac:dyDescent="0.4">
      <c r="A117" s="48" t="s">
        <v>0</v>
      </c>
      <c r="B117" s="104">
        <v>15491</v>
      </c>
      <c r="C117" s="104">
        <v>53129</v>
      </c>
      <c r="D117" s="104">
        <v>115540</v>
      </c>
      <c r="E117" s="104">
        <v>218909</v>
      </c>
      <c r="F117" s="104">
        <v>38524</v>
      </c>
      <c r="G117" s="108">
        <v>441593</v>
      </c>
      <c r="H117" s="114">
        <v>7630</v>
      </c>
      <c r="I117" s="104">
        <v>41935</v>
      </c>
      <c r="J117" s="104">
        <v>109555</v>
      </c>
      <c r="K117" s="104">
        <v>209744</v>
      </c>
      <c r="L117" s="104">
        <v>68793</v>
      </c>
      <c r="M117" s="105">
        <v>437657</v>
      </c>
      <c r="N117" s="111">
        <v>23121</v>
      </c>
      <c r="O117" s="104">
        <v>95064</v>
      </c>
      <c r="P117" s="104">
        <v>225095</v>
      </c>
      <c r="Q117" s="104">
        <v>428653</v>
      </c>
      <c r="R117" s="104">
        <v>107317</v>
      </c>
      <c r="S117" s="105">
        <v>879250</v>
      </c>
      <c r="T117" s="3"/>
    </row>
    <row r="118" spans="1:20" x14ac:dyDescent="0.35">
      <c r="A118" s="96" t="s">
        <v>55</v>
      </c>
    </row>
    <row r="120" spans="1:20" ht="15" thickBot="1" x14ac:dyDescent="0.4">
      <c r="A120" s="11" t="s">
        <v>66</v>
      </c>
    </row>
    <row r="121" spans="1:20" x14ac:dyDescent="0.35">
      <c r="A121" s="34" t="s">
        <v>54</v>
      </c>
      <c r="B121" s="42" t="s">
        <v>41</v>
      </c>
      <c r="C121" s="43"/>
      <c r="D121" s="51"/>
      <c r="E121" s="57" t="s">
        <v>42</v>
      </c>
      <c r="F121" s="43"/>
      <c r="G121" s="44"/>
      <c r="H121" s="54" t="s">
        <v>0</v>
      </c>
      <c r="I121" s="43"/>
      <c r="J121" s="44"/>
    </row>
    <row r="122" spans="1:20" x14ac:dyDescent="0.35">
      <c r="A122" s="45"/>
      <c r="B122" s="9" t="s">
        <v>39</v>
      </c>
      <c r="C122" s="9" t="s">
        <v>40</v>
      </c>
      <c r="D122" s="52" t="s">
        <v>0</v>
      </c>
      <c r="E122" s="58" t="s">
        <v>39</v>
      </c>
      <c r="F122" s="9" t="s">
        <v>40</v>
      </c>
      <c r="G122" s="46" t="s">
        <v>0</v>
      </c>
      <c r="H122" s="55" t="s">
        <v>39</v>
      </c>
      <c r="I122" s="9" t="s">
        <v>40</v>
      </c>
      <c r="J122" s="46" t="s">
        <v>0</v>
      </c>
    </row>
    <row r="123" spans="1:20" x14ac:dyDescent="0.35">
      <c r="A123" s="47" t="s">
        <v>43</v>
      </c>
      <c r="B123" s="4">
        <v>3362</v>
      </c>
      <c r="C123" s="4">
        <v>21102</v>
      </c>
      <c r="D123" s="31">
        <v>24464</v>
      </c>
      <c r="E123" s="21">
        <v>9262</v>
      </c>
      <c r="F123" s="4">
        <v>13422</v>
      </c>
      <c r="G123" s="22">
        <v>22684</v>
      </c>
      <c r="H123" s="13">
        <v>12624</v>
      </c>
      <c r="I123" s="4">
        <v>34524</v>
      </c>
      <c r="J123" s="22">
        <v>47148</v>
      </c>
    </row>
    <row r="124" spans="1:20" x14ac:dyDescent="0.35">
      <c r="A124" s="47" t="s">
        <v>44</v>
      </c>
      <c r="B124" s="4">
        <v>5337</v>
      </c>
      <c r="C124" s="4">
        <v>42015</v>
      </c>
      <c r="D124" s="31">
        <v>47352</v>
      </c>
      <c r="E124" s="21">
        <v>21317</v>
      </c>
      <c r="F124" s="4">
        <v>26169</v>
      </c>
      <c r="G124" s="22">
        <v>47486</v>
      </c>
      <c r="H124" s="13">
        <v>26654</v>
      </c>
      <c r="I124" s="4">
        <v>68184</v>
      </c>
      <c r="J124" s="22">
        <v>94838</v>
      </c>
    </row>
    <row r="125" spans="1:20" x14ac:dyDescent="0.35">
      <c r="A125" s="47" t="s">
        <v>45</v>
      </c>
      <c r="B125" s="4">
        <v>5804</v>
      </c>
      <c r="C125" s="4">
        <v>30685</v>
      </c>
      <c r="D125" s="31">
        <v>36489</v>
      </c>
      <c r="E125" s="21">
        <v>19378</v>
      </c>
      <c r="F125" s="4">
        <v>19250</v>
      </c>
      <c r="G125" s="22">
        <v>38628</v>
      </c>
      <c r="H125" s="13">
        <v>25182</v>
      </c>
      <c r="I125" s="4">
        <v>49935</v>
      </c>
      <c r="J125" s="22">
        <v>75117</v>
      </c>
    </row>
    <row r="126" spans="1:20" x14ac:dyDescent="0.35">
      <c r="A126" s="47" t="s">
        <v>46</v>
      </c>
      <c r="B126" s="4">
        <v>4998</v>
      </c>
      <c r="C126" s="4">
        <v>27986</v>
      </c>
      <c r="D126" s="31">
        <v>32984</v>
      </c>
      <c r="E126" s="21">
        <v>11281</v>
      </c>
      <c r="F126" s="4">
        <v>21582</v>
      </c>
      <c r="G126" s="22">
        <v>32863</v>
      </c>
      <c r="H126" s="13">
        <v>16279</v>
      </c>
      <c r="I126" s="4">
        <v>49568</v>
      </c>
      <c r="J126" s="22">
        <v>65847</v>
      </c>
    </row>
    <row r="127" spans="1:20" x14ac:dyDescent="0.35">
      <c r="A127" s="47" t="s">
        <v>47</v>
      </c>
      <c r="B127" s="4">
        <v>6414</v>
      </c>
      <c r="C127" s="4">
        <v>51712</v>
      </c>
      <c r="D127" s="31">
        <v>58126</v>
      </c>
      <c r="E127" s="21">
        <v>20307</v>
      </c>
      <c r="F127" s="4">
        <v>36128</v>
      </c>
      <c r="G127" s="22">
        <v>56435</v>
      </c>
      <c r="H127" s="13">
        <v>26721</v>
      </c>
      <c r="I127" s="4">
        <v>87840</v>
      </c>
      <c r="J127" s="22">
        <v>114561</v>
      </c>
    </row>
    <row r="128" spans="1:20" x14ac:dyDescent="0.35">
      <c r="A128" s="47" t="s">
        <v>48</v>
      </c>
      <c r="B128" s="4">
        <v>1641</v>
      </c>
      <c r="C128" s="4">
        <v>23528</v>
      </c>
      <c r="D128" s="31">
        <v>25169</v>
      </c>
      <c r="E128" s="21">
        <v>8541</v>
      </c>
      <c r="F128" s="4">
        <v>14288</v>
      </c>
      <c r="G128" s="22">
        <v>22829</v>
      </c>
      <c r="H128" s="13">
        <v>10182</v>
      </c>
      <c r="I128" s="4">
        <v>37816</v>
      </c>
      <c r="J128" s="22">
        <v>47998</v>
      </c>
    </row>
    <row r="129" spans="1:10" x14ac:dyDescent="0.35">
      <c r="A129" s="47" t="s">
        <v>49</v>
      </c>
      <c r="B129" s="4">
        <v>2984</v>
      </c>
      <c r="C129" s="4">
        <v>36971</v>
      </c>
      <c r="D129" s="31">
        <v>39955</v>
      </c>
      <c r="E129" s="21">
        <v>12239</v>
      </c>
      <c r="F129" s="4">
        <v>27668</v>
      </c>
      <c r="G129" s="22">
        <v>39907</v>
      </c>
      <c r="H129" s="13">
        <v>15223</v>
      </c>
      <c r="I129" s="4">
        <v>64639</v>
      </c>
      <c r="J129" s="22">
        <v>79862</v>
      </c>
    </row>
    <row r="130" spans="1:10" x14ac:dyDescent="0.35">
      <c r="A130" s="47" t="s">
        <v>50</v>
      </c>
      <c r="B130" s="4">
        <v>4516</v>
      </c>
      <c r="C130" s="4">
        <v>38983</v>
      </c>
      <c r="D130" s="31">
        <v>43499</v>
      </c>
      <c r="E130" s="21">
        <v>19046</v>
      </c>
      <c r="F130" s="4">
        <v>24701</v>
      </c>
      <c r="G130" s="22">
        <v>43747</v>
      </c>
      <c r="H130" s="13">
        <v>23562</v>
      </c>
      <c r="I130" s="4">
        <v>63684</v>
      </c>
      <c r="J130" s="22">
        <v>87246</v>
      </c>
    </row>
    <row r="131" spans="1:10" x14ac:dyDescent="0.35">
      <c r="A131" s="47" t="s">
        <v>51</v>
      </c>
      <c r="B131" s="4">
        <v>7950</v>
      </c>
      <c r="C131" s="4">
        <v>42576</v>
      </c>
      <c r="D131" s="31">
        <v>50526</v>
      </c>
      <c r="E131" s="21">
        <v>21831</v>
      </c>
      <c r="F131" s="4">
        <v>25192</v>
      </c>
      <c r="G131" s="22">
        <v>47023</v>
      </c>
      <c r="H131" s="13">
        <v>29781</v>
      </c>
      <c r="I131" s="4">
        <v>67768</v>
      </c>
      <c r="J131" s="22">
        <v>97549</v>
      </c>
    </row>
    <row r="132" spans="1:10" x14ac:dyDescent="0.35">
      <c r="A132" s="47" t="s">
        <v>52</v>
      </c>
      <c r="B132" s="4">
        <v>17738</v>
      </c>
      <c r="C132" s="4">
        <v>56525</v>
      </c>
      <c r="D132" s="31">
        <v>74263</v>
      </c>
      <c r="E132" s="21">
        <v>21978</v>
      </c>
      <c r="F132" s="4">
        <v>55236</v>
      </c>
      <c r="G132" s="22">
        <v>77214</v>
      </c>
      <c r="H132" s="13">
        <v>39716</v>
      </c>
      <c r="I132" s="4">
        <v>111761</v>
      </c>
      <c r="J132" s="22">
        <v>151477</v>
      </c>
    </row>
    <row r="133" spans="1:10" x14ac:dyDescent="0.35">
      <c r="A133" s="47" t="s">
        <v>53</v>
      </c>
      <c r="B133" s="4">
        <v>1388</v>
      </c>
      <c r="C133" s="4">
        <v>7378</v>
      </c>
      <c r="D133" s="31">
        <v>8766</v>
      </c>
      <c r="E133" s="21">
        <v>2011</v>
      </c>
      <c r="F133" s="4">
        <v>6830</v>
      </c>
      <c r="G133" s="22">
        <v>8841</v>
      </c>
      <c r="H133" s="13">
        <v>3399</v>
      </c>
      <c r="I133" s="4">
        <v>14208</v>
      </c>
      <c r="J133" s="22">
        <v>17607</v>
      </c>
    </row>
    <row r="134" spans="1:10" ht="15" thickBot="1" x14ac:dyDescent="0.4">
      <c r="A134" s="48" t="s">
        <v>0</v>
      </c>
      <c r="B134" s="91">
        <v>62132</v>
      </c>
      <c r="C134" s="91">
        <v>379461</v>
      </c>
      <c r="D134" s="93">
        <v>441593</v>
      </c>
      <c r="E134" s="95">
        <v>167191</v>
      </c>
      <c r="F134" s="91">
        <v>270466</v>
      </c>
      <c r="G134" s="92">
        <v>437657</v>
      </c>
      <c r="H134" s="94">
        <v>229323</v>
      </c>
      <c r="I134" s="91">
        <v>649927</v>
      </c>
      <c r="J134" s="92">
        <v>879250</v>
      </c>
    </row>
    <row r="135" spans="1:10" x14ac:dyDescent="0.35">
      <c r="A135" s="96" t="s">
        <v>55</v>
      </c>
    </row>
  </sheetData>
  <mergeCells count="32">
    <mergeCell ref="B2:J2"/>
    <mergeCell ref="K2:S2"/>
    <mergeCell ref="T2:AB2"/>
    <mergeCell ref="A2:A3"/>
    <mergeCell ref="B121:D121"/>
    <mergeCell ref="E121:G121"/>
    <mergeCell ref="H121:J121"/>
    <mergeCell ref="A121:A122"/>
    <mergeCell ref="E70:G70"/>
    <mergeCell ref="H70:J70"/>
    <mergeCell ref="A70:A71"/>
    <mergeCell ref="B70:D70"/>
    <mergeCell ref="B104:G104"/>
    <mergeCell ref="H104:M104"/>
    <mergeCell ref="N104:S104"/>
    <mergeCell ref="A104:A105"/>
    <mergeCell ref="B87:G87"/>
    <mergeCell ref="H87:M87"/>
    <mergeCell ref="N87:S87"/>
    <mergeCell ref="A87:A88"/>
    <mergeCell ref="B53:G53"/>
    <mergeCell ref="H53:M53"/>
    <mergeCell ref="N53:S53"/>
    <mergeCell ref="A53:A54"/>
    <mergeCell ref="F36:I36"/>
    <mergeCell ref="J36:M36"/>
    <mergeCell ref="A36:A37"/>
    <mergeCell ref="B36:E36"/>
    <mergeCell ref="AL19:BC19"/>
    <mergeCell ref="A19:A20"/>
    <mergeCell ref="B19:S19"/>
    <mergeCell ref="T19:A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2022-08-25T00:54:14Z</dcterms:created>
  <dcterms:modified xsi:type="dcterms:W3CDTF">2022-08-25T09:26:24Z</dcterms:modified>
</cp:coreProperties>
</file>