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codeName="ThisWorkbook" defaultThemeVersion="124226"/>
  <mc:AlternateContent xmlns:mc="http://schemas.openxmlformats.org/markup-compatibility/2006">
    <mc:Choice Requires="x15">
      <x15ac:absPath xmlns:x15ac="http://schemas.microsoft.com/office/spreadsheetml/2010/11/ac" url="\\Isdsf00d03\HeartDiseaseStroke\Topics\Statistics\Publications\CHD&amp;Stroke\20230124\"/>
    </mc:Choice>
  </mc:AlternateContent>
  <xr:revisionPtr revIDLastSave="0" documentId="13_ncr:1_{509099E4-258B-47CC-A238-8B824A93AAA0}" xr6:coauthVersionLast="47" xr6:coauthVersionMax="47" xr10:uidLastSave="{00000000-0000-0000-0000-000000000000}"/>
  <bookViews>
    <workbookView xWindow="-103" yWindow="-103" windowWidth="33120" windowHeight="18120" tabRatio="512" xr2:uid="{00000000-000D-0000-FFFF-FFFF00000000}"/>
  </bookViews>
  <sheets>
    <sheet name="Notes" sheetId="7" r:id="rId1"/>
    <sheet name="changes to data" sheetId="3" r:id="rId2"/>
    <sheet name="Table 6a" sheetId="1" r:id="rId3"/>
    <sheet name="Table 6b" sheetId="9" r:id="rId4"/>
    <sheet name="6b Notes" sheetId="8" r:id="rId5"/>
  </sheets>
  <definedNames>
    <definedName name="_xlnm.Print_Area" localSheetId="2">'Table 6a'!$A$1:$Q$29</definedName>
    <definedName name="_xlnm.Print_Area" localSheetId="3">'Table 6b'!$B$2:$N$22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9" l="1"/>
  <c r="E12" i="9"/>
  <c r="E13" i="9"/>
  <c r="E14" i="9"/>
  <c r="E15" i="9"/>
  <c r="E16" i="9"/>
</calcChain>
</file>

<file path=xl/sharedStrings.xml><?xml version="1.0" encoding="utf-8"?>
<sst xmlns="http://schemas.openxmlformats.org/spreadsheetml/2006/main" count="77" uniqueCount="58">
  <si>
    <t>GP Prescribing</t>
  </si>
  <si>
    <t>Source: Prescribing Information System</t>
  </si>
  <si>
    <t>2012/13</t>
  </si>
  <si>
    <t>2013/14</t>
  </si>
  <si>
    <t>2014/15</t>
  </si>
  <si>
    <t>2015/16</t>
  </si>
  <si>
    <t>Financial Year</t>
  </si>
  <si>
    <t>2016/17</t>
  </si>
  <si>
    <t>Number of Patients</t>
  </si>
  <si>
    <r>
      <t>1</t>
    </r>
    <r>
      <rPr>
        <sz val="8"/>
        <rFont val="Arial"/>
        <family val="2"/>
      </rPr>
      <t xml:space="preserve"> Cost of drugs and appliances before deduction of any discount</t>
    </r>
  </si>
  <si>
    <t>2017/18</t>
  </si>
  <si>
    <r>
      <t>Gross Ingredient Cost</t>
    </r>
    <r>
      <rPr>
        <b/>
        <vertAlign val="superscript"/>
        <sz val="10"/>
        <rFont val="Arial"/>
        <family val="2"/>
      </rPr>
      <t>2</t>
    </r>
    <r>
      <rPr>
        <b/>
        <sz val="10"/>
        <rFont val="Arial"/>
        <family val="2"/>
      </rPr>
      <t xml:space="preserve"> (£) (all prescriptions)</t>
    </r>
  </si>
  <si>
    <r>
      <t>Gross Ingredient Cost</t>
    </r>
    <r>
      <rPr>
        <b/>
        <vertAlign val="superscript"/>
        <sz val="10"/>
        <rFont val="Arial"/>
        <family val="2"/>
      </rPr>
      <t>2</t>
    </r>
    <r>
      <rPr>
        <b/>
        <sz val="10"/>
        <rFont val="Arial"/>
        <family val="2"/>
      </rPr>
      <t xml:space="preserve"> (£) (where there was a patient CHI number)</t>
    </r>
  </si>
  <si>
    <t>GIC where there was a patient CHI number</t>
  </si>
  <si>
    <t>In addition, prices have now been set for the generic drugs meaning further reduction in costs.  The introduction of QOF targets in General Practice during the same time period will have added to the growth in prescribing volume of Statins.</t>
  </si>
  <si>
    <t>Data Source:</t>
  </si>
  <si>
    <t>Prescribing Information System</t>
  </si>
  <si>
    <t>Notes:</t>
  </si>
  <si>
    <t>Cardiovascular Drugs are defined in Chapter 2 of the British National Formulary (BNF), which covers drugs prescribed for the Cardiovascular System.  See http://www.bnf.org/bnf for further information</t>
  </si>
  <si>
    <t>Excludes items prescribed in England</t>
  </si>
  <si>
    <t>Includes all prescriber types</t>
  </si>
  <si>
    <t>Includes all dispenser types</t>
  </si>
  <si>
    <t>Data captured from paid items</t>
  </si>
  <si>
    <t xml:space="preserve">Data shown is for that dispensed within the community only. </t>
  </si>
  <si>
    <r>
      <rPr>
        <b/>
        <sz val="11"/>
        <rFont val="Arial"/>
        <family val="2"/>
      </rPr>
      <t xml:space="preserve">There has been one change to the data since the 2016/17 publication.  Please see below for further details.
</t>
    </r>
    <r>
      <rPr>
        <sz val="11"/>
        <rFont val="Arial"/>
        <family val="2"/>
      </rPr>
      <t xml:space="preserve">
Number of Patients
In previous publications, information was provided on the number of paid items. This has now been replaced by the number of patients receiving at least one item from Legacy BNF Chapter 2. 
This change has been applied to all previous years’ data.
</t>
    </r>
  </si>
  <si>
    <t xml:space="preserve">Gross ingredient cost indicates the total cost of a prescription drug. The overall cost of prescriptions dispensed for cardiovascular-related drugs increased from 2014/15, </t>
  </si>
  <si>
    <t>The overall cost of drugs prescribed for the Cardiovascular System had reduced year on year but has increased slightly over the past three years. The changing price of Statins partly explains the cost reduction, as Simvastatin, Pravastatin and most recently Atorvastatin have come out of patent during this time, allowing cheaper (generic) drugs to be made available. Since then, the prices of these drugs have continued to decline with time, resulting in reduced overall costs in Chapter 2, despite growth in volume.  The increase since 2014/15 is mainly due to the increased use of Direct acting Oral Anti-Coagulant drugs (DOACs).  The number of patients receiving prescriptions has gradually increased since 2009.</t>
  </si>
  <si>
    <t>2018/19</t>
  </si>
  <si>
    <t>2019/20</t>
  </si>
  <si>
    <t>This is an Public Health Scotland National Statistics Release</t>
  </si>
  <si>
    <t>9. Data given refer to prescriptions dispensed in the community, but do not take into account medicines dispensed by hospitals or hospital based clinics</t>
  </si>
  <si>
    <t>8. Excludes private prescriptions (other than control drugs), hospital and direct supply of medicines to patients; i.e. excludes prescriptions supplied though clinics</t>
  </si>
  <si>
    <t>7. Data captured from paid items</t>
  </si>
  <si>
    <t>6. Data shown are based on prescriptions dispensed by community pharmacists, appliance suppliers and dispensing doctors only</t>
  </si>
  <si>
    <t>5. Includes all prescriber types</t>
  </si>
  <si>
    <t>4. Direct Oral Anticoagulants (DOACs) include the Approved Names Apixaban, Dabigatran etexilate, Edoxaban and Rivaroxaban. They are found in Legacy British National Formulary (BNF) Chapter 2, which covers drugs prescribed for the Cardiovascular System.  See http://www.bnf.org/bnf for further information</t>
  </si>
  <si>
    <t>Therefore there is a small amount of underestimation in the number of patients who have had these drugs dispensed in NHS Scotland.  Please see the Publication Report for more information</t>
  </si>
  <si>
    <t>Direct Oral Anticoagulants</t>
  </si>
  <si>
    <t xml:space="preserve">3. The CHI capture rate for oral anticoagulants is as follows: </t>
  </si>
  <si>
    <t>2. Excludes items prescribed in England</t>
  </si>
  <si>
    <t>1. Includes items prescribed in Scotland</t>
  </si>
  <si>
    <t>Notes</t>
  </si>
  <si>
    <t>Please note that previous releases of this report have used existing BNF section classifications for reporting of cardiovascular drugs. Since the report in 2017 the structure of BNF medicines classification has changed and the chapter descriptions used are no longer applicable to the new structure. In order to maintain consistency and comparability with previous years this report uses the "legacy BNF" structure, consistent with what has been used in previous years for data for 2018/19. The "legacy BNF" is not publically available to view online, however the medicines attributed to the relevant BNF chapter (BNF Chapter 2) are available in the "Cardio presc – Legacy BNF" tab of this workbook. Up to date information on the availability and therapeutic uses of medicines can be found on the British National Formulary website: www.bnf.nice.org.uk</t>
  </si>
  <si>
    <t xml:space="preserve">Data source(s): </t>
  </si>
  <si>
    <t>All Oral Anticoagulants</t>
  </si>
  <si>
    <t>DOACs</t>
  </si>
  <si>
    <t>Number of Patients on All Oral Anticoagulants</t>
  </si>
  <si>
    <t>Number of Patients on DOACs</t>
  </si>
  <si>
    <t>Table 6b: Direct Oral Anticoagulant Prescribing (DOAC) and All Oral Anticoagulants, years ending 31st March 2015-2020</t>
  </si>
  <si>
    <t>2020/21</t>
  </si>
  <si>
    <t>2021/22</t>
  </si>
  <si>
    <t>Table 6a: Cardiovascular Prescribing, years ending 31st March 2013-2022</t>
  </si>
  <si>
    <t xml:space="preserve">Over the last ten years, the gross ingredient cost has increased by 44.3%. Cardiovascular related drugs form approximately 13.6% of the total gross ingredient cost in Scotland </t>
  </si>
  <si>
    <t xml:space="preserve">following a reduction in 2013/14. As mentioned before, this increase in cost is mainly due to the increased use of direct oral anti-coagulant drugs (DOACs). </t>
  </si>
  <si>
    <t>Description: Direct Oral Anticoagulant (DOAC) prescribing, financial years 2016/17 - 2021/22</t>
  </si>
  <si>
    <t xml:space="preserve">PIS, ISD Scotland (extracted 05/12/2022) </t>
  </si>
  <si>
    <t>Table G1: Cardiovascular Prescribing, years ending 31st March 2013-2022</t>
  </si>
  <si>
    <t xml:space="preserve">From 2012/13 - 2021/22, the numbers of patients receiving at least one cardiovascular related drug rose from 1.32 million to 1.46 million patients, an increase of 10.9%.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</si>
</sst>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24" x14ac:knownFonts="1">
    <font>
      <sz val="10"/>
      <name val="Arial"/>
    </font>
    <font>
      <sz val="10"/>
      <name val="Arial"/>
      <family val="2"/>
    </font>
    <font>
      <b/>
      <sz val="10"/>
      <name val="Arial"/>
      <family val="2"/>
    </font>
    <font>
      <b/>
      <sz val="14"/>
      <color indexed="57"/>
      <name val="Arial"/>
      <family val="2"/>
    </font>
    <font>
      <b/>
      <sz val="12"/>
      <name val="Arial"/>
      <family val="2"/>
    </font>
    <font>
      <sz val="8"/>
      <name val="Arial"/>
      <family val="2"/>
    </font>
    <font>
      <b/>
      <vertAlign val="superscript"/>
      <sz val="10"/>
      <name val="Arial"/>
      <family val="2"/>
    </font>
    <font>
      <vertAlign val="superscript"/>
      <sz val="8"/>
      <name val="Arial"/>
      <family val="2"/>
    </font>
    <font>
      <i/>
      <sz val="8"/>
      <name val="Arial"/>
      <family val="2"/>
    </font>
    <font>
      <sz val="10"/>
      <name val="Arial"/>
      <family val="2"/>
    </font>
    <font>
      <sz val="9"/>
      <color indexed="8"/>
      <name val="Arial"/>
      <family val="2"/>
    </font>
    <font>
      <sz val="10"/>
      <name val="Arial"/>
      <family val="2"/>
    </font>
    <font>
      <sz val="10"/>
      <color rgb="FF0070C0"/>
      <name val="Arial"/>
      <family val="2"/>
    </font>
    <font>
      <sz val="10"/>
      <color theme="1" tint="0.39997558519241921"/>
      <name val="Arial"/>
      <family val="2"/>
    </font>
    <font>
      <sz val="12"/>
      <name val="Arial"/>
      <family val="2"/>
    </font>
    <font>
      <sz val="10"/>
      <color theme="0"/>
      <name val="Arial"/>
      <family val="2"/>
    </font>
    <font>
      <b/>
      <sz val="8"/>
      <name val="Arial"/>
      <family val="2"/>
    </font>
    <font>
      <b/>
      <sz val="10"/>
      <color theme="0"/>
      <name val="Arial"/>
      <family val="2"/>
    </font>
    <font>
      <sz val="11"/>
      <name val="Arial"/>
      <family val="2"/>
    </font>
    <font>
      <b/>
      <sz val="11"/>
      <name val="Arial"/>
      <family val="2"/>
    </font>
    <font>
      <b/>
      <sz val="10"/>
      <color indexed="10"/>
      <name val="Arial"/>
      <family val="2"/>
    </font>
    <font>
      <i/>
      <sz val="10"/>
      <name val="Arial"/>
      <family val="2"/>
    </font>
    <font>
      <b/>
      <sz val="11"/>
      <name val="Calibri"/>
      <family val="2"/>
    </font>
    <font>
      <b/>
      <sz val="11"/>
      <color indexed="13"/>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9"/>
      </patternFill>
    </fill>
    <fill>
      <patternFill patternType="solid">
        <fgColor theme="0"/>
        <bgColor indexed="64"/>
      </patternFill>
    </fill>
    <fill>
      <patternFill patternType="solid">
        <fgColor theme="0"/>
        <bgColor rgb="FFFFFFFF"/>
      </patternFill>
    </fill>
  </fills>
  <borders count="19">
    <border>
      <left/>
      <right/>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EBEBEB"/>
      </left>
      <right style="thin">
        <color indexed="64"/>
      </right>
      <top style="thin">
        <color rgb="FFEBEBEB"/>
      </top>
      <bottom style="thin">
        <color indexed="64"/>
      </bottom>
      <diagonal/>
    </border>
  </borders>
  <cellStyleXfs count="3">
    <xf numFmtId="0" fontId="0" fillId="0" borderId="0" applyNumberFormat="0" applyFill="0" applyBorder="0" applyAlignment="0" applyProtection="0"/>
    <xf numFmtId="0" fontId="11" fillId="0" borderId="0"/>
    <xf numFmtId="0" fontId="1" fillId="0" borderId="0" applyNumberFormat="0" applyFill="0" applyBorder="0" applyAlignment="0" applyProtection="0"/>
  </cellStyleXfs>
  <cellXfs count="106">
    <xf numFmtId="0" fontId="0" fillId="0" borderId="0" xfId="0"/>
    <xf numFmtId="0" fontId="0" fillId="2" borderId="0" xfId="0" applyFill="1"/>
    <xf numFmtId="1" fontId="0" fillId="2" borderId="0" xfId="0" applyNumberFormat="1" applyFill="1"/>
    <xf numFmtId="3" fontId="0" fillId="2" borderId="0" xfId="0" applyNumberFormat="1" applyFill="1"/>
    <xf numFmtId="1" fontId="3" fillId="2" borderId="0" xfId="0" applyNumberFormat="1" applyFont="1" applyFill="1"/>
    <xf numFmtId="1" fontId="4" fillId="2" borderId="0" xfId="0" applyNumberFormat="1" applyFont="1" applyFill="1"/>
    <xf numFmtId="1" fontId="0" fillId="2" borderId="0" xfId="0" applyNumberFormat="1" applyFill="1" applyBorder="1"/>
    <xf numFmtId="0" fontId="2" fillId="2" borderId="0" xfId="0" applyFont="1" applyFill="1" applyAlignment="1">
      <alignment horizontal="center"/>
    </xf>
    <xf numFmtId="0" fontId="0" fillId="2" borderId="0" xfId="0" applyFill="1" applyBorder="1"/>
    <xf numFmtId="0" fontId="9" fillId="2" borderId="0" xfId="0" applyFont="1" applyFill="1" applyAlignment="1">
      <alignment horizontal="right"/>
    </xf>
    <xf numFmtId="3" fontId="1" fillId="2" borderId="0" xfId="0" applyNumberFormat="1" applyFont="1" applyFill="1" applyBorder="1"/>
    <xf numFmtId="3" fontId="1" fillId="2" borderId="0" xfId="0" applyNumberFormat="1" applyFont="1" applyFill="1"/>
    <xf numFmtId="1" fontId="5" fillId="2" borderId="0" xfId="0" applyNumberFormat="1" applyFont="1" applyFill="1" applyBorder="1" applyAlignment="1">
      <alignment horizontal="left"/>
    </xf>
    <xf numFmtId="1" fontId="7" fillId="2" borderId="0" xfId="0" applyNumberFormat="1" applyFont="1" applyFill="1" applyBorder="1" applyAlignment="1">
      <alignment horizontal="left"/>
    </xf>
    <xf numFmtId="0" fontId="8" fillId="2" borderId="0" xfId="0" applyFont="1" applyFill="1" applyAlignment="1">
      <alignment horizontal="right"/>
    </xf>
    <xf numFmtId="3" fontId="1" fillId="2" borderId="0" xfId="0" applyNumberFormat="1" applyFont="1" applyFill="1" applyAlignment="1">
      <alignment vertical="center"/>
    </xf>
    <xf numFmtId="3" fontId="9" fillId="2" borderId="0" xfId="0" applyNumberFormat="1" applyFont="1" applyFill="1" applyAlignment="1">
      <alignment horizontal="right"/>
    </xf>
    <xf numFmtId="4" fontId="9" fillId="2" borderId="0" xfId="0" applyNumberFormat="1" applyFont="1" applyFill="1" applyAlignment="1">
      <alignment horizontal="right"/>
    </xf>
    <xf numFmtId="3" fontId="2" fillId="2" borderId="1" xfId="0" applyNumberFormat="1" applyFont="1" applyFill="1" applyBorder="1" applyAlignment="1">
      <alignment horizontal="center" vertical="center" wrapText="1"/>
    </xf>
    <xf numFmtId="0" fontId="10" fillId="3" borderId="0" xfId="0" applyFont="1" applyFill="1" applyBorder="1" applyAlignment="1">
      <alignment horizontal="right"/>
    </xf>
    <xf numFmtId="1" fontId="2" fillId="2" borderId="2" xfId="0" applyNumberFormat="1" applyFont="1" applyFill="1" applyBorder="1" applyAlignment="1">
      <alignment horizontal="center" vertical="center" wrapText="1"/>
    </xf>
    <xf numFmtId="0" fontId="0" fillId="2" borderId="0" xfId="0" applyFill="1" applyBorder="1" applyProtection="1">
      <protection hidden="1"/>
    </xf>
    <xf numFmtId="0" fontId="0" fillId="2" borderId="0" xfId="0" applyFill="1" applyAlignment="1">
      <alignment vertical="top"/>
    </xf>
    <xf numFmtId="0" fontId="12" fillId="2" borderId="0" xfId="0" applyFont="1" applyFill="1" applyAlignment="1">
      <alignment vertical="top"/>
    </xf>
    <xf numFmtId="0" fontId="13" fillId="2" borderId="0" xfId="0" applyFont="1" applyFill="1" applyAlignment="1">
      <alignment vertical="top"/>
    </xf>
    <xf numFmtId="0" fontId="13" fillId="2" borderId="0" xfId="0" applyFont="1" applyFill="1"/>
    <xf numFmtId="0" fontId="0" fillId="2" borderId="3" xfId="0" applyFill="1" applyBorder="1"/>
    <xf numFmtId="0" fontId="0" fillId="2" borderId="4" xfId="0" applyFill="1" applyBorder="1"/>
    <xf numFmtId="0" fontId="0" fillId="2" borderId="3" xfId="0" applyFill="1" applyBorder="1" applyProtection="1">
      <protection hidden="1"/>
    </xf>
    <xf numFmtId="0" fontId="0" fillId="2" borderId="5" xfId="0" applyFill="1" applyBorder="1"/>
    <xf numFmtId="0" fontId="1" fillId="2" borderId="0" xfId="0" applyFont="1" applyFill="1" applyBorder="1" applyAlignment="1">
      <alignment wrapText="1"/>
    </xf>
    <xf numFmtId="0" fontId="8" fillId="2" borderId="0" xfId="0" applyFont="1" applyFill="1" applyBorder="1" applyAlignment="1">
      <alignment horizontal="right"/>
    </xf>
    <xf numFmtId="1" fontId="1" fillId="2" borderId="6" xfId="0" applyNumberFormat="1" applyFont="1" applyFill="1" applyBorder="1" applyAlignment="1">
      <alignment vertical="top" wrapText="1"/>
    </xf>
    <xf numFmtId="0" fontId="0" fillId="2" borderId="7" xfId="0" applyFill="1" applyBorder="1" applyAlignment="1">
      <alignment vertical="top"/>
    </xf>
    <xf numFmtId="1" fontId="1" fillId="2" borderId="4" xfId="0" quotePrefix="1" applyNumberFormat="1" applyFont="1" applyFill="1" applyBorder="1" applyAlignment="1">
      <alignment horizontal="center" vertical="center"/>
    </xf>
    <xf numFmtId="0" fontId="0" fillId="4" borderId="0" xfId="0" applyFill="1"/>
    <xf numFmtId="0" fontId="0" fillId="4" borderId="0" xfId="0" applyFill="1" applyBorder="1"/>
    <xf numFmtId="0" fontId="2" fillId="4" borderId="0" xfId="0" applyFont="1" applyFill="1" applyAlignment="1">
      <alignment vertical="top"/>
    </xf>
    <xf numFmtId="164" fontId="1" fillId="2" borderId="0" xfId="0" applyNumberFormat="1" applyFont="1" applyFill="1"/>
    <xf numFmtId="0" fontId="14" fillId="0" borderId="0" xfId="0" applyFont="1"/>
    <xf numFmtId="3" fontId="17" fillId="2" borderId="0" xfId="0" applyNumberFormat="1" applyFont="1" applyFill="1"/>
    <xf numFmtId="0" fontId="0" fillId="4" borderId="8" xfId="0" applyFill="1" applyBorder="1"/>
    <xf numFmtId="0" fontId="0" fillId="4" borderId="9" xfId="0" applyFill="1" applyBorder="1"/>
    <xf numFmtId="0" fontId="0" fillId="4" borderId="10" xfId="0" applyFill="1" applyBorder="1"/>
    <xf numFmtId="0" fontId="15" fillId="4" borderId="0" xfId="0" applyFont="1" applyFill="1"/>
    <xf numFmtId="0" fontId="0" fillId="4" borderId="11" xfId="0" applyFill="1" applyBorder="1"/>
    <xf numFmtId="0" fontId="8" fillId="4" borderId="0" xfId="0" applyFont="1" applyFill="1" applyAlignment="1">
      <alignment horizontal="right"/>
    </xf>
    <xf numFmtId="0" fontId="0" fillId="4" borderId="12" xfId="0" applyFill="1" applyBorder="1"/>
    <xf numFmtId="0" fontId="3" fillId="4" borderId="0" xfId="0" applyFont="1" applyFill="1"/>
    <xf numFmtId="0" fontId="4" fillId="4" borderId="11" xfId="0" applyFont="1" applyFill="1" applyBorder="1"/>
    <xf numFmtId="0" fontId="4" fillId="4" borderId="12" xfId="0" applyFont="1" applyFill="1" applyBorder="1"/>
    <xf numFmtId="0" fontId="16" fillId="4" borderId="11" xfId="0" applyFont="1" applyFill="1" applyBorder="1"/>
    <xf numFmtId="0" fontId="16" fillId="4" borderId="0" xfId="0" applyFont="1" applyFill="1" applyBorder="1" applyAlignment="1"/>
    <xf numFmtId="0" fontId="16" fillId="4" borderId="12" xfId="0" applyFont="1" applyFill="1" applyBorder="1"/>
    <xf numFmtId="0" fontId="2" fillId="4" borderId="0" xfId="0" applyFont="1" applyFill="1" applyBorder="1" applyAlignment="1">
      <alignment vertical="top"/>
    </xf>
    <xf numFmtId="0" fontId="5" fillId="4" borderId="0" xfId="0" applyNumberFormat="1" applyFont="1" applyFill="1" applyBorder="1" applyAlignment="1">
      <alignment wrapText="1"/>
    </xf>
    <xf numFmtId="0" fontId="0" fillId="4" borderId="0" xfId="0" applyFill="1" applyBorder="1" applyAlignment="1">
      <alignment wrapText="1"/>
    </xf>
    <xf numFmtId="0" fontId="5" fillId="4" borderId="11" xfId="0" applyFont="1" applyFill="1" applyBorder="1"/>
    <xf numFmtId="0" fontId="5" fillId="4" borderId="0" xfId="0" applyFont="1" applyFill="1"/>
    <xf numFmtId="0" fontId="5" fillId="4" borderId="12" xfId="0" applyFont="1" applyFill="1" applyBorder="1"/>
    <xf numFmtId="0" fontId="1" fillId="4" borderId="11" xfId="0" applyFont="1" applyFill="1" applyBorder="1"/>
    <xf numFmtId="0" fontId="2" fillId="4" borderId="0" xfId="0" applyFont="1" applyFill="1"/>
    <xf numFmtId="0" fontId="1" fillId="4" borderId="0" xfId="0" applyFont="1" applyFill="1"/>
    <xf numFmtId="0" fontId="1" fillId="4" borderId="12" xfId="0" applyFont="1" applyFill="1" applyBorder="1"/>
    <xf numFmtId="0" fontId="5" fillId="4" borderId="13" xfId="0" applyFont="1" applyFill="1" applyBorder="1"/>
    <xf numFmtId="0" fontId="5" fillId="4" borderId="14" xfId="0" applyFont="1" applyFill="1" applyBorder="1"/>
    <xf numFmtId="0" fontId="5" fillId="4" borderId="15" xfId="0" applyFont="1" applyFill="1" applyBorder="1"/>
    <xf numFmtId="0" fontId="14" fillId="4" borderId="0" xfId="0" applyFont="1" applyFill="1"/>
    <xf numFmtId="3" fontId="0" fillId="2" borderId="0" xfId="0" applyNumberFormat="1" applyFill="1" applyBorder="1" applyAlignment="1">
      <alignment vertical="center"/>
    </xf>
    <xf numFmtId="3" fontId="0" fillId="2" borderId="0" xfId="0" applyNumberFormat="1" applyFill="1" applyAlignment="1">
      <alignment vertical="center"/>
    </xf>
    <xf numFmtId="164" fontId="0" fillId="2" borderId="0" xfId="0" applyNumberFormat="1" applyFill="1"/>
    <xf numFmtId="165" fontId="1" fillId="2" borderId="0" xfId="0" applyNumberFormat="1" applyFont="1" applyFill="1"/>
    <xf numFmtId="0" fontId="1" fillId="2" borderId="0" xfId="0" applyFont="1" applyFill="1"/>
    <xf numFmtId="0" fontId="2" fillId="2" borderId="0" xfId="0" applyNumberFormat="1" applyFont="1" applyFill="1"/>
    <xf numFmtId="0" fontId="2" fillId="2" borderId="0" xfId="0" applyFont="1" applyFill="1"/>
    <xf numFmtId="0" fontId="20" fillId="2" borderId="0" xfId="0" applyFont="1" applyFill="1" applyAlignment="1">
      <alignment wrapText="1"/>
    </xf>
    <xf numFmtId="0" fontId="2" fillId="2" borderId="0" xfId="0" applyFont="1" applyFill="1" applyAlignment="1">
      <alignment wrapText="1"/>
    </xf>
    <xf numFmtId="0" fontId="1" fillId="2" borderId="0" xfId="0" applyNumberFormat="1" applyFont="1" applyFill="1"/>
    <xf numFmtId="0" fontId="1" fillId="2" borderId="0" xfId="0" applyFont="1" applyFill="1" applyAlignment="1"/>
    <xf numFmtId="0" fontId="0" fillId="2" borderId="0" xfId="0" applyFill="1" applyAlignment="1">
      <alignment vertical="top" wrapText="1"/>
    </xf>
    <xf numFmtId="0" fontId="22" fillId="0" borderId="17" xfId="0" applyFont="1" applyBorder="1"/>
    <xf numFmtId="0" fontId="23" fillId="2" borderId="4" xfId="0" applyFont="1" applyFill="1" applyBorder="1"/>
    <xf numFmtId="0" fontId="2" fillId="2" borderId="0" xfId="0" applyFont="1" applyFill="1" applyAlignment="1">
      <alignment vertical="center" wrapText="1"/>
    </xf>
    <xf numFmtId="0" fontId="1" fillId="2" borderId="5" xfId="0" applyFont="1" applyFill="1" applyBorder="1"/>
    <xf numFmtId="0" fontId="4" fillId="0" borderId="0" xfId="0" applyFont="1"/>
    <xf numFmtId="10" fontId="1" fillId="2" borderId="0" xfId="2" applyNumberFormat="1" applyFill="1"/>
    <xf numFmtId="9" fontId="1" fillId="2" borderId="0" xfId="2" applyNumberFormat="1" applyFill="1"/>
    <xf numFmtId="3" fontId="1" fillId="2" borderId="0" xfId="0" applyNumberFormat="1" applyFont="1" applyFill="1" applyAlignment="1">
      <alignment horizontal="center" vertical="center"/>
    </xf>
    <xf numFmtId="3" fontId="0" fillId="2" borderId="0" xfId="0" applyNumberFormat="1" applyFill="1" applyAlignment="1">
      <alignment horizontal="center" vertical="center"/>
    </xf>
    <xf numFmtId="3" fontId="0" fillId="2" borderId="0" xfId="0" applyNumberFormat="1" applyFill="1" applyBorder="1" applyAlignment="1">
      <alignment horizontal="center" vertical="center"/>
    </xf>
    <xf numFmtId="3" fontId="1" fillId="2" borderId="0" xfId="0" applyNumberFormat="1" applyFont="1" applyFill="1" applyAlignment="1">
      <alignment horizontal="right"/>
    </xf>
    <xf numFmtId="4" fontId="1" fillId="2" borderId="0" xfId="0" applyNumberFormat="1" applyFont="1" applyFill="1" applyAlignment="1">
      <alignment horizontal="right"/>
    </xf>
    <xf numFmtId="0" fontId="1" fillId="2" borderId="0" xfId="0" applyFont="1" applyFill="1" applyAlignment="1">
      <alignment horizontal="right"/>
    </xf>
    <xf numFmtId="0" fontId="22" fillId="4" borderId="16" xfId="0" applyFont="1" applyFill="1" applyBorder="1" applyAlignment="1">
      <alignment horizontal="right"/>
    </xf>
    <xf numFmtId="166" fontId="21" fillId="4" borderId="16" xfId="0" applyNumberFormat="1" applyFont="1" applyFill="1" applyBorder="1"/>
    <xf numFmtId="166" fontId="21" fillId="5" borderId="18" xfId="0" applyNumberFormat="1" applyFont="1" applyFill="1" applyBorder="1" applyAlignment="1">
      <alignment horizontal="right"/>
    </xf>
    <xf numFmtId="0" fontId="4" fillId="4" borderId="0" xfId="0" applyFont="1" applyFill="1" applyBorder="1" applyAlignment="1"/>
    <xf numFmtId="0" fontId="1" fillId="4" borderId="0" xfId="0" applyNumberFormat="1" applyFont="1" applyFill="1" applyBorder="1" applyAlignment="1">
      <alignment wrapText="1"/>
    </xf>
    <xf numFmtId="0" fontId="1" fillId="4" borderId="0" xfId="0" applyFont="1" applyFill="1" applyBorder="1" applyAlignment="1"/>
    <xf numFmtId="0" fontId="1" fillId="4" borderId="0" xfId="0" applyFont="1" applyFill="1" applyBorder="1" applyAlignment="1">
      <alignment wrapText="1"/>
    </xf>
    <xf numFmtId="0" fontId="8" fillId="2" borderId="0" xfId="0" applyFont="1" applyFill="1" applyBorder="1" applyAlignment="1">
      <alignment horizontal="right"/>
    </xf>
    <xf numFmtId="1" fontId="18" fillId="2" borderId="5" xfId="0" applyNumberFormat="1" applyFont="1" applyFill="1" applyBorder="1" applyAlignment="1">
      <alignment horizontal="left" vertical="top" wrapText="1"/>
    </xf>
    <xf numFmtId="0" fontId="1" fillId="2" borderId="0" xfId="0" applyFont="1" applyFill="1" applyAlignment="1">
      <alignment wrapText="1"/>
    </xf>
    <xf numFmtId="0" fontId="0" fillId="2" borderId="0" xfId="0" applyFill="1" applyAlignment="1">
      <alignment wrapText="1"/>
    </xf>
    <xf numFmtId="0" fontId="1" fillId="2" borderId="0" xfId="0" applyFont="1" applyFill="1" applyAlignment="1">
      <alignment vertical="top" wrapText="1"/>
    </xf>
    <xf numFmtId="0" fontId="2" fillId="2" borderId="0" xfId="0" applyFont="1" applyFill="1" applyAlignment="1">
      <alignment horizontal="left" vertical="center" wrapText="1"/>
    </xf>
  </cellXfs>
  <cellStyles count="3">
    <cellStyle name="Normal" xfId="0" builtinId="0"/>
    <cellStyle name="Normal 2" xfId="1" xr:uid="{00000000-0005-0000-0000-000001000000}"/>
    <cellStyle name="Percent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718326810016309"/>
          <c:y val="7.123287671232878E-2"/>
          <c:w val="0.59507093408799216"/>
          <c:h val="0.71070277190960851"/>
        </c:manualLayout>
      </c:layout>
      <c:lineChart>
        <c:grouping val="standard"/>
        <c:varyColors val="0"/>
        <c:ser>
          <c:idx val="0"/>
          <c:order val="0"/>
          <c:tx>
            <c:strRef>
              <c:f>'Table 6a'!$C$9</c:f>
              <c:strCache>
                <c:ptCount val="1"/>
                <c:pt idx="0">
                  <c:v>Number of Patients</c:v>
                </c:pt>
              </c:strCache>
            </c:strRef>
          </c:tx>
          <c:spPr>
            <a:ln w="25400">
              <a:solidFill>
                <a:srgbClr val="000080"/>
              </a:solidFill>
              <a:prstDash val="solid"/>
            </a:ln>
          </c:spPr>
          <c:marker>
            <c:symbol val="diamond"/>
            <c:size val="5"/>
            <c:spPr>
              <a:solidFill>
                <a:srgbClr val="000080"/>
              </a:solidFill>
              <a:ln>
                <a:solidFill>
                  <a:srgbClr val="000080"/>
                </a:solidFill>
                <a:prstDash val="solid"/>
              </a:ln>
            </c:spPr>
          </c:marker>
          <c:cat>
            <c:strRef>
              <c:f>'Table 6a'!$B$10:$B$19</c:f>
              <c:strCache>
                <c:ptCount val="10"/>
                <c:pt idx="0">
                  <c:v>2012/13</c:v>
                </c:pt>
                <c:pt idx="1">
                  <c:v>2013/14</c:v>
                </c:pt>
                <c:pt idx="2">
                  <c:v>2014/15</c:v>
                </c:pt>
                <c:pt idx="3">
                  <c:v>2015/16</c:v>
                </c:pt>
                <c:pt idx="4">
                  <c:v>2016/17</c:v>
                </c:pt>
                <c:pt idx="5">
                  <c:v>2017/18</c:v>
                </c:pt>
                <c:pt idx="6">
                  <c:v>2018/19</c:v>
                </c:pt>
                <c:pt idx="7">
                  <c:v>2019/20</c:v>
                </c:pt>
                <c:pt idx="8">
                  <c:v>2020/21</c:v>
                </c:pt>
                <c:pt idx="9">
                  <c:v>2021/22</c:v>
                </c:pt>
              </c:strCache>
            </c:strRef>
          </c:cat>
          <c:val>
            <c:numRef>
              <c:f>'Table 6a'!$C$10:$C$19</c:f>
              <c:numCache>
                <c:formatCode>#,##0</c:formatCode>
                <c:ptCount val="10"/>
                <c:pt idx="0">
                  <c:v>1316652</c:v>
                </c:pt>
                <c:pt idx="1">
                  <c:v>1340135</c:v>
                </c:pt>
                <c:pt idx="2">
                  <c:v>1355850</c:v>
                </c:pt>
                <c:pt idx="3">
                  <c:v>1370558</c:v>
                </c:pt>
                <c:pt idx="4">
                  <c:v>1386415</c:v>
                </c:pt>
                <c:pt idx="5">
                  <c:v>1400403</c:v>
                </c:pt>
                <c:pt idx="6">
                  <c:v>1416721</c:v>
                </c:pt>
                <c:pt idx="7">
                  <c:v>1441020</c:v>
                </c:pt>
                <c:pt idx="8">
                  <c:v>1418516</c:v>
                </c:pt>
                <c:pt idx="9">
                  <c:v>1460625</c:v>
                </c:pt>
              </c:numCache>
            </c:numRef>
          </c:val>
          <c:smooth val="0"/>
          <c:extLst>
            <c:ext xmlns:c16="http://schemas.microsoft.com/office/drawing/2014/chart" uri="{C3380CC4-5D6E-409C-BE32-E72D297353CC}">
              <c16:uniqueId val="{00000000-8175-4ED8-8D53-611155B51FEC}"/>
            </c:ext>
          </c:extLst>
        </c:ser>
        <c:dLbls>
          <c:showLegendKey val="0"/>
          <c:showVal val="0"/>
          <c:showCatName val="0"/>
          <c:showSerName val="0"/>
          <c:showPercent val="0"/>
          <c:showBubbleSize val="0"/>
        </c:dLbls>
        <c:marker val="1"/>
        <c:smooth val="0"/>
        <c:axId val="56601216"/>
        <c:axId val="59008128"/>
      </c:lineChart>
      <c:lineChart>
        <c:grouping val="standard"/>
        <c:varyColors val="0"/>
        <c:ser>
          <c:idx val="1"/>
          <c:order val="1"/>
          <c:tx>
            <c:strRef>
              <c:f>'Table 6a'!$D$8</c:f>
              <c:strCache>
                <c:ptCount val="1"/>
                <c:pt idx="0">
                  <c:v>GIC where there was a patient CHI number</c:v>
                </c:pt>
              </c:strCache>
            </c:strRef>
          </c:tx>
          <c:spPr>
            <a:ln w="25400">
              <a:solidFill>
                <a:srgbClr val="339966"/>
              </a:solidFill>
              <a:prstDash val="solid"/>
            </a:ln>
          </c:spPr>
          <c:marker>
            <c:symbol val="square"/>
            <c:size val="5"/>
            <c:spPr>
              <a:solidFill>
                <a:srgbClr val="339966"/>
              </a:solidFill>
              <a:ln>
                <a:solidFill>
                  <a:srgbClr val="339966"/>
                </a:solidFill>
                <a:prstDash val="solid"/>
              </a:ln>
            </c:spPr>
          </c:marker>
          <c:cat>
            <c:strRef>
              <c:f>'Table 6a'!$B$10:$B$18</c:f>
              <c:strCache>
                <c:ptCount val="9"/>
                <c:pt idx="0">
                  <c:v>2012/13</c:v>
                </c:pt>
                <c:pt idx="1">
                  <c:v>2013/14</c:v>
                </c:pt>
                <c:pt idx="2">
                  <c:v>2014/15</c:v>
                </c:pt>
                <c:pt idx="3">
                  <c:v>2015/16</c:v>
                </c:pt>
                <c:pt idx="4">
                  <c:v>2016/17</c:v>
                </c:pt>
                <c:pt idx="5">
                  <c:v>2017/18</c:v>
                </c:pt>
                <c:pt idx="6">
                  <c:v>2018/19</c:v>
                </c:pt>
                <c:pt idx="7">
                  <c:v>2019/20</c:v>
                </c:pt>
                <c:pt idx="8">
                  <c:v>2020/21</c:v>
                </c:pt>
              </c:strCache>
            </c:strRef>
          </c:cat>
          <c:val>
            <c:numRef>
              <c:f>'Table 6a'!$D$10:$D$19</c:f>
              <c:numCache>
                <c:formatCode>#,##0</c:formatCode>
                <c:ptCount val="10"/>
                <c:pt idx="0">
                  <c:v>109384215.089977</c:v>
                </c:pt>
                <c:pt idx="1">
                  <c:v>101690978.149959</c:v>
                </c:pt>
                <c:pt idx="2">
                  <c:v>108401231.129988</c:v>
                </c:pt>
                <c:pt idx="3">
                  <c:v>115403924.050042</c:v>
                </c:pt>
                <c:pt idx="4">
                  <c:v>122664724.190046</c:v>
                </c:pt>
                <c:pt idx="5">
                  <c:v>135722686.54992801</c:v>
                </c:pt>
                <c:pt idx="6">
                  <c:v>139660835.24998701</c:v>
                </c:pt>
                <c:pt idx="7">
                  <c:v>143663759.12002701</c:v>
                </c:pt>
                <c:pt idx="8">
                  <c:v>147618889.88997</c:v>
                </c:pt>
                <c:pt idx="9">
                  <c:v>157814651.52994999</c:v>
                </c:pt>
              </c:numCache>
            </c:numRef>
          </c:val>
          <c:smooth val="0"/>
          <c:extLst>
            <c:ext xmlns:c16="http://schemas.microsoft.com/office/drawing/2014/chart" uri="{C3380CC4-5D6E-409C-BE32-E72D297353CC}">
              <c16:uniqueId val="{00000001-8175-4ED8-8D53-611155B51FEC}"/>
            </c:ext>
          </c:extLst>
        </c:ser>
        <c:dLbls>
          <c:showLegendKey val="0"/>
          <c:showVal val="0"/>
          <c:showCatName val="0"/>
          <c:showSerName val="0"/>
          <c:showPercent val="0"/>
          <c:showBubbleSize val="0"/>
        </c:dLbls>
        <c:marker val="1"/>
        <c:smooth val="0"/>
        <c:axId val="59040128"/>
        <c:axId val="59042816"/>
      </c:lineChart>
      <c:catAx>
        <c:axId val="56601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25" b="0" i="0" u="none" strike="noStrike" baseline="0">
                <a:solidFill>
                  <a:srgbClr val="000000"/>
                </a:solidFill>
                <a:latin typeface="Arial"/>
                <a:ea typeface="Arial"/>
                <a:cs typeface="Arial"/>
              </a:defRPr>
            </a:pPr>
            <a:endParaRPr lang="en-US"/>
          </a:p>
        </c:txPr>
        <c:crossAx val="59008128"/>
        <c:crosses val="autoZero"/>
        <c:auto val="1"/>
        <c:lblAlgn val="ctr"/>
        <c:lblOffset val="100"/>
        <c:tickLblSkip val="1"/>
        <c:tickMarkSkip val="1"/>
        <c:noMultiLvlLbl val="0"/>
      </c:catAx>
      <c:valAx>
        <c:axId val="59008128"/>
        <c:scaling>
          <c:orientation val="minMax"/>
        </c:scaling>
        <c:delete val="0"/>
        <c:axPos val="l"/>
        <c:majorGridlines>
          <c:spPr>
            <a:ln w="3175">
              <a:solidFill>
                <a:schemeClr val="bg1">
                  <a:lumMod val="65000"/>
                </a:schemeClr>
              </a:solidFill>
              <a:prstDash val="solid"/>
            </a:ln>
          </c:spPr>
        </c:majorGridlines>
        <c:title>
          <c:tx>
            <c:rich>
              <a:bodyPr/>
              <a:lstStyle/>
              <a:p>
                <a:pPr>
                  <a:defRPr sz="900" b="1" i="0" u="none" strike="noStrike" baseline="0">
                    <a:solidFill>
                      <a:srgbClr val="000000"/>
                    </a:solidFill>
                    <a:latin typeface="Arial"/>
                    <a:ea typeface="Arial"/>
                    <a:cs typeface="Arial"/>
                  </a:defRPr>
                </a:pPr>
                <a:r>
                  <a:rPr lang="en-GB"/>
                  <a:t>Number of Patients</a:t>
                </a:r>
              </a:p>
            </c:rich>
          </c:tx>
          <c:layout>
            <c:manualLayout>
              <c:xMode val="edge"/>
              <c:yMode val="edge"/>
              <c:x val="2.8169014084507043E-2"/>
              <c:y val="0.2493151042686828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6601216"/>
        <c:crosses val="autoZero"/>
        <c:crossBetween val="between"/>
      </c:valAx>
      <c:catAx>
        <c:axId val="59040128"/>
        <c:scaling>
          <c:orientation val="minMax"/>
        </c:scaling>
        <c:delete val="1"/>
        <c:axPos val="b"/>
        <c:numFmt formatCode="General" sourceLinked="1"/>
        <c:majorTickMark val="out"/>
        <c:minorTickMark val="none"/>
        <c:tickLblPos val="none"/>
        <c:crossAx val="59042816"/>
        <c:crosses val="autoZero"/>
        <c:auto val="1"/>
        <c:lblAlgn val="ctr"/>
        <c:lblOffset val="100"/>
        <c:noMultiLvlLbl val="0"/>
      </c:catAx>
      <c:valAx>
        <c:axId val="59042816"/>
        <c:scaling>
          <c:orientation val="minMax"/>
        </c:scaling>
        <c:delete val="0"/>
        <c:axPos val="r"/>
        <c:title>
          <c:tx>
            <c:rich>
              <a:bodyPr rot="5400000" vert="horz"/>
              <a:lstStyle/>
              <a:p>
                <a:pPr algn="ctr">
                  <a:defRPr sz="900" b="1" i="0" u="none" strike="noStrike" baseline="0">
                    <a:solidFill>
                      <a:srgbClr val="000000"/>
                    </a:solidFill>
                    <a:latin typeface="Arial"/>
                    <a:ea typeface="Arial"/>
                    <a:cs typeface="Arial"/>
                  </a:defRPr>
                </a:pPr>
                <a:r>
                  <a:rPr lang="en-GB"/>
                  <a:t>Gross Ingredient Cost (£)</a:t>
                </a:r>
              </a:p>
            </c:rich>
          </c:tx>
          <c:layout>
            <c:manualLayout>
              <c:xMode val="edge"/>
              <c:yMode val="edge"/>
              <c:x val="0.95378035065725186"/>
              <c:y val="0.222936238942069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59040128"/>
        <c:crosses val="max"/>
        <c:crossBetween val="between"/>
      </c:valAx>
    </c:plotArea>
    <c:legend>
      <c:legendPos val="b"/>
      <c:overlay val="0"/>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0111" r="0.75000000000000111"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437371430728288"/>
          <c:y val="7.1232909257708574E-2"/>
          <c:w val="0.67176892445316816"/>
          <c:h val="0.75567634538167783"/>
        </c:manualLayout>
      </c:layout>
      <c:lineChart>
        <c:grouping val="standard"/>
        <c:varyColors val="0"/>
        <c:ser>
          <c:idx val="0"/>
          <c:order val="0"/>
          <c:tx>
            <c:strRef>
              <c:f>'Table 6b'!$H$12</c:f>
              <c:strCache>
                <c:ptCount val="1"/>
                <c:pt idx="0">
                  <c:v>DOACs</c:v>
                </c:pt>
              </c:strCache>
            </c:strRef>
          </c:tx>
          <c:spPr>
            <a:ln w="25400">
              <a:solidFill>
                <a:srgbClr val="000080"/>
              </a:solidFill>
              <a:prstDash val="solid"/>
            </a:ln>
          </c:spPr>
          <c:marker>
            <c:symbol val="diamond"/>
            <c:size val="3"/>
            <c:spPr>
              <a:solidFill>
                <a:srgbClr val="000080"/>
              </a:solidFill>
              <a:ln>
                <a:solidFill>
                  <a:srgbClr val="000080"/>
                </a:solidFill>
                <a:prstDash val="solid"/>
              </a:ln>
            </c:spPr>
          </c:marker>
          <c:cat>
            <c:strRef>
              <c:f>'Table 6b'!$B$11:$B$16</c:f>
              <c:strCache>
                <c:ptCount val="6"/>
                <c:pt idx="0">
                  <c:v>2016/17</c:v>
                </c:pt>
                <c:pt idx="1">
                  <c:v>2017/18</c:v>
                </c:pt>
                <c:pt idx="2">
                  <c:v>2018/19</c:v>
                </c:pt>
                <c:pt idx="3">
                  <c:v>2019/20</c:v>
                </c:pt>
                <c:pt idx="4">
                  <c:v>2020/21</c:v>
                </c:pt>
                <c:pt idx="5">
                  <c:v>2021/22</c:v>
                </c:pt>
              </c:strCache>
            </c:strRef>
          </c:cat>
          <c:val>
            <c:numRef>
              <c:f>'Table 6b'!$C$11:$C$16</c:f>
              <c:numCache>
                <c:formatCode>#,##0</c:formatCode>
                <c:ptCount val="6"/>
                <c:pt idx="0">
                  <c:v>48665</c:v>
                </c:pt>
                <c:pt idx="1">
                  <c:v>65924</c:v>
                </c:pt>
                <c:pt idx="2">
                  <c:v>82703</c:v>
                </c:pt>
                <c:pt idx="3">
                  <c:v>98423</c:v>
                </c:pt>
                <c:pt idx="4">
                  <c:v>111434</c:v>
                </c:pt>
                <c:pt idx="5">
                  <c:v>125303</c:v>
                </c:pt>
              </c:numCache>
            </c:numRef>
          </c:val>
          <c:smooth val="0"/>
          <c:extLst>
            <c:ext xmlns:c16="http://schemas.microsoft.com/office/drawing/2014/chart" uri="{C3380CC4-5D6E-409C-BE32-E72D297353CC}">
              <c16:uniqueId val="{00000000-097F-423C-A078-85320F396C49}"/>
            </c:ext>
          </c:extLst>
        </c:ser>
        <c:ser>
          <c:idx val="1"/>
          <c:order val="1"/>
          <c:tx>
            <c:strRef>
              <c:f>'Table 6b'!$I$12</c:f>
              <c:strCache>
                <c:ptCount val="1"/>
                <c:pt idx="0">
                  <c:v>All Oral Anticoagulants</c:v>
                </c:pt>
              </c:strCache>
            </c:strRef>
          </c:tx>
          <c:marker>
            <c:symbol val="square"/>
            <c:size val="3"/>
          </c:marker>
          <c:cat>
            <c:strRef>
              <c:f>'Table 6b'!$B$11:$B$16</c:f>
              <c:strCache>
                <c:ptCount val="6"/>
                <c:pt idx="0">
                  <c:v>2016/17</c:v>
                </c:pt>
                <c:pt idx="1">
                  <c:v>2017/18</c:v>
                </c:pt>
                <c:pt idx="2">
                  <c:v>2018/19</c:v>
                </c:pt>
                <c:pt idx="3">
                  <c:v>2019/20</c:v>
                </c:pt>
                <c:pt idx="4">
                  <c:v>2020/21</c:v>
                </c:pt>
                <c:pt idx="5">
                  <c:v>2021/22</c:v>
                </c:pt>
              </c:strCache>
            </c:strRef>
          </c:cat>
          <c:val>
            <c:numRef>
              <c:f>'Table 6b'!$D$11:$D$16</c:f>
              <c:numCache>
                <c:formatCode>#,##0</c:formatCode>
                <c:ptCount val="6"/>
                <c:pt idx="0">
                  <c:v>114496</c:v>
                </c:pt>
                <c:pt idx="1">
                  <c:v>123912</c:v>
                </c:pt>
                <c:pt idx="2">
                  <c:v>132139</c:v>
                </c:pt>
                <c:pt idx="3">
                  <c:v>140667</c:v>
                </c:pt>
                <c:pt idx="4">
                  <c:v>145604</c:v>
                </c:pt>
                <c:pt idx="5">
                  <c:v>155031</c:v>
                </c:pt>
              </c:numCache>
            </c:numRef>
          </c:val>
          <c:smooth val="0"/>
          <c:extLst>
            <c:ext xmlns:c16="http://schemas.microsoft.com/office/drawing/2014/chart" uri="{C3380CC4-5D6E-409C-BE32-E72D297353CC}">
              <c16:uniqueId val="{00000001-097F-423C-A078-85320F396C49}"/>
            </c:ext>
          </c:extLst>
        </c:ser>
        <c:dLbls>
          <c:showLegendKey val="0"/>
          <c:showVal val="0"/>
          <c:showCatName val="0"/>
          <c:showSerName val="0"/>
          <c:showPercent val="0"/>
          <c:showBubbleSize val="0"/>
        </c:dLbls>
        <c:marker val="1"/>
        <c:smooth val="0"/>
        <c:axId val="88826240"/>
        <c:axId val="88827776"/>
      </c:lineChart>
      <c:catAx>
        <c:axId val="88826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25" b="0" i="0" u="none" strike="noStrike" baseline="0">
                <a:solidFill>
                  <a:srgbClr val="000000"/>
                </a:solidFill>
                <a:latin typeface="Arial"/>
                <a:ea typeface="Arial"/>
                <a:cs typeface="Arial"/>
              </a:defRPr>
            </a:pPr>
            <a:endParaRPr lang="en-US"/>
          </a:p>
        </c:txPr>
        <c:crossAx val="88827776"/>
        <c:crosses val="autoZero"/>
        <c:auto val="1"/>
        <c:lblAlgn val="ctr"/>
        <c:lblOffset val="100"/>
        <c:tickLblSkip val="1"/>
        <c:tickMarkSkip val="1"/>
        <c:noMultiLvlLbl val="0"/>
      </c:catAx>
      <c:valAx>
        <c:axId val="88827776"/>
        <c:scaling>
          <c:orientation val="minMax"/>
        </c:scaling>
        <c:delete val="0"/>
        <c:axPos val="l"/>
        <c:majorGridlines>
          <c:spPr>
            <a:ln w="3175">
              <a:noFill/>
              <a:prstDash val="solid"/>
            </a:ln>
          </c:spPr>
        </c:majorGridlines>
        <c:title>
          <c:tx>
            <c:rich>
              <a:bodyPr/>
              <a:lstStyle/>
              <a:p>
                <a:pPr>
                  <a:defRPr sz="900" b="1" i="0" u="none" strike="noStrike" baseline="0">
                    <a:solidFill>
                      <a:srgbClr val="000000"/>
                    </a:solidFill>
                    <a:latin typeface="Arial"/>
                    <a:ea typeface="Arial"/>
                    <a:cs typeface="Arial"/>
                  </a:defRPr>
                </a:pPr>
                <a:r>
                  <a:rPr lang="en-GB"/>
                  <a:t>Number of Patients </a:t>
                </a:r>
              </a:p>
            </c:rich>
          </c:tx>
          <c:layout>
            <c:manualLayout>
              <c:xMode val="edge"/>
              <c:yMode val="edge"/>
              <c:x val="3.296265552068893E-2"/>
              <c:y val="0.2849172099451322"/>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88826240"/>
        <c:crosses val="autoZero"/>
        <c:crossBetween val="between"/>
      </c:valAx>
    </c:plotArea>
    <c:legend>
      <c:legendPos val="b"/>
      <c:layout>
        <c:manualLayout>
          <c:xMode val="edge"/>
          <c:yMode val="edge"/>
          <c:x val="0.3004083297620273"/>
          <c:y val="0.94590981223165582"/>
          <c:w val="0.49450137686048795"/>
          <c:h val="4.8156505313332314E-2"/>
        </c:manualLayout>
      </c:layout>
      <c:overlay val="0"/>
    </c:legend>
    <c:plotVisOnly val="1"/>
    <c:dispBlanksAs val="gap"/>
    <c:showDLblsOverMax val="0"/>
  </c:chart>
  <c:spPr>
    <a:solidFill>
      <a:srgbClr val="FFFFFF"/>
    </a:solid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'Table 6b'!$B$11:$B$16</c:f>
              <c:strCache>
                <c:ptCount val="6"/>
                <c:pt idx="0">
                  <c:v>2016/17</c:v>
                </c:pt>
                <c:pt idx="1">
                  <c:v>2017/18</c:v>
                </c:pt>
                <c:pt idx="2">
                  <c:v>2018/19</c:v>
                </c:pt>
                <c:pt idx="3">
                  <c:v>2019/20</c:v>
                </c:pt>
                <c:pt idx="4">
                  <c:v>2020/21</c:v>
                </c:pt>
                <c:pt idx="5">
                  <c:v>2021/22</c:v>
                </c:pt>
              </c:strCache>
            </c:strRef>
          </c:cat>
          <c:val>
            <c:numRef>
              <c:f>'Table 6b'!$E$11:$E$16</c:f>
              <c:numCache>
                <c:formatCode>0%</c:formatCode>
                <c:ptCount val="6"/>
                <c:pt idx="0">
                  <c:v>0.4250366825041923</c:v>
                </c:pt>
                <c:pt idx="1">
                  <c:v>0.53202272580541032</c:v>
                </c:pt>
                <c:pt idx="2">
                  <c:v>0.62587880943551866</c:v>
                </c:pt>
                <c:pt idx="3">
                  <c:v>0.69968791543148001</c:v>
                </c:pt>
                <c:pt idx="4">
                  <c:v>0.76532238125326224</c:v>
                </c:pt>
                <c:pt idx="5">
                  <c:v>0.80824480265237275</c:v>
                </c:pt>
              </c:numCache>
            </c:numRef>
          </c:val>
          <c:smooth val="0"/>
          <c:extLst>
            <c:ext xmlns:c16="http://schemas.microsoft.com/office/drawing/2014/chart" uri="{C3380CC4-5D6E-409C-BE32-E72D297353CC}">
              <c16:uniqueId val="{00000000-2D89-4F7F-AB0F-DDBE86D4A69C}"/>
            </c:ext>
          </c:extLst>
        </c:ser>
        <c:dLbls>
          <c:showLegendKey val="0"/>
          <c:showVal val="0"/>
          <c:showCatName val="0"/>
          <c:showSerName val="0"/>
          <c:showPercent val="0"/>
          <c:showBubbleSize val="0"/>
        </c:dLbls>
        <c:smooth val="0"/>
        <c:axId val="393814408"/>
        <c:axId val="393816048"/>
      </c:lineChart>
      <c:catAx>
        <c:axId val="3938144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16048"/>
        <c:crosses val="autoZero"/>
        <c:auto val="1"/>
        <c:lblAlgn val="ctr"/>
        <c:lblOffset val="100"/>
        <c:noMultiLvlLbl val="0"/>
      </c:catAx>
      <c:valAx>
        <c:axId val="393816048"/>
        <c:scaling>
          <c:orientation val="minMax"/>
        </c:scaling>
        <c:delete val="0"/>
        <c:axPos val="l"/>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814408"/>
        <c:crossesAt val="1"/>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4</xdr:col>
      <xdr:colOff>40250</xdr:colOff>
      <xdr:row>5</xdr:row>
      <xdr:rowOff>16809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361950" y="647700"/>
          <a:ext cx="1735700" cy="6835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4</xdr:col>
      <xdr:colOff>32406</xdr:colOff>
      <xdr:row>4</xdr:row>
      <xdr:rowOff>526677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358588" y="470647"/>
          <a:ext cx="1735700" cy="6835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180975</xdr:colOff>
      <xdr:row>9</xdr:row>
      <xdr:rowOff>0</xdr:rowOff>
    </xdr:from>
    <xdr:to>
      <xdr:col>15</xdr:col>
      <xdr:colOff>104775</xdr:colOff>
      <xdr:row>19</xdr:row>
      <xdr:rowOff>304800</xdr:rowOff>
    </xdr:to>
    <xdr:graphicFrame macro="">
      <xdr:nvGraphicFramePr>
        <xdr:cNvPr id="1171" name="Chart 1">
          <a:extLst>
            <a:ext uri="{FF2B5EF4-FFF2-40B4-BE49-F238E27FC236}">
              <a16:creationId xmlns:a16="http://schemas.microsoft.com/office/drawing/2014/main" id="{00000000-0008-0000-0200-00009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0</xdr:rowOff>
    </xdr:from>
    <xdr:to>
      <xdr:col>2</xdr:col>
      <xdr:colOff>559082</xdr:colOff>
      <xdr:row>4</xdr:row>
      <xdr:rowOff>44824</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90500" y="470647"/>
          <a:ext cx="1735700" cy="6835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798420</xdr:colOff>
      <xdr:row>9</xdr:row>
      <xdr:rowOff>442073</xdr:rowOff>
    </xdr:from>
    <xdr:to>
      <xdr:col>13</xdr:col>
      <xdr:colOff>79561</xdr:colOff>
      <xdr:row>21</xdr:row>
      <xdr:rowOff>188820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0</xdr:colOff>
      <xdr:row>3</xdr:row>
      <xdr:rowOff>0</xdr:rowOff>
    </xdr:from>
    <xdr:ext cx="1704975" cy="666779"/>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609600" y="485775"/>
          <a:ext cx="1704975" cy="666779"/>
        </a:xfrm>
        <a:prstGeom prst="rect">
          <a:avLst/>
        </a:prstGeom>
      </xdr:spPr>
    </xdr:pic>
    <xdr:clientData/>
  </xdr:oneCellAnchor>
  <xdr:twoCellAnchor>
    <xdr:from>
      <xdr:col>6</xdr:col>
      <xdr:colOff>9525</xdr:colOff>
      <xdr:row>22</xdr:row>
      <xdr:rowOff>219075</xdr:rowOff>
    </xdr:from>
    <xdr:to>
      <xdr:col>13</xdr:col>
      <xdr:colOff>314325</xdr:colOff>
      <xdr:row>39</xdr:row>
      <xdr:rowOff>38100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190501</xdr:rowOff>
    </xdr:from>
    <xdr:ext cx="1963332" cy="773206"/>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09600" y="161926"/>
          <a:ext cx="1963332" cy="7732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2"/>
  <sheetViews>
    <sheetView tabSelected="1" workbookViewId="0"/>
  </sheetViews>
  <sheetFormatPr defaultColWidth="9.15234375" defaultRowHeight="12.45" x14ac:dyDescent="0.3"/>
  <cols>
    <col min="1" max="2" width="2.69140625" style="44" customWidth="1"/>
    <col min="3" max="9" width="12.69140625" style="44" customWidth="1"/>
    <col min="10" max="10" width="2.69140625" style="44" customWidth="1"/>
    <col min="11" max="16384" width="9.15234375" style="44"/>
  </cols>
  <sheetData>
    <row r="2" spans="2:10" x14ac:dyDescent="0.3">
      <c r="B2" s="41"/>
      <c r="C2" s="42"/>
      <c r="D2" s="42"/>
      <c r="E2" s="42"/>
      <c r="F2" s="42"/>
      <c r="G2" s="42"/>
      <c r="H2" s="42"/>
      <c r="I2" s="42"/>
      <c r="J2" s="43"/>
    </row>
    <row r="3" spans="2:10" x14ac:dyDescent="0.3">
      <c r="B3" s="45"/>
      <c r="C3" s="36"/>
      <c r="D3" s="36"/>
      <c r="E3" s="36"/>
      <c r="F3" s="36"/>
      <c r="G3" s="36"/>
      <c r="H3" s="36"/>
      <c r="I3" s="46" t="s">
        <v>29</v>
      </c>
      <c r="J3" s="47"/>
    </row>
    <row r="4" spans="2:10" x14ac:dyDescent="0.3">
      <c r="B4" s="45"/>
      <c r="C4" s="36"/>
      <c r="D4" s="36"/>
      <c r="E4" s="36"/>
      <c r="F4" s="36"/>
      <c r="G4" s="36"/>
      <c r="H4" s="36"/>
      <c r="I4" s="36"/>
      <c r="J4" s="47"/>
    </row>
    <row r="5" spans="2:10" ht="52.5" customHeight="1" x14ac:dyDescent="0.3">
      <c r="B5" s="45"/>
      <c r="C5" s="36"/>
      <c r="D5" s="36"/>
      <c r="E5" s="36"/>
      <c r="F5" s="36"/>
      <c r="G5" s="36"/>
      <c r="H5" s="36"/>
      <c r="I5" s="36"/>
      <c r="J5" s="47"/>
    </row>
    <row r="6" spans="2:10" x14ac:dyDescent="0.3">
      <c r="B6" s="45"/>
      <c r="C6" s="35"/>
      <c r="D6" s="35"/>
      <c r="E6" s="35"/>
      <c r="F6" s="35"/>
      <c r="G6" s="35"/>
      <c r="H6" s="35"/>
      <c r="I6" s="35"/>
      <c r="J6" s="47"/>
    </row>
    <row r="7" spans="2:10" ht="17.600000000000001" x14ac:dyDescent="0.4">
      <c r="B7" s="45"/>
      <c r="C7" s="48" t="s">
        <v>0</v>
      </c>
      <c r="D7" s="35"/>
      <c r="E7" s="35"/>
      <c r="F7" s="35"/>
      <c r="G7" s="35"/>
      <c r="H7" s="35"/>
      <c r="I7" s="35"/>
      <c r="J7" s="47"/>
    </row>
    <row r="8" spans="2:10" ht="15.45" x14ac:dyDescent="0.4">
      <c r="B8" s="49"/>
      <c r="C8" s="96" t="s">
        <v>56</v>
      </c>
      <c r="D8" s="96"/>
      <c r="E8" s="96"/>
      <c r="F8" s="96"/>
      <c r="G8" s="96"/>
      <c r="H8" s="96"/>
      <c r="I8" s="96"/>
      <c r="J8" s="50"/>
    </row>
    <row r="9" spans="2:10" x14ac:dyDescent="0.3">
      <c r="B9" s="51"/>
      <c r="C9" s="52"/>
      <c r="D9" s="52"/>
      <c r="E9" s="52"/>
      <c r="F9" s="52"/>
      <c r="G9" s="52"/>
      <c r="H9" s="52"/>
      <c r="I9" s="52"/>
      <c r="J9" s="53"/>
    </row>
    <row r="10" spans="2:10" ht="99.75" customHeight="1" x14ac:dyDescent="0.3">
      <c r="B10" s="51"/>
      <c r="C10" s="97" t="s">
        <v>26</v>
      </c>
      <c r="D10" s="98"/>
      <c r="E10" s="98"/>
      <c r="F10" s="98"/>
      <c r="G10" s="98"/>
      <c r="H10" s="98"/>
      <c r="I10" s="98"/>
      <c r="J10" s="53"/>
    </row>
    <row r="11" spans="2:10" x14ac:dyDescent="0.3">
      <c r="B11" s="51"/>
      <c r="C11" s="54"/>
      <c r="D11" s="55"/>
      <c r="E11" s="56"/>
      <c r="F11" s="56"/>
      <c r="G11" s="56"/>
      <c r="H11" s="56"/>
      <c r="I11" s="56"/>
      <c r="J11" s="53"/>
    </row>
    <row r="12" spans="2:10" ht="40.5" customHeight="1" x14ac:dyDescent="0.3">
      <c r="B12" s="51"/>
      <c r="C12" s="97" t="s">
        <v>14</v>
      </c>
      <c r="D12" s="98"/>
      <c r="E12" s="98"/>
      <c r="F12" s="98"/>
      <c r="G12" s="98"/>
      <c r="H12" s="98"/>
      <c r="I12" s="98"/>
      <c r="J12" s="53"/>
    </row>
    <row r="13" spans="2:10" x14ac:dyDescent="0.3">
      <c r="B13" s="57"/>
      <c r="C13" s="58"/>
      <c r="D13" s="58"/>
      <c r="E13" s="58"/>
      <c r="F13" s="58"/>
      <c r="G13" s="58"/>
      <c r="H13" s="58"/>
      <c r="I13" s="58"/>
      <c r="J13" s="59"/>
    </row>
    <row r="14" spans="2:10" x14ac:dyDescent="0.3">
      <c r="B14" s="60"/>
      <c r="C14" s="61" t="s">
        <v>15</v>
      </c>
      <c r="D14" s="62" t="s">
        <v>16</v>
      </c>
      <c r="E14" s="62"/>
      <c r="F14" s="62"/>
      <c r="G14" s="62"/>
      <c r="H14" s="62"/>
      <c r="I14" s="62"/>
      <c r="J14" s="63"/>
    </row>
    <row r="15" spans="2:10" x14ac:dyDescent="0.3">
      <c r="B15" s="60"/>
      <c r="C15" s="62"/>
      <c r="D15" s="62"/>
      <c r="E15" s="62"/>
      <c r="F15" s="62"/>
      <c r="G15" s="62"/>
      <c r="H15" s="62"/>
      <c r="I15" s="62"/>
      <c r="J15" s="63"/>
    </row>
    <row r="16" spans="2:10" x14ac:dyDescent="0.3">
      <c r="B16" s="60"/>
      <c r="C16" s="37" t="s">
        <v>17</v>
      </c>
      <c r="D16" s="99" t="s">
        <v>18</v>
      </c>
      <c r="E16" s="99"/>
      <c r="F16" s="99"/>
      <c r="G16" s="99"/>
      <c r="H16" s="99"/>
      <c r="I16" s="99"/>
      <c r="J16" s="63"/>
    </row>
    <row r="17" spans="2:10" x14ac:dyDescent="0.3">
      <c r="B17" s="60"/>
      <c r="C17" s="61"/>
      <c r="D17" s="62" t="s">
        <v>19</v>
      </c>
      <c r="E17" s="62"/>
      <c r="F17" s="62"/>
      <c r="G17" s="62"/>
      <c r="H17" s="62"/>
      <c r="I17" s="62"/>
      <c r="J17" s="63"/>
    </row>
    <row r="18" spans="2:10" x14ac:dyDescent="0.3">
      <c r="B18" s="60"/>
      <c r="C18" s="62"/>
      <c r="D18" s="62" t="s">
        <v>20</v>
      </c>
      <c r="E18" s="62"/>
      <c r="F18" s="62"/>
      <c r="G18" s="62"/>
      <c r="H18" s="62"/>
      <c r="I18" s="62"/>
      <c r="J18" s="63"/>
    </row>
    <row r="19" spans="2:10" x14ac:dyDescent="0.3">
      <c r="B19" s="60"/>
      <c r="C19" s="62"/>
      <c r="D19" s="62" t="s">
        <v>21</v>
      </c>
      <c r="E19" s="62"/>
      <c r="F19" s="62"/>
      <c r="G19" s="62"/>
      <c r="H19" s="62"/>
      <c r="I19" s="62"/>
      <c r="J19" s="63"/>
    </row>
    <row r="20" spans="2:10" x14ac:dyDescent="0.3">
      <c r="B20" s="60"/>
      <c r="C20" s="62"/>
      <c r="D20" s="62" t="s">
        <v>22</v>
      </c>
      <c r="E20" s="62"/>
      <c r="F20" s="62"/>
      <c r="G20" s="62"/>
      <c r="H20" s="62"/>
      <c r="I20" s="62"/>
      <c r="J20" s="63"/>
    </row>
    <row r="21" spans="2:10" x14ac:dyDescent="0.3">
      <c r="B21" s="60"/>
      <c r="C21" s="62"/>
      <c r="D21" s="62" t="s">
        <v>23</v>
      </c>
      <c r="E21" s="62"/>
      <c r="F21" s="62"/>
      <c r="G21" s="62"/>
      <c r="H21" s="62"/>
      <c r="I21" s="62"/>
      <c r="J21" s="63"/>
    </row>
    <row r="22" spans="2:10" x14ac:dyDescent="0.3">
      <c r="B22" s="64"/>
      <c r="C22" s="65"/>
      <c r="D22" s="65"/>
      <c r="E22" s="65"/>
      <c r="F22" s="65"/>
      <c r="G22" s="65"/>
      <c r="H22" s="65"/>
      <c r="I22" s="65"/>
      <c r="J22" s="66"/>
    </row>
  </sheetData>
  <mergeCells count="4">
    <mergeCell ref="C8:I8"/>
    <mergeCell ref="C10:I10"/>
    <mergeCell ref="C12:I12"/>
    <mergeCell ref="D16:I16"/>
  </mergeCells>
  <pageMargins left="0.70866141732283472" right="0.70866141732283472"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1"/>
  <sheetViews>
    <sheetView zoomScale="85" zoomScaleNormal="85" workbookViewId="0"/>
  </sheetViews>
  <sheetFormatPr defaultColWidth="9.15234375" defaultRowHeight="12.45" x14ac:dyDescent="0.3"/>
  <cols>
    <col min="1" max="2" width="2.69140625" style="1" customWidth="1"/>
    <col min="3" max="9" width="12.69140625" style="1" customWidth="1"/>
    <col min="10" max="10" width="2.69140625" style="1" customWidth="1"/>
    <col min="11" max="16384" width="9.15234375" style="1"/>
  </cols>
  <sheetData>
    <row r="1" spans="2:11" ht="12.75" customHeight="1" x14ac:dyDescent="0.3">
      <c r="B1" s="29"/>
      <c r="C1" s="29"/>
      <c r="D1" s="29"/>
      <c r="E1" s="29"/>
      <c r="F1" s="29"/>
      <c r="G1" s="29"/>
      <c r="H1" s="29"/>
      <c r="I1" s="29"/>
      <c r="J1" s="29"/>
    </row>
    <row r="2" spans="2:11" ht="12.75" customHeight="1" x14ac:dyDescent="0.3">
      <c r="B2" s="26"/>
      <c r="K2" s="26"/>
    </row>
    <row r="3" spans="2:11" ht="12.75" customHeight="1" x14ac:dyDescent="0.3">
      <c r="B3" s="26"/>
      <c r="C3" s="100" t="s">
        <v>29</v>
      </c>
      <c r="D3" s="100"/>
      <c r="E3" s="100"/>
      <c r="F3" s="100"/>
      <c r="G3" s="100"/>
      <c r="H3" s="100"/>
      <c r="I3" s="100"/>
      <c r="J3" s="8"/>
      <c r="K3" s="26"/>
    </row>
    <row r="4" spans="2:11" ht="12.75" customHeight="1" x14ac:dyDescent="0.3">
      <c r="B4" s="26"/>
      <c r="C4" s="31"/>
      <c r="D4" s="31"/>
      <c r="E4" s="31"/>
      <c r="F4" s="31"/>
      <c r="G4" s="31"/>
      <c r="H4" s="31"/>
      <c r="I4" s="31"/>
      <c r="J4" s="8"/>
      <c r="K4" s="26"/>
    </row>
    <row r="5" spans="2:11" ht="50.25" customHeight="1" x14ac:dyDescent="0.3">
      <c r="B5" s="26"/>
      <c r="C5" s="8"/>
      <c r="D5" s="8"/>
      <c r="E5" s="8"/>
      <c r="F5" s="8"/>
      <c r="G5" s="30"/>
      <c r="H5" s="8"/>
      <c r="I5" s="8"/>
      <c r="J5" s="27"/>
    </row>
    <row r="6" spans="2:11" ht="17.25" customHeight="1" x14ac:dyDescent="0.3">
      <c r="B6" s="26"/>
      <c r="C6" s="8"/>
      <c r="D6" s="8"/>
      <c r="E6" s="8"/>
      <c r="F6" s="8"/>
      <c r="G6" s="8"/>
      <c r="H6" s="8"/>
      <c r="I6" s="8"/>
      <c r="J6" s="27"/>
    </row>
    <row r="7" spans="2:11" x14ac:dyDescent="0.3">
      <c r="B7" s="28"/>
      <c r="C7" s="21"/>
      <c r="D7" s="21"/>
      <c r="E7" s="21"/>
      <c r="F7" s="21"/>
      <c r="G7" s="21"/>
      <c r="H7" s="21"/>
      <c r="I7" s="8"/>
      <c r="J7" s="27"/>
    </row>
    <row r="8" spans="2:11" s="22" customFormat="1" ht="133.5" customHeight="1" x14ac:dyDescent="0.3">
      <c r="B8" s="33"/>
      <c r="C8" s="101" t="s">
        <v>24</v>
      </c>
      <c r="D8" s="101"/>
      <c r="E8" s="101"/>
      <c r="F8" s="101"/>
      <c r="G8" s="101"/>
      <c r="H8" s="101"/>
      <c r="I8" s="101"/>
      <c r="J8" s="32"/>
    </row>
    <row r="9" spans="2:11" x14ac:dyDescent="0.3">
      <c r="B9" s="22"/>
      <c r="C9" s="22"/>
      <c r="D9" s="22"/>
      <c r="E9" s="22"/>
      <c r="F9" s="23"/>
      <c r="G9" s="22"/>
      <c r="H9" s="22"/>
      <c r="I9" s="22"/>
      <c r="J9" s="22"/>
    </row>
    <row r="10" spans="2:11" x14ac:dyDescent="0.3">
      <c r="B10" s="22"/>
      <c r="C10" s="22"/>
      <c r="D10" s="22"/>
      <c r="E10" s="22"/>
      <c r="F10" s="24"/>
      <c r="G10" s="22"/>
      <c r="H10" s="22"/>
      <c r="I10" s="22"/>
      <c r="J10" s="22"/>
    </row>
    <row r="11" spans="2:11" x14ac:dyDescent="0.3">
      <c r="F11" s="25"/>
    </row>
  </sheetData>
  <mergeCells count="2">
    <mergeCell ref="C3:I3"/>
    <mergeCell ref="C8:I8"/>
  </mergeCells>
  <pageMargins left="0.70866141732283472" right="0.70866141732283472" top="0.74803149606299213" bottom="0.74803149606299213" header="0.31496062992125984" footer="0.31496062992125984"/>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2:U30"/>
  <sheetViews>
    <sheetView zoomScale="85" zoomScaleNormal="85" workbookViewId="0"/>
  </sheetViews>
  <sheetFormatPr defaultColWidth="9.15234375" defaultRowHeight="12.45" x14ac:dyDescent="0.3"/>
  <cols>
    <col min="1" max="1" width="2.84375" style="1" customWidth="1"/>
    <col min="2" max="2" width="17.53515625" style="2" customWidth="1"/>
    <col min="3" max="4" width="17.53515625" style="3" customWidth="1"/>
    <col min="5" max="5" width="17.53515625" style="1" customWidth="1"/>
    <col min="6" max="14" width="9.15234375" style="1"/>
    <col min="15" max="17" width="9.15234375" style="1" customWidth="1"/>
    <col min="18" max="18" width="16.69140625" style="1" customWidth="1"/>
    <col min="19" max="19" width="9.69140625" style="1" bestFit="1" customWidth="1"/>
    <col min="20" max="20" width="10.84375" style="1" bestFit="1" customWidth="1"/>
    <col min="21" max="16384" width="9.15234375" style="1"/>
  </cols>
  <sheetData>
    <row r="2" spans="1:18" x14ac:dyDescent="0.3">
      <c r="N2" s="14" t="s">
        <v>29</v>
      </c>
    </row>
    <row r="3" spans="1:18" x14ac:dyDescent="0.3">
      <c r="H3" s="14"/>
    </row>
    <row r="4" spans="1:18" ht="50.25" customHeight="1" x14ac:dyDescent="0.3"/>
    <row r="5" spans="1:18" ht="12.75" customHeight="1" x14ac:dyDescent="0.3"/>
    <row r="6" spans="1:18" ht="17.600000000000001" x14ac:dyDescent="0.4">
      <c r="B6" s="4" t="s">
        <v>0</v>
      </c>
    </row>
    <row r="7" spans="1:18" ht="15.45" x14ac:dyDescent="0.4">
      <c r="B7" s="5" t="s">
        <v>51</v>
      </c>
    </row>
    <row r="8" spans="1:18" x14ac:dyDescent="0.3">
      <c r="B8" s="6"/>
      <c r="D8" s="40" t="s">
        <v>13</v>
      </c>
    </row>
    <row r="9" spans="1:18" s="7" customFormat="1" ht="51.45" thickBot="1" x14ac:dyDescent="0.35">
      <c r="B9" s="20" t="s">
        <v>6</v>
      </c>
      <c r="C9" s="18" t="s">
        <v>8</v>
      </c>
      <c r="D9" s="18" t="s">
        <v>12</v>
      </c>
      <c r="E9" s="18" t="s">
        <v>11</v>
      </c>
      <c r="P9" s="9"/>
      <c r="Q9" s="17"/>
      <c r="R9" s="16"/>
    </row>
    <row r="10" spans="1:18" ht="28" customHeight="1" x14ac:dyDescent="0.3">
      <c r="A10" s="8"/>
      <c r="B10" s="34" t="s">
        <v>2</v>
      </c>
      <c r="C10" s="15">
        <v>1316652</v>
      </c>
      <c r="D10" s="15">
        <v>109384215.089977</v>
      </c>
      <c r="E10" s="68">
        <v>111876455.40000001</v>
      </c>
      <c r="O10" s="15"/>
      <c r="P10" s="15"/>
      <c r="Q10" s="15"/>
      <c r="R10" s="3"/>
    </row>
    <row r="11" spans="1:18" ht="28" customHeight="1" x14ac:dyDescent="0.3">
      <c r="B11" s="34" t="s">
        <v>3</v>
      </c>
      <c r="C11" s="15">
        <v>1340135</v>
      </c>
      <c r="D11" s="15">
        <v>101690978.149959</v>
      </c>
      <c r="E11" s="69">
        <v>103086424.87</v>
      </c>
      <c r="O11" s="15"/>
      <c r="P11" s="15"/>
      <c r="Q11" s="15"/>
      <c r="R11" s="3"/>
    </row>
    <row r="12" spans="1:18" ht="28" customHeight="1" x14ac:dyDescent="0.3">
      <c r="B12" s="34" t="s">
        <v>4</v>
      </c>
      <c r="C12" s="15">
        <v>1355850</v>
      </c>
      <c r="D12" s="15">
        <v>108401231.129988</v>
      </c>
      <c r="E12" s="69">
        <v>109715277.97</v>
      </c>
      <c r="O12" s="15"/>
      <c r="P12" s="15"/>
      <c r="Q12" s="15"/>
      <c r="R12" s="3"/>
    </row>
    <row r="13" spans="1:18" ht="28" customHeight="1" x14ac:dyDescent="0.3">
      <c r="B13" s="34" t="s">
        <v>5</v>
      </c>
      <c r="C13" s="15">
        <v>1370558</v>
      </c>
      <c r="D13" s="15">
        <v>115403924.050042</v>
      </c>
      <c r="E13" s="69">
        <v>116824352.27</v>
      </c>
      <c r="O13" s="15"/>
      <c r="P13" s="15"/>
      <c r="Q13" s="15"/>
      <c r="R13" s="3"/>
    </row>
    <row r="14" spans="1:18" ht="28" customHeight="1" x14ac:dyDescent="0.3">
      <c r="B14" s="34" t="s">
        <v>7</v>
      </c>
      <c r="C14" s="15">
        <v>1386415</v>
      </c>
      <c r="D14" s="15">
        <v>122664724.190046</v>
      </c>
      <c r="E14" s="69">
        <v>124033571.69</v>
      </c>
      <c r="O14" s="15"/>
      <c r="P14" s="15"/>
      <c r="Q14" s="15"/>
      <c r="R14" s="3"/>
    </row>
    <row r="15" spans="1:18" ht="28" customHeight="1" x14ac:dyDescent="0.3">
      <c r="B15" s="34" t="s">
        <v>10</v>
      </c>
      <c r="C15" s="15">
        <v>1400403</v>
      </c>
      <c r="D15" s="15">
        <v>135722686.54992801</v>
      </c>
      <c r="E15" s="69">
        <v>137175725.19</v>
      </c>
      <c r="O15" s="15"/>
      <c r="P15" s="15"/>
      <c r="Q15" s="15"/>
      <c r="R15" s="3"/>
    </row>
    <row r="16" spans="1:18" ht="28" customHeight="1" x14ac:dyDescent="0.3">
      <c r="B16" s="34" t="s">
        <v>27</v>
      </c>
      <c r="C16" s="15">
        <v>1416721</v>
      </c>
      <c r="D16" s="15">
        <v>139660835.24998701</v>
      </c>
      <c r="E16" s="69">
        <v>141162752.55000001</v>
      </c>
      <c r="O16" s="15"/>
      <c r="P16" s="15"/>
      <c r="Q16" s="15"/>
      <c r="R16" s="3"/>
    </row>
    <row r="17" spans="2:21" ht="28" customHeight="1" x14ac:dyDescent="0.3">
      <c r="B17" s="34" t="s">
        <v>28</v>
      </c>
      <c r="C17" s="15">
        <v>1441020</v>
      </c>
      <c r="D17" s="15">
        <v>143663759.12002701</v>
      </c>
      <c r="E17" s="69">
        <v>145233570.96000001</v>
      </c>
      <c r="O17" s="15"/>
      <c r="P17" s="15"/>
      <c r="Q17" s="15"/>
      <c r="R17" s="3"/>
    </row>
    <row r="18" spans="2:21" ht="28" customHeight="1" x14ac:dyDescent="0.3">
      <c r="B18" s="34" t="s">
        <v>49</v>
      </c>
      <c r="C18" s="15">
        <v>1418516</v>
      </c>
      <c r="D18" s="15">
        <v>147618889.88997</v>
      </c>
      <c r="E18" s="69">
        <v>149036835.75</v>
      </c>
      <c r="O18" s="15"/>
      <c r="P18" s="15"/>
      <c r="Q18" s="15"/>
      <c r="R18" s="3"/>
    </row>
    <row r="19" spans="2:21" ht="28" customHeight="1" x14ac:dyDescent="0.3">
      <c r="B19" s="34" t="s">
        <v>50</v>
      </c>
      <c r="C19" s="15">
        <v>1460625</v>
      </c>
      <c r="D19" s="15">
        <v>157814651.52994999</v>
      </c>
      <c r="E19" s="69">
        <v>159244793.38</v>
      </c>
      <c r="O19" s="15"/>
      <c r="P19" s="15"/>
      <c r="Q19" s="15"/>
      <c r="R19" s="70"/>
      <c r="S19" s="71"/>
      <c r="T19" s="3"/>
    </row>
    <row r="20" spans="2:21" ht="28" customHeight="1" x14ac:dyDescent="0.3">
      <c r="B20" s="12" t="s">
        <v>1</v>
      </c>
      <c r="C20" s="38"/>
      <c r="D20" s="38"/>
      <c r="E20" s="38"/>
      <c r="O20" s="15"/>
      <c r="P20" s="15"/>
      <c r="Q20" s="15"/>
    </row>
    <row r="21" spans="2:21" ht="12.75" customHeight="1" x14ac:dyDescent="0.3">
      <c r="B21" s="13" t="s">
        <v>9</v>
      </c>
      <c r="C21" s="10"/>
      <c r="D21" s="11"/>
    </row>
    <row r="22" spans="2:21" ht="12.75" customHeight="1" x14ac:dyDescent="0.3">
      <c r="C22" s="10"/>
      <c r="D22" s="11"/>
    </row>
    <row r="23" spans="2:21" ht="12.75" customHeight="1" x14ac:dyDescent="0.3">
      <c r="B23" s="6"/>
    </row>
    <row r="24" spans="2:21" ht="12.75" customHeight="1" x14ac:dyDescent="0.35">
      <c r="B24" s="39" t="s">
        <v>57</v>
      </c>
      <c r="G24" s="19"/>
      <c r="H24" s="19"/>
      <c r="U24" s="70"/>
    </row>
    <row r="25" spans="2:21" ht="12.75" customHeight="1" x14ac:dyDescent="0.3">
      <c r="G25" s="19"/>
      <c r="H25" s="19"/>
      <c r="P25" s="15"/>
    </row>
    <row r="26" spans="2:21" ht="15" customHeight="1" x14ac:dyDescent="0.35">
      <c r="B26" s="67" t="s">
        <v>25</v>
      </c>
    </row>
    <row r="27" spans="2:21" ht="15" customHeight="1" x14ac:dyDescent="0.35">
      <c r="B27" s="67" t="s">
        <v>53</v>
      </c>
    </row>
    <row r="28" spans="2:21" ht="15" customHeight="1" x14ac:dyDescent="0.35">
      <c r="B28" s="67" t="s">
        <v>52</v>
      </c>
    </row>
    <row r="29" spans="2:21" ht="15" customHeight="1" x14ac:dyDescent="0.35">
      <c r="B29" s="39"/>
    </row>
    <row r="30" spans="2:21" ht="15" customHeight="1" x14ac:dyDescent="0.3"/>
  </sheetData>
  <phoneticPr fontId="0" type="noConversion"/>
  <pageMargins left="0.75" right="0.75" top="1" bottom="1" header="0.5" footer="0.5"/>
  <pageSetup paperSize="9" scale="72"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28"/>
  <sheetViews>
    <sheetView topLeftCell="A4" zoomScaleNormal="100" workbookViewId="0">
      <selection activeCell="B17" sqref="B17"/>
    </sheetView>
  </sheetViews>
  <sheetFormatPr defaultColWidth="9.15234375" defaultRowHeight="12.45" x14ac:dyDescent="0.3"/>
  <cols>
    <col min="1" max="1" width="2.84375" style="1" customWidth="1"/>
    <col min="2" max="2" width="18.3828125" style="2" customWidth="1"/>
    <col min="3" max="4" width="17.53515625" style="3" customWidth="1"/>
    <col min="5" max="5" width="17.53515625" style="1" customWidth="1"/>
    <col min="6" max="14" width="9.15234375" style="1"/>
    <col min="15" max="17" width="9.15234375" style="1" customWidth="1"/>
    <col min="18" max="18" width="16.69140625" style="1" customWidth="1"/>
    <col min="19" max="16384" width="9.15234375" style="1"/>
  </cols>
  <sheetData>
    <row r="2" spans="1:17" x14ac:dyDescent="0.3">
      <c r="N2" s="14" t="s">
        <v>29</v>
      </c>
    </row>
    <row r="3" spans="1:17" x14ac:dyDescent="0.3">
      <c r="H3" s="14"/>
    </row>
    <row r="4" spans="1:17" ht="50.25" customHeight="1" x14ac:dyDescent="0.3"/>
    <row r="5" spans="1:17" ht="12.75" customHeight="1" x14ac:dyDescent="0.3"/>
    <row r="6" spans="1:17" ht="17.600000000000001" x14ac:dyDescent="0.4">
      <c r="B6" s="4" t="s">
        <v>0</v>
      </c>
    </row>
    <row r="7" spans="1:17" ht="15.45" x14ac:dyDescent="0.4">
      <c r="B7" s="5" t="s">
        <v>48</v>
      </c>
    </row>
    <row r="8" spans="1:17" ht="15.45" x14ac:dyDescent="0.4">
      <c r="B8" s="5"/>
    </row>
    <row r="9" spans="1:17" x14ac:dyDescent="0.3">
      <c r="B9" s="6"/>
    </row>
    <row r="10" spans="1:17" s="7" customFormat="1" ht="37.75" thickBot="1" x14ac:dyDescent="0.35">
      <c r="B10" s="20" t="s">
        <v>6</v>
      </c>
      <c r="C10" s="18" t="s">
        <v>47</v>
      </c>
      <c r="D10" s="18" t="s">
        <v>46</v>
      </c>
      <c r="N10" s="92"/>
      <c r="O10" s="91"/>
      <c r="P10" s="90"/>
    </row>
    <row r="11" spans="1:17" ht="28" customHeight="1" x14ac:dyDescent="0.3">
      <c r="A11" s="8"/>
      <c r="B11" s="34" t="s">
        <v>7</v>
      </c>
      <c r="C11" s="89">
        <v>48665</v>
      </c>
      <c r="D11" s="89">
        <v>114496</v>
      </c>
      <c r="E11" s="86">
        <f t="shared" ref="E11:E16" si="0">C11/D11</f>
        <v>0.4250366825041923</v>
      </c>
      <c r="M11" s="15"/>
      <c r="N11" s="15"/>
      <c r="O11" s="15"/>
      <c r="P11" s="3"/>
    </row>
    <row r="12" spans="1:17" ht="28" customHeight="1" x14ac:dyDescent="0.3">
      <c r="B12" s="34" t="s">
        <v>10</v>
      </c>
      <c r="C12" s="88">
        <v>65924</v>
      </c>
      <c r="D12" s="88">
        <v>123912</v>
      </c>
      <c r="E12" s="86">
        <f t="shared" si="0"/>
        <v>0.53202272580541032</v>
      </c>
      <c r="H12" s="1" t="s">
        <v>45</v>
      </c>
      <c r="I12" s="1" t="s">
        <v>44</v>
      </c>
      <c r="M12" s="15"/>
      <c r="N12" s="15"/>
      <c r="O12" s="15"/>
      <c r="P12" s="3"/>
    </row>
    <row r="13" spans="1:17" ht="28" customHeight="1" x14ac:dyDescent="0.3">
      <c r="B13" s="34" t="s">
        <v>27</v>
      </c>
      <c r="C13" s="88">
        <v>82703</v>
      </c>
      <c r="D13" s="88">
        <v>132139</v>
      </c>
      <c r="E13" s="86">
        <f t="shared" si="0"/>
        <v>0.62587880943551866</v>
      </c>
      <c r="M13" s="15"/>
      <c r="N13" s="15"/>
      <c r="O13" s="15"/>
      <c r="P13" s="3"/>
    </row>
    <row r="14" spans="1:17" ht="28" customHeight="1" x14ac:dyDescent="0.3">
      <c r="B14" s="34" t="s">
        <v>28</v>
      </c>
      <c r="C14" s="88">
        <v>98423</v>
      </c>
      <c r="D14" s="88">
        <v>140667</v>
      </c>
      <c r="E14" s="86">
        <f t="shared" si="0"/>
        <v>0.69968791543148001</v>
      </c>
      <c r="M14" s="15"/>
      <c r="N14" s="15"/>
      <c r="O14" s="15"/>
      <c r="P14" s="3"/>
    </row>
    <row r="15" spans="1:17" ht="28" customHeight="1" x14ac:dyDescent="0.3">
      <c r="B15" s="34" t="s">
        <v>49</v>
      </c>
      <c r="C15" s="88">
        <v>111434</v>
      </c>
      <c r="D15" s="88">
        <v>145604</v>
      </c>
      <c r="E15" s="86">
        <f t="shared" si="0"/>
        <v>0.76532238125326224</v>
      </c>
      <c r="M15" s="15"/>
      <c r="N15" s="15"/>
      <c r="O15" s="15"/>
      <c r="P15" s="3"/>
    </row>
    <row r="16" spans="1:17" ht="28" customHeight="1" x14ac:dyDescent="0.3">
      <c r="B16" s="34" t="s">
        <v>50</v>
      </c>
      <c r="C16" s="88">
        <v>125303</v>
      </c>
      <c r="D16" s="87">
        <v>155031</v>
      </c>
      <c r="E16" s="86">
        <f t="shared" si="0"/>
        <v>0.80824480265237275</v>
      </c>
      <c r="N16" s="15"/>
      <c r="O16" s="15"/>
      <c r="P16" s="15"/>
      <c r="Q16" s="3"/>
    </row>
    <row r="17" spans="2:17" ht="28" customHeight="1" x14ac:dyDescent="0.3">
      <c r="B17" s="12" t="s">
        <v>1</v>
      </c>
      <c r="C17" s="10"/>
      <c r="D17" s="11"/>
      <c r="N17" s="15"/>
      <c r="O17" s="15"/>
      <c r="P17" s="15"/>
      <c r="Q17" s="3"/>
    </row>
    <row r="18" spans="2:17" ht="28" customHeight="1" x14ac:dyDescent="0.3">
      <c r="B18" s="13"/>
      <c r="C18" s="10"/>
      <c r="D18" s="11"/>
      <c r="E18" s="3"/>
      <c r="N18" s="15"/>
      <c r="O18" s="15"/>
      <c r="P18" s="15"/>
      <c r="Q18" s="3"/>
    </row>
    <row r="19" spans="2:17" ht="28" customHeight="1" x14ac:dyDescent="0.3">
      <c r="C19" s="10"/>
      <c r="D19" s="11"/>
      <c r="E19" s="85"/>
      <c r="N19" s="15"/>
      <c r="O19" s="15"/>
      <c r="P19" s="15"/>
      <c r="Q19" s="3"/>
    </row>
    <row r="20" spans="2:17" ht="28" customHeight="1" x14ac:dyDescent="0.3">
      <c r="B20" s="6"/>
      <c r="N20" s="15"/>
      <c r="O20" s="15"/>
      <c r="P20" s="15"/>
      <c r="Q20" s="3"/>
    </row>
    <row r="21" spans="2:17" ht="28" customHeight="1" x14ac:dyDescent="0.3">
      <c r="N21" s="15"/>
      <c r="O21" s="15"/>
      <c r="P21" s="15"/>
      <c r="Q21" s="3"/>
    </row>
    <row r="22" spans="2:17" ht="28" customHeight="1" x14ac:dyDescent="0.3">
      <c r="O22" s="15"/>
      <c r="P22" s="15"/>
      <c r="Q22" s="15"/>
    </row>
    <row r="23" spans="2:17" ht="28" customHeight="1" x14ac:dyDescent="0.4">
      <c r="B23" s="84"/>
      <c r="O23" s="15"/>
      <c r="P23" s="15"/>
      <c r="Q23" s="15"/>
    </row>
    <row r="24" spans="2:17" ht="12.75" customHeight="1" x14ac:dyDescent="0.3"/>
    <row r="25" spans="2:17" ht="12.75" customHeight="1" x14ac:dyDescent="0.3"/>
    <row r="26" spans="2:17" ht="12.75" customHeight="1" x14ac:dyDescent="0.4">
      <c r="G26" s="84"/>
    </row>
    <row r="27" spans="2:17" ht="12.75" customHeight="1" x14ac:dyDescent="0.3">
      <c r="G27" s="19"/>
      <c r="H27" s="19"/>
    </row>
    <row r="28" spans="2:17" ht="12.75" customHeight="1" x14ac:dyDescent="0.3">
      <c r="G28" s="19"/>
      <c r="H28" s="19"/>
      <c r="P28" s="15"/>
    </row>
  </sheetData>
  <pageMargins left="0.74803149606299213" right="0.74803149606299213" top="0.98425196850393704" bottom="0.98425196850393704" header="0.51181102362204722" footer="0.51181102362204722"/>
  <pageSetup paperSize="9" scale="8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31"/>
  <sheetViews>
    <sheetView zoomScale="85" zoomScaleNormal="85" workbookViewId="0"/>
  </sheetViews>
  <sheetFormatPr defaultColWidth="9.15234375" defaultRowHeight="12.45" x14ac:dyDescent="0.3"/>
  <cols>
    <col min="1" max="1" width="1.69140625" style="72" customWidth="1"/>
    <col min="2" max="2" width="15.15234375" style="72" customWidth="1"/>
    <col min="3" max="3" width="9.15234375" style="72"/>
    <col min="4" max="4" width="24.53515625" style="72" bestFit="1" customWidth="1"/>
    <col min="5" max="16384" width="9.15234375" style="72"/>
  </cols>
  <sheetData>
    <row r="1" spans="2:16" ht="16" customHeight="1" x14ac:dyDescent="0.3"/>
    <row r="2" spans="2:16" ht="70.5" customHeight="1" x14ac:dyDescent="0.3"/>
    <row r="3" spans="2:16" ht="16" customHeight="1" x14ac:dyDescent="0.3"/>
    <row r="4" spans="2:16" s="74" customFormat="1" ht="16" customHeight="1" x14ac:dyDescent="0.3"/>
    <row r="5" spans="2:16" ht="16" customHeight="1" x14ac:dyDescent="0.3"/>
    <row r="6" spans="2:16" s="83" customFormat="1" ht="16" customHeight="1" x14ac:dyDescent="0.3">
      <c r="B6" s="83" t="s">
        <v>54</v>
      </c>
    </row>
    <row r="7" spans="2:16" ht="16" customHeight="1" x14ac:dyDescent="0.3"/>
    <row r="8" spans="2:16" ht="16" customHeight="1" x14ac:dyDescent="0.3">
      <c r="B8" s="72" t="s">
        <v>43</v>
      </c>
      <c r="C8" s="72" t="s">
        <v>55</v>
      </c>
    </row>
    <row r="9" spans="2:16" ht="16" customHeight="1" x14ac:dyDescent="0.3"/>
    <row r="10" spans="2:16" ht="98.25" customHeight="1" x14ac:dyDescent="0.3">
      <c r="B10" s="105" t="s">
        <v>42</v>
      </c>
      <c r="C10" s="105"/>
      <c r="D10" s="105"/>
      <c r="E10" s="105"/>
      <c r="F10" s="105"/>
      <c r="G10" s="105"/>
      <c r="H10" s="105"/>
      <c r="I10" s="105"/>
      <c r="J10" s="105"/>
      <c r="K10" s="105"/>
      <c r="L10" s="105"/>
      <c r="M10" s="105"/>
      <c r="N10" s="105"/>
      <c r="O10" s="82"/>
      <c r="P10" s="82"/>
    </row>
    <row r="11" spans="2:16" ht="16" customHeight="1" x14ac:dyDescent="0.3"/>
    <row r="12" spans="2:16" ht="16" customHeight="1" x14ac:dyDescent="0.3">
      <c r="B12" s="72" t="s">
        <v>41</v>
      </c>
      <c r="C12" s="72" t="s">
        <v>40</v>
      </c>
    </row>
    <row r="13" spans="2:16" ht="16" customHeight="1" x14ac:dyDescent="0.3">
      <c r="C13" s="72" t="s">
        <v>39</v>
      </c>
    </row>
    <row r="14" spans="2:16" ht="16" customHeight="1" x14ac:dyDescent="0.3">
      <c r="C14" s="102" t="s">
        <v>38</v>
      </c>
      <c r="D14" s="103"/>
      <c r="E14" s="103"/>
      <c r="F14" s="103"/>
      <c r="G14" s="103"/>
      <c r="H14" s="103"/>
      <c r="I14" s="103"/>
      <c r="J14" s="103"/>
      <c r="K14" s="103"/>
      <c r="L14" s="103"/>
      <c r="M14" s="103"/>
      <c r="N14" s="103"/>
      <c r="O14" s="103"/>
    </row>
    <row r="15" spans="2:16" ht="16" customHeight="1" x14ac:dyDescent="0.4">
      <c r="C15" s="81"/>
      <c r="D15" s="80"/>
      <c r="E15" s="93" t="s">
        <v>7</v>
      </c>
      <c r="F15" s="93" t="s">
        <v>10</v>
      </c>
      <c r="G15" s="93" t="s">
        <v>27</v>
      </c>
      <c r="H15" s="93" t="s">
        <v>28</v>
      </c>
      <c r="I15" s="93" t="s">
        <v>49</v>
      </c>
      <c r="J15" s="93" t="s">
        <v>50</v>
      </c>
    </row>
    <row r="16" spans="2:16" ht="16" customHeight="1" x14ac:dyDescent="0.4">
      <c r="C16" s="81"/>
      <c r="D16" s="80" t="s">
        <v>37</v>
      </c>
      <c r="E16" s="94">
        <v>0.98939027881884001</v>
      </c>
      <c r="F16" s="94">
        <v>0.98996249648618795</v>
      </c>
      <c r="G16" s="94">
        <v>0.991107019140545</v>
      </c>
      <c r="H16" s="94">
        <v>0.99131778795715497</v>
      </c>
      <c r="I16" s="94">
        <v>0.99206923331276697</v>
      </c>
      <c r="J16" s="95">
        <v>0.99290453910398802</v>
      </c>
    </row>
    <row r="17" spans="3:15" ht="30.75" customHeight="1" x14ac:dyDescent="0.3">
      <c r="C17" s="104" t="s">
        <v>36</v>
      </c>
      <c r="D17" s="104"/>
      <c r="E17" s="104"/>
      <c r="F17" s="104"/>
      <c r="G17" s="104"/>
      <c r="H17" s="104"/>
      <c r="I17" s="104"/>
      <c r="J17" s="104"/>
      <c r="K17" s="79"/>
      <c r="L17" s="79"/>
      <c r="M17" s="79"/>
      <c r="N17" s="79"/>
      <c r="O17" s="79"/>
    </row>
    <row r="18" spans="3:15" ht="16" customHeight="1" x14ac:dyDescent="0.3">
      <c r="C18" s="72" t="s">
        <v>35</v>
      </c>
    </row>
    <row r="19" spans="3:15" ht="16" customHeight="1" x14ac:dyDescent="0.3">
      <c r="C19" s="72" t="s">
        <v>34</v>
      </c>
    </row>
    <row r="20" spans="3:15" ht="16" customHeight="1" x14ac:dyDescent="0.3">
      <c r="C20" s="72" t="s">
        <v>33</v>
      </c>
    </row>
    <row r="21" spans="3:15" ht="16" customHeight="1" x14ac:dyDescent="0.3">
      <c r="C21" s="72" t="s">
        <v>32</v>
      </c>
    </row>
    <row r="22" spans="3:15" ht="16" customHeight="1" x14ac:dyDescent="0.3">
      <c r="C22" s="72" t="s">
        <v>31</v>
      </c>
    </row>
    <row r="23" spans="3:15" ht="16" customHeight="1" x14ac:dyDescent="0.3">
      <c r="C23" s="72" t="s">
        <v>30</v>
      </c>
    </row>
    <row r="24" spans="3:15" ht="16" customHeight="1" x14ac:dyDescent="0.3"/>
    <row r="25" spans="3:15" ht="16" customHeight="1" x14ac:dyDescent="0.3">
      <c r="C25" s="78"/>
    </row>
    <row r="26" spans="3:15" ht="16" customHeight="1" x14ac:dyDescent="0.3"/>
    <row r="27" spans="3:15" ht="16" customHeight="1" x14ac:dyDescent="0.3">
      <c r="C27" s="77"/>
    </row>
    <row r="28" spans="3:15" s="74" customFormat="1" ht="16.5" customHeight="1" x14ac:dyDescent="0.3">
      <c r="C28" s="72"/>
      <c r="D28" s="76"/>
      <c r="E28" s="76"/>
      <c r="F28" s="76"/>
      <c r="G28" s="76"/>
      <c r="H28" s="76"/>
      <c r="I28" s="76"/>
      <c r="J28" s="76"/>
      <c r="K28" s="76"/>
      <c r="L28" s="76"/>
      <c r="M28" s="76"/>
    </row>
    <row r="29" spans="3:15" s="74" customFormat="1" ht="17.25" customHeight="1" x14ac:dyDescent="0.3">
      <c r="C29" s="72"/>
      <c r="D29" s="75"/>
      <c r="E29" s="75"/>
      <c r="F29" s="75"/>
      <c r="G29" s="75"/>
      <c r="H29" s="75"/>
      <c r="I29" s="75"/>
      <c r="J29" s="75"/>
      <c r="K29" s="75"/>
      <c r="L29" s="75"/>
      <c r="M29" s="75"/>
    </row>
    <row r="30" spans="3:15" s="74" customFormat="1" ht="16" customHeight="1" x14ac:dyDescent="0.3">
      <c r="C30" s="75"/>
    </row>
    <row r="31" spans="3:15" x14ac:dyDescent="0.3">
      <c r="C31" s="73"/>
    </row>
  </sheetData>
  <mergeCells count="3">
    <mergeCell ref="C14:O14"/>
    <mergeCell ref="C17:J17"/>
    <mergeCell ref="B10:N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Notes</vt:lpstr>
      <vt:lpstr>changes to data</vt:lpstr>
      <vt:lpstr>Table 6a</vt:lpstr>
      <vt:lpstr>Table 6b</vt:lpstr>
      <vt:lpstr>6b Notes</vt:lpstr>
      <vt:lpstr>'Table 6a'!Print_Area</vt:lpstr>
      <vt:lpstr>'Table 6b'!Print_Area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Gronkowski</dc:creator>
  <cp:lastModifiedBy>Colin Houston</cp:lastModifiedBy>
  <cp:lastPrinted>2019-01-18T07:25:30Z</cp:lastPrinted>
  <dcterms:created xsi:type="dcterms:W3CDTF">2011-10-06T06:54:48Z</dcterms:created>
  <dcterms:modified xsi:type="dcterms:W3CDTF">2023-01-20T13:30:35Z</dcterms:modified>
</cp:coreProperties>
</file>