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0980" yWindow="0" windowWidth="17700" windowHeight="1338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0" i="2" l="1"/>
  <c r="J20" i="2"/>
  <c r="K20" i="2"/>
  <c r="E20" i="2"/>
  <c r="I10" i="2"/>
  <c r="J10" i="2"/>
  <c r="K10" i="2"/>
  <c r="I11" i="2"/>
  <c r="J11" i="2"/>
  <c r="K11" i="2"/>
  <c r="I12" i="2"/>
  <c r="J12" i="2"/>
  <c r="K12" i="2"/>
  <c r="I13" i="2"/>
  <c r="J13" i="2"/>
  <c r="K13" i="2"/>
  <c r="E10" i="2"/>
  <c r="E4" i="2"/>
  <c r="E5" i="2"/>
  <c r="E6" i="2"/>
  <c r="E7" i="2"/>
  <c r="E8" i="2"/>
  <c r="E9" i="2"/>
  <c r="E11" i="2"/>
  <c r="E12" i="2"/>
  <c r="E13" i="2"/>
  <c r="E14" i="2"/>
  <c r="E15" i="2"/>
  <c r="E16" i="2"/>
  <c r="E17" i="2"/>
  <c r="E18" i="2"/>
  <c r="E19" i="2"/>
  <c r="E3" i="2"/>
  <c r="I6" i="2"/>
  <c r="J6" i="2"/>
  <c r="K6" i="2"/>
  <c r="I7" i="2"/>
  <c r="J7" i="2"/>
  <c r="K7" i="2"/>
  <c r="I8" i="2"/>
  <c r="J8" i="2"/>
  <c r="K8" i="2"/>
  <c r="I9" i="2"/>
  <c r="J9" i="2"/>
  <c r="K9" i="2"/>
  <c r="I14" i="2"/>
  <c r="J14" i="2"/>
  <c r="K14" i="2"/>
  <c r="I4" i="2"/>
  <c r="J4" i="2"/>
  <c r="K4" i="2"/>
  <c r="I5" i="2"/>
  <c r="J5" i="2"/>
  <c r="K5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K3" i="2"/>
  <c r="J3" i="2"/>
  <c r="I3" i="2"/>
</calcChain>
</file>

<file path=xl/sharedStrings.xml><?xml version="1.0" encoding="utf-8"?>
<sst xmlns="http://schemas.openxmlformats.org/spreadsheetml/2006/main" count="15" uniqueCount="12">
  <si>
    <t>baseline</t>
  </si>
  <si>
    <t>implementation</t>
  </si>
  <si>
    <t>oracle</t>
  </si>
  <si>
    <t>beginner</t>
  </si>
  <si>
    <t>board size</t>
  </si>
  <si>
    <t>intermediate</t>
  </si>
  <si>
    <t>advanced</t>
  </si>
  <si>
    <t>percentages</t>
  </si>
  <si>
    <t>number of games won</t>
  </si>
  <si>
    <t>board density</t>
  </si>
  <si>
    <t>number of games</t>
  </si>
  <si>
    <t>number of mines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</si>
</sst>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0" applyNumberForma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Success versus Board</a:t>
            </a:r>
            <a:r>
              <a:rPr lang="en-US" baseline="0"/>
              <a:t> Density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47625">
              <a:noFill/>
            </a:ln>
          </c:spPr>
          <c:xVal>
            <c:numRef>
              <c:f>Sheet2!$E$3:$E$19</c:f>
              <c:numCache>
                <c:formatCode>0.000</c:formatCode>
                <c:ptCount val="17"/>
                <c:pt idx="0">
                  <c:v>0.111111111111111</c:v>
                </c:pt>
                <c:pt idx="1">
                  <c:v>0.222222222222222</c:v>
                </c:pt>
                <c:pt idx="2">
                  <c:v>0.125</c:v>
                </c:pt>
                <c:pt idx="3">
                  <c:v>0.1875</c:v>
                </c:pt>
                <c:pt idx="4">
                  <c:v>0.2</c:v>
                </c:pt>
                <c:pt idx="5">
                  <c:v>0.125</c:v>
                </c:pt>
                <c:pt idx="6">
                  <c:v>0.1</c:v>
                </c:pt>
                <c:pt idx="7">
                  <c:v>0.0909090909090909</c:v>
                </c:pt>
                <c:pt idx="8">
                  <c:v>0.0416666666666667</c:v>
                </c:pt>
                <c:pt idx="9">
                  <c:v>0.118343195266272</c:v>
                </c:pt>
                <c:pt idx="10">
                  <c:v>0.127551020408163</c:v>
                </c:pt>
                <c:pt idx="11">
                  <c:v>0.133333333333333</c:v>
                </c:pt>
                <c:pt idx="12">
                  <c:v>0.15625</c:v>
                </c:pt>
                <c:pt idx="13">
                  <c:v>0.0346020761245675</c:v>
                </c:pt>
                <c:pt idx="14">
                  <c:v>0.0617283950617284</c:v>
                </c:pt>
                <c:pt idx="15">
                  <c:v>0.0969529085872576</c:v>
                </c:pt>
                <c:pt idx="16">
                  <c:v>0.125</c:v>
                </c:pt>
              </c:numCache>
            </c:numRef>
          </c:xVal>
          <c:yVal>
            <c:numRef>
              <c:f>Sheet2!$I$3:$I$19</c:f>
              <c:numCache>
                <c:formatCode>0.0%</c:formatCode>
                <c:ptCount val="17"/>
                <c:pt idx="0">
                  <c:v>0.392</c:v>
                </c:pt>
                <c:pt idx="1">
                  <c:v>0.188</c:v>
                </c:pt>
                <c:pt idx="2">
                  <c:v>0.185</c:v>
                </c:pt>
                <c:pt idx="3">
                  <c:v>0.084</c:v>
                </c:pt>
                <c:pt idx="4">
                  <c:v>0.005</c:v>
                </c:pt>
                <c:pt idx="5">
                  <c:v>0.0</c:v>
                </c:pt>
                <c:pt idx="6">
                  <c:v>0.0</c:v>
                </c:pt>
                <c:pt idx="7">
                  <c:v>0.001</c:v>
                </c:pt>
                <c:pt idx="8">
                  <c:v>0.002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implementation</c:v>
          </c:tx>
          <c:spPr>
            <a:ln w="47625">
              <a:noFill/>
            </a:ln>
          </c:spPr>
          <c:trendline>
            <c:spPr>
              <a:ln w="50800">
                <a:solidFill>
                  <a:schemeClr val="accent2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70266181924475"/>
                  <c:y val="-0.00547636788368206"/>
                </c:manualLayout>
              </c:layout>
              <c:numFmt formatCode="General" sourceLinked="0"/>
            </c:trendlineLbl>
          </c:trendline>
          <c:xVal>
            <c:numRef>
              <c:f>Sheet2!$E$3:$E$19</c:f>
              <c:numCache>
                <c:formatCode>0.000</c:formatCode>
                <c:ptCount val="17"/>
                <c:pt idx="0">
                  <c:v>0.111111111111111</c:v>
                </c:pt>
                <c:pt idx="1">
                  <c:v>0.222222222222222</c:v>
                </c:pt>
                <c:pt idx="2">
                  <c:v>0.125</c:v>
                </c:pt>
                <c:pt idx="3">
                  <c:v>0.1875</c:v>
                </c:pt>
                <c:pt idx="4">
                  <c:v>0.2</c:v>
                </c:pt>
                <c:pt idx="5">
                  <c:v>0.125</c:v>
                </c:pt>
                <c:pt idx="6">
                  <c:v>0.1</c:v>
                </c:pt>
                <c:pt idx="7">
                  <c:v>0.0909090909090909</c:v>
                </c:pt>
                <c:pt idx="8">
                  <c:v>0.0416666666666667</c:v>
                </c:pt>
                <c:pt idx="9">
                  <c:v>0.118343195266272</c:v>
                </c:pt>
                <c:pt idx="10">
                  <c:v>0.127551020408163</c:v>
                </c:pt>
                <c:pt idx="11">
                  <c:v>0.133333333333333</c:v>
                </c:pt>
                <c:pt idx="12">
                  <c:v>0.15625</c:v>
                </c:pt>
                <c:pt idx="13">
                  <c:v>0.0346020761245675</c:v>
                </c:pt>
                <c:pt idx="14">
                  <c:v>0.0617283950617284</c:v>
                </c:pt>
                <c:pt idx="15">
                  <c:v>0.0969529085872576</c:v>
                </c:pt>
                <c:pt idx="16">
                  <c:v>0.125</c:v>
                </c:pt>
              </c:numCache>
            </c:numRef>
          </c:xVal>
          <c:yVal>
            <c:numRef>
              <c:f>Sheet2!$J$3:$J$19</c:f>
              <c:numCache>
                <c:formatCode>0.0%</c:formatCode>
                <c:ptCount val="17"/>
                <c:pt idx="0">
                  <c:v>0.944</c:v>
                </c:pt>
                <c:pt idx="1">
                  <c:v>0.606</c:v>
                </c:pt>
                <c:pt idx="2">
                  <c:v>0.861</c:v>
                </c:pt>
                <c:pt idx="3">
                  <c:v>0.622</c:v>
                </c:pt>
                <c:pt idx="4">
                  <c:v>0.41</c:v>
                </c:pt>
                <c:pt idx="5">
                  <c:v>0.741</c:v>
                </c:pt>
                <c:pt idx="6">
                  <c:v>0.872</c:v>
                </c:pt>
                <c:pt idx="7">
                  <c:v>0.899</c:v>
                </c:pt>
                <c:pt idx="8">
                  <c:v>0.986</c:v>
                </c:pt>
                <c:pt idx="9">
                  <c:v>0.78</c:v>
                </c:pt>
                <c:pt idx="10">
                  <c:v>0.69</c:v>
                </c:pt>
                <c:pt idx="11">
                  <c:v>0.6</c:v>
                </c:pt>
                <c:pt idx="12">
                  <c:v>0.415</c:v>
                </c:pt>
                <c:pt idx="13">
                  <c:v>0.99</c:v>
                </c:pt>
                <c:pt idx="14">
                  <c:v>0.97</c:v>
                </c:pt>
                <c:pt idx="15">
                  <c:v>0.815</c:v>
                </c:pt>
                <c:pt idx="16">
                  <c:v>0.665</c:v>
                </c:pt>
              </c:numCache>
            </c:numRef>
          </c:yVal>
          <c:smooth val="0"/>
        </c:ser>
        <c:ser>
          <c:idx val="2"/>
          <c:order val="2"/>
          <c:tx>
            <c:v>oracle</c:v>
          </c:tx>
          <c:spPr>
            <a:ln w="47625">
              <a:noFill/>
            </a:ln>
          </c:spPr>
          <c:trendline>
            <c:spPr>
              <a:ln w="50800">
                <a:solidFill>
                  <a:schemeClr val="accent3">
                    <a:lumMod val="75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68719391514576"/>
                  <c:y val="-0.0110582596612764"/>
                </c:manualLayout>
              </c:layout>
              <c:numFmt formatCode="General" sourceLinked="0"/>
            </c:trendlineLbl>
          </c:trendline>
          <c:xVal>
            <c:numRef>
              <c:f>Sheet2!$E$3:$E$19</c:f>
              <c:numCache>
                <c:formatCode>0.000</c:formatCode>
                <c:ptCount val="17"/>
                <c:pt idx="0">
                  <c:v>0.111111111111111</c:v>
                </c:pt>
                <c:pt idx="1">
                  <c:v>0.222222222222222</c:v>
                </c:pt>
                <c:pt idx="2">
                  <c:v>0.125</c:v>
                </c:pt>
                <c:pt idx="3">
                  <c:v>0.1875</c:v>
                </c:pt>
                <c:pt idx="4">
                  <c:v>0.2</c:v>
                </c:pt>
                <c:pt idx="5">
                  <c:v>0.125</c:v>
                </c:pt>
                <c:pt idx="6">
                  <c:v>0.1</c:v>
                </c:pt>
                <c:pt idx="7">
                  <c:v>0.0909090909090909</c:v>
                </c:pt>
                <c:pt idx="8">
                  <c:v>0.0416666666666667</c:v>
                </c:pt>
                <c:pt idx="9">
                  <c:v>0.118343195266272</c:v>
                </c:pt>
                <c:pt idx="10">
                  <c:v>0.127551020408163</c:v>
                </c:pt>
                <c:pt idx="11">
                  <c:v>0.133333333333333</c:v>
                </c:pt>
                <c:pt idx="12">
                  <c:v>0.15625</c:v>
                </c:pt>
                <c:pt idx="13">
                  <c:v>0.0346020761245675</c:v>
                </c:pt>
                <c:pt idx="14">
                  <c:v>0.0617283950617284</c:v>
                </c:pt>
                <c:pt idx="15">
                  <c:v>0.0969529085872576</c:v>
                </c:pt>
                <c:pt idx="16">
                  <c:v>0.125</c:v>
                </c:pt>
              </c:numCache>
            </c:numRef>
          </c:xVal>
          <c:yVal>
            <c:numRef>
              <c:f>Sheet2!$K$3:$K$19</c:f>
              <c:numCache>
                <c:formatCode>0.0%</c:formatCode>
                <c:ptCount val="17"/>
                <c:pt idx="0">
                  <c:v>1.0</c:v>
                </c:pt>
                <c:pt idx="1">
                  <c:v>0.731</c:v>
                </c:pt>
                <c:pt idx="2">
                  <c:v>0.957</c:v>
                </c:pt>
                <c:pt idx="3">
                  <c:v>0.844</c:v>
                </c:pt>
                <c:pt idx="4">
                  <c:v>0.511</c:v>
                </c:pt>
                <c:pt idx="5">
                  <c:v>0.763</c:v>
                </c:pt>
                <c:pt idx="6">
                  <c:v>0.837</c:v>
                </c:pt>
                <c:pt idx="7">
                  <c:v>0.844</c:v>
                </c:pt>
                <c:pt idx="8">
                  <c:v>0.945</c:v>
                </c:pt>
                <c:pt idx="9">
                  <c:v>0.778</c:v>
                </c:pt>
                <c:pt idx="10">
                  <c:v>0.776</c:v>
                </c:pt>
                <c:pt idx="11">
                  <c:v>0.71</c:v>
                </c:pt>
                <c:pt idx="12">
                  <c:v>0.665</c:v>
                </c:pt>
                <c:pt idx="13">
                  <c:v>0.962</c:v>
                </c:pt>
                <c:pt idx="14">
                  <c:v>0.95</c:v>
                </c:pt>
                <c:pt idx="15">
                  <c:v>0.82</c:v>
                </c:pt>
                <c:pt idx="16">
                  <c:v>0.705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5143864"/>
        <c:axId val="-2099716520"/>
      </c:scatterChart>
      <c:valAx>
        <c:axId val="-208514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board density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99716520"/>
        <c:crosses val="autoZero"/>
        <c:crossBetween val="midCat"/>
      </c:valAx>
      <c:valAx>
        <c:axId val="-2099716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085143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73250269470376"/>
          <c:y val="0.070569506816763"/>
          <c:w val="0.202001083971232"/>
          <c:h val="0.2568147491793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Success Compared</a:t>
            </a:r>
            <a:r>
              <a:rPr lang="en-US" baseline="0"/>
              <a:t> as Histogram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baseline</c:v>
          </c:tx>
          <c:invertIfNegative val="0"/>
          <c:val>
            <c:numRef>
              <c:f>Sheet2!$I$3:$I$20</c:f>
              <c:numCache>
                <c:formatCode>0.0%</c:formatCode>
                <c:ptCount val="18"/>
                <c:pt idx="0">
                  <c:v>0.392</c:v>
                </c:pt>
                <c:pt idx="1">
                  <c:v>0.188</c:v>
                </c:pt>
                <c:pt idx="2">
                  <c:v>0.185</c:v>
                </c:pt>
                <c:pt idx="3">
                  <c:v>0.084</c:v>
                </c:pt>
                <c:pt idx="4">
                  <c:v>0.005</c:v>
                </c:pt>
                <c:pt idx="5">
                  <c:v>0.0</c:v>
                </c:pt>
                <c:pt idx="6">
                  <c:v>0.0</c:v>
                </c:pt>
                <c:pt idx="7">
                  <c:v>0.001</c:v>
                </c:pt>
                <c:pt idx="8">
                  <c:v>0.002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</c:ser>
        <c:ser>
          <c:idx val="2"/>
          <c:order val="1"/>
          <c:tx>
            <c:v>implementation</c:v>
          </c:tx>
          <c:invertIfNegative val="0"/>
          <c:val>
            <c:numRef>
              <c:f>Sheet2!$J$3:$J$20</c:f>
              <c:numCache>
                <c:formatCode>0.0%</c:formatCode>
                <c:ptCount val="18"/>
                <c:pt idx="0">
                  <c:v>0.944</c:v>
                </c:pt>
                <c:pt idx="1">
                  <c:v>0.606</c:v>
                </c:pt>
                <c:pt idx="2">
                  <c:v>0.861</c:v>
                </c:pt>
                <c:pt idx="3">
                  <c:v>0.622</c:v>
                </c:pt>
                <c:pt idx="4">
                  <c:v>0.41</c:v>
                </c:pt>
                <c:pt idx="5">
                  <c:v>0.741</c:v>
                </c:pt>
                <c:pt idx="6">
                  <c:v>0.872</c:v>
                </c:pt>
                <c:pt idx="7">
                  <c:v>0.899</c:v>
                </c:pt>
                <c:pt idx="8">
                  <c:v>0.986</c:v>
                </c:pt>
                <c:pt idx="9">
                  <c:v>0.78</c:v>
                </c:pt>
                <c:pt idx="10">
                  <c:v>0.69</c:v>
                </c:pt>
                <c:pt idx="11">
                  <c:v>0.6</c:v>
                </c:pt>
                <c:pt idx="12">
                  <c:v>0.415</c:v>
                </c:pt>
                <c:pt idx="13">
                  <c:v>0.99</c:v>
                </c:pt>
                <c:pt idx="14">
                  <c:v>0.97</c:v>
                </c:pt>
                <c:pt idx="15">
                  <c:v>0.815</c:v>
                </c:pt>
                <c:pt idx="16">
                  <c:v>0.665</c:v>
                </c:pt>
                <c:pt idx="17">
                  <c:v>0.45</c:v>
                </c:pt>
              </c:numCache>
            </c:numRef>
          </c:val>
        </c:ser>
        <c:ser>
          <c:idx val="3"/>
          <c:order val="2"/>
          <c:tx>
            <c:v>oracle</c:v>
          </c:tx>
          <c:invertIfNegative val="0"/>
          <c:val>
            <c:numRef>
              <c:f>Sheet2!$K$3:$K$20</c:f>
              <c:numCache>
                <c:formatCode>0.0%</c:formatCode>
                <c:ptCount val="18"/>
                <c:pt idx="0">
                  <c:v>1.0</c:v>
                </c:pt>
                <c:pt idx="1">
                  <c:v>0.731</c:v>
                </c:pt>
                <c:pt idx="2">
                  <c:v>0.957</c:v>
                </c:pt>
                <c:pt idx="3">
                  <c:v>0.844</c:v>
                </c:pt>
                <c:pt idx="4">
                  <c:v>0.511</c:v>
                </c:pt>
                <c:pt idx="5">
                  <c:v>0.763</c:v>
                </c:pt>
                <c:pt idx="6">
                  <c:v>0.837</c:v>
                </c:pt>
                <c:pt idx="7">
                  <c:v>0.844</c:v>
                </c:pt>
                <c:pt idx="8">
                  <c:v>0.945</c:v>
                </c:pt>
                <c:pt idx="9">
                  <c:v>0.778</c:v>
                </c:pt>
                <c:pt idx="10">
                  <c:v>0.776</c:v>
                </c:pt>
                <c:pt idx="11">
                  <c:v>0.71</c:v>
                </c:pt>
                <c:pt idx="12">
                  <c:v>0.665</c:v>
                </c:pt>
                <c:pt idx="13">
                  <c:v>0.962</c:v>
                </c:pt>
                <c:pt idx="14">
                  <c:v>0.95</c:v>
                </c:pt>
                <c:pt idx="15">
                  <c:v>0.82</c:v>
                </c:pt>
                <c:pt idx="16">
                  <c:v>0.705</c:v>
                </c:pt>
                <c:pt idx="17">
                  <c:v>0.71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734888"/>
        <c:axId val="-2088320312"/>
      </c:barChart>
      <c:catAx>
        <c:axId val="-208873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088320312"/>
        <c:crosses val="autoZero"/>
        <c:auto val="1"/>
        <c:lblAlgn val="ctr"/>
        <c:lblOffset val="100"/>
        <c:noMultiLvlLbl val="0"/>
      </c:catAx>
      <c:valAx>
        <c:axId val="-2088320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</a:t>
                </a:r>
                <a:r>
                  <a:rPr lang="en-US" baseline="0"/>
                  <a:t> success</a:t>
                </a:r>
                <a:endParaRPr lang="en-US"/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08873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Success versus</a:t>
            </a:r>
            <a:r>
              <a:rPr lang="en-US" baseline="0"/>
              <a:t> </a:t>
            </a:r>
            <a:r>
              <a:rPr lang="en-US"/>
              <a:t>Board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47625">
              <a:noFill/>
            </a:ln>
          </c:spPr>
          <c:xVal>
            <c:numRef>
              <c:f>Sheet2!$B$3:$B$19</c:f>
              <c:numCache>
                <c:formatCode>General</c:formatCode>
                <c:ptCount val="17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xVal>
          <c:yVal>
            <c:numRef>
              <c:f>Sheet2!$I$3:$I$19</c:f>
              <c:numCache>
                <c:formatCode>0.0%</c:formatCode>
                <c:ptCount val="17"/>
                <c:pt idx="0">
                  <c:v>0.392</c:v>
                </c:pt>
                <c:pt idx="1">
                  <c:v>0.188</c:v>
                </c:pt>
                <c:pt idx="2">
                  <c:v>0.185</c:v>
                </c:pt>
                <c:pt idx="3">
                  <c:v>0.084</c:v>
                </c:pt>
                <c:pt idx="4">
                  <c:v>0.005</c:v>
                </c:pt>
                <c:pt idx="5">
                  <c:v>0.0</c:v>
                </c:pt>
                <c:pt idx="6">
                  <c:v>0.0</c:v>
                </c:pt>
                <c:pt idx="7">
                  <c:v>0.001</c:v>
                </c:pt>
                <c:pt idx="8">
                  <c:v>0.002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implementation</c:v>
          </c:tx>
          <c:spPr>
            <a:ln w="47625">
              <a:noFill/>
            </a:ln>
          </c:spPr>
          <c:xVal>
            <c:numRef>
              <c:f>Sheet2!$B$3:$B$19</c:f>
              <c:numCache>
                <c:formatCode>General</c:formatCode>
                <c:ptCount val="17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xVal>
          <c:yVal>
            <c:numRef>
              <c:f>Sheet2!$J$3:$J$19</c:f>
              <c:numCache>
                <c:formatCode>0.0%</c:formatCode>
                <c:ptCount val="17"/>
                <c:pt idx="0">
                  <c:v>0.944</c:v>
                </c:pt>
                <c:pt idx="1">
                  <c:v>0.606</c:v>
                </c:pt>
                <c:pt idx="2">
                  <c:v>0.861</c:v>
                </c:pt>
                <c:pt idx="3">
                  <c:v>0.622</c:v>
                </c:pt>
                <c:pt idx="4">
                  <c:v>0.41</c:v>
                </c:pt>
                <c:pt idx="5">
                  <c:v>0.741</c:v>
                </c:pt>
                <c:pt idx="6">
                  <c:v>0.872</c:v>
                </c:pt>
                <c:pt idx="7">
                  <c:v>0.899</c:v>
                </c:pt>
                <c:pt idx="8">
                  <c:v>0.986</c:v>
                </c:pt>
                <c:pt idx="9">
                  <c:v>0.78</c:v>
                </c:pt>
                <c:pt idx="10">
                  <c:v>0.69</c:v>
                </c:pt>
                <c:pt idx="11">
                  <c:v>0.6</c:v>
                </c:pt>
                <c:pt idx="12">
                  <c:v>0.415</c:v>
                </c:pt>
                <c:pt idx="13">
                  <c:v>0.99</c:v>
                </c:pt>
                <c:pt idx="14">
                  <c:v>0.97</c:v>
                </c:pt>
                <c:pt idx="15">
                  <c:v>0.815</c:v>
                </c:pt>
                <c:pt idx="16">
                  <c:v>0.665</c:v>
                </c:pt>
              </c:numCache>
            </c:numRef>
          </c:yVal>
          <c:smooth val="0"/>
        </c:ser>
        <c:ser>
          <c:idx val="2"/>
          <c:order val="2"/>
          <c:tx>
            <c:v>oracle</c:v>
          </c:tx>
          <c:spPr>
            <a:ln w="47625">
              <a:noFill/>
            </a:ln>
          </c:spPr>
          <c:xVal>
            <c:numRef>
              <c:f>Sheet2!$B$3:$B$19</c:f>
              <c:numCache>
                <c:formatCode>General</c:formatCode>
                <c:ptCount val="17"/>
                <c:pt idx="0">
                  <c:v>3.0</c:v>
                </c:pt>
                <c:pt idx="1">
                  <c:v>3.0</c:v>
                </c:pt>
                <c:pt idx="2">
                  <c:v>4.0</c:v>
                </c:pt>
                <c:pt idx="3">
                  <c:v>4.0</c:v>
                </c:pt>
                <c:pt idx="4">
                  <c:v>5.0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12.0</c:v>
                </c:pt>
                <c:pt idx="9">
                  <c:v>13.0</c:v>
                </c:pt>
                <c:pt idx="10">
                  <c:v>14.0</c:v>
                </c:pt>
                <c:pt idx="11">
                  <c:v>15.0</c:v>
                </c:pt>
                <c:pt idx="12">
                  <c:v>16.0</c:v>
                </c:pt>
                <c:pt idx="13">
                  <c:v>17.0</c:v>
                </c:pt>
                <c:pt idx="14">
                  <c:v>18.0</c:v>
                </c:pt>
                <c:pt idx="15">
                  <c:v>19.0</c:v>
                </c:pt>
                <c:pt idx="16">
                  <c:v>20.0</c:v>
                </c:pt>
              </c:numCache>
            </c:numRef>
          </c:xVal>
          <c:yVal>
            <c:numRef>
              <c:f>Sheet2!$K$3:$K$19</c:f>
              <c:numCache>
                <c:formatCode>0.0%</c:formatCode>
                <c:ptCount val="17"/>
                <c:pt idx="0">
                  <c:v>1.0</c:v>
                </c:pt>
                <c:pt idx="1">
                  <c:v>0.731</c:v>
                </c:pt>
                <c:pt idx="2">
                  <c:v>0.957</c:v>
                </c:pt>
                <c:pt idx="3">
                  <c:v>0.844</c:v>
                </c:pt>
                <c:pt idx="4">
                  <c:v>0.511</c:v>
                </c:pt>
                <c:pt idx="5">
                  <c:v>0.763</c:v>
                </c:pt>
                <c:pt idx="6">
                  <c:v>0.837</c:v>
                </c:pt>
                <c:pt idx="7">
                  <c:v>0.844</c:v>
                </c:pt>
                <c:pt idx="8">
                  <c:v>0.945</c:v>
                </c:pt>
                <c:pt idx="9">
                  <c:v>0.778</c:v>
                </c:pt>
                <c:pt idx="10">
                  <c:v>0.776</c:v>
                </c:pt>
                <c:pt idx="11">
                  <c:v>0.71</c:v>
                </c:pt>
                <c:pt idx="12">
                  <c:v>0.665</c:v>
                </c:pt>
                <c:pt idx="13">
                  <c:v>0.962</c:v>
                </c:pt>
                <c:pt idx="14">
                  <c:v>0.95</c:v>
                </c:pt>
                <c:pt idx="15">
                  <c:v>0.82</c:v>
                </c:pt>
                <c:pt idx="16">
                  <c:v>0.705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113880"/>
        <c:axId val="-2087911448"/>
      </c:scatterChart>
      <c:valAx>
        <c:axId val="-2084113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square board size in single</a:t>
                </a:r>
                <a:r>
                  <a:rPr lang="en-US" baseline="0"/>
                  <a:t> dimension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911448"/>
        <c:crosses val="autoZero"/>
        <c:crossBetween val="midCat"/>
      </c:valAx>
      <c:valAx>
        <c:axId val="-2087911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success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084113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Success versus</a:t>
            </a:r>
            <a:r>
              <a:rPr lang="en-US" baseline="0"/>
              <a:t> Number of Mines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baseline</c:v>
          </c:tx>
          <c:spPr>
            <a:ln w="47625">
              <a:noFill/>
            </a:ln>
          </c:spPr>
          <c:xVal>
            <c:numRef>
              <c:f>Sheet2!$C$3:$C$19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6.0</c:v>
                </c:pt>
                <c:pt idx="9">
                  <c:v>20.0</c:v>
                </c:pt>
                <c:pt idx="10">
                  <c:v>25.0</c:v>
                </c:pt>
                <c:pt idx="11">
                  <c:v>30.0</c:v>
                </c:pt>
                <c:pt idx="12">
                  <c:v>40.0</c:v>
                </c:pt>
                <c:pt idx="13">
                  <c:v>10.0</c:v>
                </c:pt>
                <c:pt idx="14">
                  <c:v>20.0</c:v>
                </c:pt>
                <c:pt idx="15">
                  <c:v>35.0</c:v>
                </c:pt>
                <c:pt idx="16">
                  <c:v>50.0</c:v>
                </c:pt>
              </c:numCache>
            </c:numRef>
          </c:xVal>
          <c:yVal>
            <c:numRef>
              <c:f>Sheet2!$I$3:$I$19</c:f>
              <c:numCache>
                <c:formatCode>0.0%</c:formatCode>
                <c:ptCount val="17"/>
                <c:pt idx="0">
                  <c:v>0.392</c:v>
                </c:pt>
                <c:pt idx="1">
                  <c:v>0.188</c:v>
                </c:pt>
                <c:pt idx="2">
                  <c:v>0.185</c:v>
                </c:pt>
                <c:pt idx="3">
                  <c:v>0.084</c:v>
                </c:pt>
                <c:pt idx="4">
                  <c:v>0.005</c:v>
                </c:pt>
                <c:pt idx="5">
                  <c:v>0.0</c:v>
                </c:pt>
                <c:pt idx="6">
                  <c:v>0.0</c:v>
                </c:pt>
                <c:pt idx="7">
                  <c:v>0.001</c:v>
                </c:pt>
                <c:pt idx="8">
                  <c:v>0.002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v>implementation</c:v>
          </c:tx>
          <c:spPr>
            <a:ln w="47625">
              <a:noFill/>
            </a:ln>
          </c:spPr>
          <c:xVal>
            <c:numRef>
              <c:f>Sheet2!$C$3:$C$19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6.0</c:v>
                </c:pt>
                <c:pt idx="9">
                  <c:v>20.0</c:v>
                </c:pt>
                <c:pt idx="10">
                  <c:v>25.0</c:v>
                </c:pt>
                <c:pt idx="11">
                  <c:v>30.0</c:v>
                </c:pt>
                <c:pt idx="12">
                  <c:v>40.0</c:v>
                </c:pt>
                <c:pt idx="13">
                  <c:v>10.0</c:v>
                </c:pt>
                <c:pt idx="14">
                  <c:v>20.0</c:v>
                </c:pt>
                <c:pt idx="15">
                  <c:v>35.0</c:v>
                </c:pt>
                <c:pt idx="16">
                  <c:v>50.0</c:v>
                </c:pt>
              </c:numCache>
            </c:numRef>
          </c:xVal>
          <c:yVal>
            <c:numRef>
              <c:f>Sheet2!$J$3:$J$19</c:f>
              <c:numCache>
                <c:formatCode>0.0%</c:formatCode>
                <c:ptCount val="17"/>
                <c:pt idx="0">
                  <c:v>0.944</c:v>
                </c:pt>
                <c:pt idx="1">
                  <c:v>0.606</c:v>
                </c:pt>
                <c:pt idx="2">
                  <c:v>0.861</c:v>
                </c:pt>
                <c:pt idx="3">
                  <c:v>0.622</c:v>
                </c:pt>
                <c:pt idx="4">
                  <c:v>0.41</c:v>
                </c:pt>
                <c:pt idx="5">
                  <c:v>0.741</c:v>
                </c:pt>
                <c:pt idx="6">
                  <c:v>0.872</c:v>
                </c:pt>
                <c:pt idx="7">
                  <c:v>0.899</c:v>
                </c:pt>
                <c:pt idx="8">
                  <c:v>0.986</c:v>
                </c:pt>
                <c:pt idx="9">
                  <c:v>0.78</c:v>
                </c:pt>
                <c:pt idx="10">
                  <c:v>0.69</c:v>
                </c:pt>
                <c:pt idx="11">
                  <c:v>0.6</c:v>
                </c:pt>
                <c:pt idx="12">
                  <c:v>0.415</c:v>
                </c:pt>
                <c:pt idx="13">
                  <c:v>0.99</c:v>
                </c:pt>
                <c:pt idx="14">
                  <c:v>0.97</c:v>
                </c:pt>
                <c:pt idx="15">
                  <c:v>0.815</c:v>
                </c:pt>
                <c:pt idx="16">
                  <c:v>0.665</c:v>
                </c:pt>
              </c:numCache>
            </c:numRef>
          </c:yVal>
          <c:smooth val="0"/>
        </c:ser>
        <c:ser>
          <c:idx val="2"/>
          <c:order val="2"/>
          <c:tx>
            <c:v>oracle</c:v>
          </c:tx>
          <c:spPr>
            <a:ln w="47625">
              <a:noFill/>
            </a:ln>
          </c:spPr>
          <c:xVal>
            <c:numRef>
              <c:f>Sheet2!$C$3:$C$19</c:f>
              <c:numCache>
                <c:formatCode>General</c:formatCode>
                <c:ptCount val="17"/>
                <c:pt idx="0">
                  <c:v>1.0</c:v>
                </c:pt>
                <c:pt idx="1">
                  <c:v>2.0</c:v>
                </c:pt>
                <c:pt idx="2">
                  <c:v>2.0</c:v>
                </c:pt>
                <c:pt idx="3">
                  <c:v>3.0</c:v>
                </c:pt>
                <c:pt idx="4">
                  <c:v>5.0</c:v>
                </c:pt>
                <c:pt idx="5">
                  <c:v>8.0</c:v>
                </c:pt>
                <c:pt idx="6">
                  <c:v>10.0</c:v>
                </c:pt>
                <c:pt idx="7">
                  <c:v>11.0</c:v>
                </c:pt>
                <c:pt idx="8">
                  <c:v>6.0</c:v>
                </c:pt>
                <c:pt idx="9">
                  <c:v>20.0</c:v>
                </c:pt>
                <c:pt idx="10">
                  <c:v>25.0</c:v>
                </c:pt>
                <c:pt idx="11">
                  <c:v>30.0</c:v>
                </c:pt>
                <c:pt idx="12">
                  <c:v>40.0</c:v>
                </c:pt>
                <c:pt idx="13">
                  <c:v>10.0</c:v>
                </c:pt>
                <c:pt idx="14">
                  <c:v>20.0</c:v>
                </c:pt>
                <c:pt idx="15">
                  <c:v>35.0</c:v>
                </c:pt>
                <c:pt idx="16">
                  <c:v>50.0</c:v>
                </c:pt>
              </c:numCache>
            </c:numRef>
          </c:xVal>
          <c:yVal>
            <c:numRef>
              <c:f>Sheet2!$K$3:$K$19</c:f>
              <c:numCache>
                <c:formatCode>0.0%</c:formatCode>
                <c:ptCount val="17"/>
                <c:pt idx="0">
                  <c:v>1.0</c:v>
                </c:pt>
                <c:pt idx="1">
                  <c:v>0.731</c:v>
                </c:pt>
                <c:pt idx="2">
                  <c:v>0.957</c:v>
                </c:pt>
                <c:pt idx="3">
                  <c:v>0.844</c:v>
                </c:pt>
                <c:pt idx="4">
                  <c:v>0.511</c:v>
                </c:pt>
                <c:pt idx="5">
                  <c:v>0.763</c:v>
                </c:pt>
                <c:pt idx="6">
                  <c:v>0.837</c:v>
                </c:pt>
                <c:pt idx="7">
                  <c:v>0.844</c:v>
                </c:pt>
                <c:pt idx="8">
                  <c:v>0.945</c:v>
                </c:pt>
                <c:pt idx="9">
                  <c:v>0.778</c:v>
                </c:pt>
                <c:pt idx="10">
                  <c:v>0.776</c:v>
                </c:pt>
                <c:pt idx="11">
                  <c:v>0.71</c:v>
                </c:pt>
                <c:pt idx="12">
                  <c:v>0.665</c:v>
                </c:pt>
                <c:pt idx="13">
                  <c:v>0.962</c:v>
                </c:pt>
                <c:pt idx="14">
                  <c:v>0.95</c:v>
                </c:pt>
                <c:pt idx="15">
                  <c:v>0.82</c:v>
                </c:pt>
                <c:pt idx="16">
                  <c:v>0.705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059800"/>
        <c:axId val="-2082096072"/>
      </c:scatterChart>
      <c:valAx>
        <c:axId val="-208205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mines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2096072"/>
        <c:crosses val="autoZero"/>
        <c:crossBetween val="midCat"/>
      </c:valAx>
      <c:valAx>
        <c:axId val="-2082096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success</a:t>
                </a:r>
              </a:p>
            </c:rich>
          </c:tx>
          <c:layout/>
          <c:overlay val="0"/>
        </c:title>
        <c:numFmt formatCode="0.0%" sourceLinked="1"/>
        <c:majorTickMark val="out"/>
        <c:minorTickMark val="none"/>
        <c:tickLblPos val="nextTo"/>
        <c:crossAx val="-2082059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46</xdr:row>
      <xdr:rowOff>76200</xdr:rowOff>
    </xdr:from>
    <xdr:to>
      <xdr:col>10</xdr:col>
      <xdr:colOff>571500</xdr:colOff>
      <xdr:row>72</xdr:row>
      <xdr:rowOff>88900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628650</xdr:colOff>
      <xdr:row>21</xdr:row>
      <xdr:rowOff>139700</xdr:rowOff>
    </xdr:from>
    <xdr:to>
      <xdr:col>10</xdr:col>
      <xdr:colOff>660400</xdr:colOff>
      <xdr:row>45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412750</xdr:colOff>
      <xdr:row>76</xdr:row>
      <xdr:rowOff>165100</xdr:rowOff>
    </xdr:from>
    <xdr:to>
      <xdr:col>10</xdr:col>
      <xdr:colOff>558800</xdr:colOff>
      <xdr:row>100</xdr:row>
      <xdr:rowOff>25400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463550</xdr:colOff>
      <xdr:row>101</xdr:row>
      <xdr:rowOff>101600</xdr:rowOff>
    </xdr:from>
    <xdr:to>
      <xdr:col>10</xdr:col>
      <xdr:colOff>533400</xdr:colOff>
      <xdr:row>126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22" sqref="E22"/>
    </sheetView>
  </sheetViews>
  <sheetFormatPr baseColWidth="10" defaultRowHeight="15" x14ac:dyDescent="0"/>
  <cols>
    <col min="1" max="1" width="11.83203125" customWidth="1"/>
    <col min="7" max="7" width="14.33203125" customWidth="1"/>
    <col min="10" max="10" width="14.83203125" customWidth="1"/>
  </cols>
  <sheetData>
    <row r="1" spans="1:11">
      <c r="A1" s="1"/>
      <c r="B1" s="3" t="s">
        <v>4</v>
      </c>
      <c r="C1" s="3" t="s">
        <v>11</v>
      </c>
      <c r="D1" s="3" t="s">
        <v>10</v>
      </c>
      <c r="E1" s="3" t="s">
        <v>9</v>
      </c>
      <c r="F1" s="3" t="s">
        <v>8</v>
      </c>
      <c r="G1" s="3"/>
      <c r="H1" s="3"/>
      <c r="I1" s="3" t="s">
        <v>7</v>
      </c>
      <c r="J1" s="3"/>
      <c r="K1" s="3"/>
    </row>
    <row r="2" spans="1:11">
      <c r="A2" s="1"/>
      <c r="B2" s="3"/>
      <c r="C2" s="3"/>
      <c r="D2" s="3"/>
      <c r="E2" s="3"/>
      <c r="F2" s="4" t="s">
        <v>0</v>
      </c>
      <c r="G2" s="4" t="s">
        <v>1</v>
      </c>
      <c r="H2" s="4" t="s">
        <v>2</v>
      </c>
      <c r="I2" s="4" t="s">
        <v>0</v>
      </c>
      <c r="J2" s="4" t="s">
        <v>1</v>
      </c>
      <c r="K2" s="4" t="s">
        <v>2</v>
      </c>
    </row>
    <row r="3" spans="1:11">
      <c r="A3" s="3" t="s">
        <v>3</v>
      </c>
      <c r="B3">
        <v>3</v>
      </c>
      <c r="C3">
        <v>1</v>
      </c>
      <c r="D3">
        <v>1000</v>
      </c>
      <c r="E3" s="2">
        <f>C3/B3^2</f>
        <v>0.1111111111111111</v>
      </c>
      <c r="F3">
        <v>392</v>
      </c>
      <c r="G3">
        <v>944</v>
      </c>
      <c r="H3">
        <v>1000</v>
      </c>
      <c r="I3" s="5">
        <f>F3/D3</f>
        <v>0.39200000000000002</v>
      </c>
      <c r="J3" s="5">
        <f>G3/D3</f>
        <v>0.94399999999999995</v>
      </c>
      <c r="K3" s="5">
        <f>H3/D3</f>
        <v>1</v>
      </c>
    </row>
    <row r="4" spans="1:11">
      <c r="A4" s="3"/>
      <c r="B4">
        <v>3</v>
      </c>
      <c r="C4">
        <v>2</v>
      </c>
      <c r="D4">
        <v>1000</v>
      </c>
      <c r="E4" s="2">
        <f t="shared" ref="E4:E20" si="0">C4/B4^2</f>
        <v>0.22222222222222221</v>
      </c>
      <c r="F4">
        <v>188</v>
      </c>
      <c r="G4">
        <v>606</v>
      </c>
      <c r="H4">
        <v>731</v>
      </c>
      <c r="I4" s="5">
        <f>F4/D4</f>
        <v>0.188</v>
      </c>
      <c r="J4" s="5">
        <f>G4/D4</f>
        <v>0.60599999999999998</v>
      </c>
      <c r="K4" s="5">
        <f>H4/D4</f>
        <v>0.73099999999999998</v>
      </c>
    </row>
    <row r="5" spans="1:11">
      <c r="A5" s="3"/>
      <c r="B5">
        <v>4</v>
      </c>
      <c r="C5">
        <v>2</v>
      </c>
      <c r="D5">
        <v>1000</v>
      </c>
      <c r="E5" s="2">
        <f t="shared" si="0"/>
        <v>0.125</v>
      </c>
      <c r="F5">
        <v>185</v>
      </c>
      <c r="G5">
        <v>861</v>
      </c>
      <c r="H5">
        <v>957</v>
      </c>
      <c r="I5" s="5">
        <f>F5/D5</f>
        <v>0.185</v>
      </c>
      <c r="J5" s="5">
        <f>G5/D5</f>
        <v>0.86099999999999999</v>
      </c>
      <c r="K5" s="5">
        <f>H5/D5</f>
        <v>0.95699999999999996</v>
      </c>
    </row>
    <row r="6" spans="1:11">
      <c r="A6" s="3"/>
      <c r="B6">
        <v>4</v>
      </c>
      <c r="C6">
        <v>3</v>
      </c>
      <c r="D6">
        <v>1000</v>
      </c>
      <c r="E6" s="2">
        <f t="shared" si="0"/>
        <v>0.1875</v>
      </c>
      <c r="F6">
        <v>84</v>
      </c>
      <c r="G6">
        <v>622</v>
      </c>
      <c r="H6">
        <v>844</v>
      </c>
      <c r="I6" s="5">
        <f t="shared" ref="I6:I14" si="1">F6/D6</f>
        <v>8.4000000000000005E-2</v>
      </c>
      <c r="J6" s="5">
        <f t="shared" ref="J6:J14" si="2">G6/D6</f>
        <v>0.622</v>
      </c>
      <c r="K6" s="5">
        <f t="shared" ref="K6:K14" si="3">H6/D6</f>
        <v>0.84399999999999997</v>
      </c>
    </row>
    <row r="7" spans="1:11">
      <c r="A7" s="3"/>
      <c r="B7">
        <v>5</v>
      </c>
      <c r="C7">
        <v>5</v>
      </c>
      <c r="D7">
        <v>1000</v>
      </c>
      <c r="E7" s="2">
        <f t="shared" si="0"/>
        <v>0.2</v>
      </c>
      <c r="F7">
        <v>5</v>
      </c>
      <c r="G7">
        <v>410</v>
      </c>
      <c r="H7">
        <v>511</v>
      </c>
      <c r="I7" s="5">
        <f t="shared" si="1"/>
        <v>5.0000000000000001E-3</v>
      </c>
      <c r="J7" s="5">
        <f t="shared" si="2"/>
        <v>0.41</v>
      </c>
      <c r="K7" s="5">
        <f t="shared" si="3"/>
        <v>0.51100000000000001</v>
      </c>
    </row>
    <row r="8" spans="1:11">
      <c r="A8" s="3"/>
      <c r="B8">
        <v>8</v>
      </c>
      <c r="C8">
        <v>8</v>
      </c>
      <c r="D8">
        <v>1000</v>
      </c>
      <c r="E8" s="2">
        <f t="shared" si="0"/>
        <v>0.125</v>
      </c>
      <c r="F8">
        <v>0</v>
      </c>
      <c r="G8">
        <v>741</v>
      </c>
      <c r="H8">
        <v>763</v>
      </c>
      <c r="I8" s="5">
        <f t="shared" si="1"/>
        <v>0</v>
      </c>
      <c r="J8" s="5">
        <f t="shared" si="2"/>
        <v>0.74099999999999999</v>
      </c>
      <c r="K8" s="5">
        <f t="shared" si="3"/>
        <v>0.76300000000000001</v>
      </c>
    </row>
    <row r="9" spans="1:11">
      <c r="A9" s="3"/>
      <c r="B9">
        <v>10</v>
      </c>
      <c r="C9">
        <v>10</v>
      </c>
      <c r="D9">
        <v>1000</v>
      </c>
      <c r="E9" s="2">
        <f t="shared" si="0"/>
        <v>0.1</v>
      </c>
      <c r="F9">
        <v>0</v>
      </c>
      <c r="G9">
        <v>872</v>
      </c>
      <c r="H9">
        <v>837</v>
      </c>
      <c r="I9" s="5">
        <f t="shared" si="1"/>
        <v>0</v>
      </c>
      <c r="J9" s="5">
        <f t="shared" si="2"/>
        <v>0.872</v>
      </c>
      <c r="K9" s="5">
        <f t="shared" si="3"/>
        <v>0.83699999999999997</v>
      </c>
    </row>
    <row r="10" spans="1:11">
      <c r="A10" s="3"/>
      <c r="B10">
        <v>11</v>
      </c>
      <c r="C10">
        <v>11</v>
      </c>
      <c r="D10">
        <v>1000</v>
      </c>
      <c r="E10" s="2">
        <f t="shared" si="0"/>
        <v>9.0909090909090912E-2</v>
      </c>
      <c r="F10">
        <v>1</v>
      </c>
      <c r="G10">
        <v>899</v>
      </c>
      <c r="H10">
        <v>844</v>
      </c>
      <c r="I10" s="5">
        <f t="shared" ref="I10:I13" si="4">F10/D10</f>
        <v>1E-3</v>
      </c>
      <c r="J10" s="5">
        <f t="shared" ref="J10:J13" si="5">G10/D10</f>
        <v>0.89900000000000002</v>
      </c>
      <c r="K10" s="5">
        <f t="shared" ref="K10:K13" si="6">H10/D10</f>
        <v>0.84399999999999997</v>
      </c>
    </row>
    <row r="11" spans="1:11">
      <c r="A11" s="3" t="s">
        <v>5</v>
      </c>
      <c r="B11">
        <v>12</v>
      </c>
      <c r="C11">
        <v>6</v>
      </c>
      <c r="D11">
        <v>1000</v>
      </c>
      <c r="E11" s="2">
        <f t="shared" si="0"/>
        <v>4.1666666666666664E-2</v>
      </c>
      <c r="F11">
        <v>2</v>
      </c>
      <c r="G11">
        <v>986</v>
      </c>
      <c r="H11">
        <v>945</v>
      </c>
      <c r="I11" s="5">
        <f t="shared" si="4"/>
        <v>2E-3</v>
      </c>
      <c r="J11" s="5">
        <f t="shared" si="5"/>
        <v>0.98599999999999999</v>
      </c>
      <c r="K11" s="5">
        <f t="shared" si="6"/>
        <v>0.94499999999999995</v>
      </c>
    </row>
    <row r="12" spans="1:11">
      <c r="A12" s="3"/>
      <c r="B12">
        <v>13</v>
      </c>
      <c r="C12">
        <v>20</v>
      </c>
      <c r="D12">
        <v>500</v>
      </c>
      <c r="E12" s="2">
        <f t="shared" si="0"/>
        <v>0.11834319526627218</v>
      </c>
      <c r="F12">
        <v>0</v>
      </c>
      <c r="G12">
        <v>390</v>
      </c>
      <c r="H12">
        <v>389</v>
      </c>
      <c r="I12" s="5">
        <f t="shared" si="4"/>
        <v>0</v>
      </c>
      <c r="J12" s="5">
        <f t="shared" si="5"/>
        <v>0.78</v>
      </c>
      <c r="K12" s="5">
        <f t="shared" si="6"/>
        <v>0.77800000000000002</v>
      </c>
    </row>
    <row r="13" spans="1:11">
      <c r="A13" s="3"/>
      <c r="B13">
        <v>14</v>
      </c>
      <c r="C13">
        <v>25</v>
      </c>
      <c r="D13">
        <v>500</v>
      </c>
      <c r="E13" s="2">
        <f t="shared" si="0"/>
        <v>0.12755102040816327</v>
      </c>
      <c r="F13">
        <v>0</v>
      </c>
      <c r="G13">
        <v>345</v>
      </c>
      <c r="H13">
        <v>388</v>
      </c>
      <c r="I13" s="5">
        <f t="shared" si="4"/>
        <v>0</v>
      </c>
      <c r="J13" s="5">
        <f t="shared" si="5"/>
        <v>0.69</v>
      </c>
      <c r="K13" s="5">
        <f t="shared" si="6"/>
        <v>0.77600000000000002</v>
      </c>
    </row>
    <row r="14" spans="1:11">
      <c r="A14" s="3"/>
      <c r="B14">
        <v>15</v>
      </c>
      <c r="C14">
        <v>30</v>
      </c>
      <c r="D14">
        <v>500</v>
      </c>
      <c r="E14" s="2">
        <f t="shared" si="0"/>
        <v>0.13333333333333333</v>
      </c>
      <c r="F14">
        <v>0</v>
      </c>
      <c r="G14">
        <v>300</v>
      </c>
      <c r="H14">
        <v>355</v>
      </c>
      <c r="I14" s="5">
        <f t="shared" si="1"/>
        <v>0</v>
      </c>
      <c r="J14" s="5">
        <f t="shared" si="2"/>
        <v>0.6</v>
      </c>
      <c r="K14" s="5">
        <f t="shared" si="3"/>
        <v>0.71</v>
      </c>
    </row>
    <row r="15" spans="1:11">
      <c r="A15" s="3"/>
      <c r="B15">
        <v>16</v>
      </c>
      <c r="C15">
        <v>40</v>
      </c>
      <c r="D15">
        <v>200</v>
      </c>
      <c r="E15" s="2">
        <f t="shared" si="0"/>
        <v>0.15625</v>
      </c>
      <c r="F15">
        <v>0</v>
      </c>
      <c r="G15">
        <v>83</v>
      </c>
      <c r="H15">
        <v>133</v>
      </c>
      <c r="I15" s="5">
        <f>F15/D15</f>
        <v>0</v>
      </c>
      <c r="J15" s="5">
        <f>G15/D15</f>
        <v>0.41499999999999998</v>
      </c>
      <c r="K15" s="5">
        <f>H15/D15</f>
        <v>0.66500000000000004</v>
      </c>
    </row>
    <row r="16" spans="1:11">
      <c r="A16" s="3" t="s">
        <v>6</v>
      </c>
      <c r="B16">
        <v>17</v>
      </c>
      <c r="C16">
        <v>10</v>
      </c>
      <c r="D16">
        <v>500</v>
      </c>
      <c r="E16" s="2">
        <f t="shared" si="0"/>
        <v>3.4602076124567477E-2</v>
      </c>
      <c r="F16">
        <v>0</v>
      </c>
      <c r="G16">
        <v>495</v>
      </c>
      <c r="H16">
        <v>481</v>
      </c>
      <c r="I16" s="5">
        <f>F16/D16</f>
        <v>0</v>
      </c>
      <c r="J16" s="5">
        <f>G16/D16</f>
        <v>0.99</v>
      </c>
      <c r="K16" s="5">
        <f>H16/D16</f>
        <v>0.96199999999999997</v>
      </c>
    </row>
    <row r="17" spans="1:11">
      <c r="A17" s="3"/>
      <c r="B17">
        <v>18</v>
      </c>
      <c r="C17">
        <v>20</v>
      </c>
      <c r="D17">
        <v>200</v>
      </c>
      <c r="E17" s="2">
        <f t="shared" si="0"/>
        <v>6.1728395061728392E-2</v>
      </c>
      <c r="F17">
        <v>0</v>
      </c>
      <c r="G17">
        <v>194</v>
      </c>
      <c r="H17">
        <v>190</v>
      </c>
      <c r="I17" s="5">
        <f>F17/D17</f>
        <v>0</v>
      </c>
      <c r="J17" s="5">
        <f>G17/D17</f>
        <v>0.97</v>
      </c>
      <c r="K17" s="5">
        <f>H17/D17</f>
        <v>0.95</v>
      </c>
    </row>
    <row r="18" spans="1:11">
      <c r="A18" s="3"/>
      <c r="B18">
        <v>19</v>
      </c>
      <c r="C18">
        <v>35</v>
      </c>
      <c r="D18">
        <v>200</v>
      </c>
      <c r="E18" s="2">
        <f t="shared" si="0"/>
        <v>9.6952908587257622E-2</v>
      </c>
      <c r="F18">
        <v>0</v>
      </c>
      <c r="G18">
        <v>163</v>
      </c>
      <c r="H18">
        <v>164</v>
      </c>
      <c r="I18" s="5">
        <f>F18/D18</f>
        <v>0</v>
      </c>
      <c r="J18" s="5">
        <f>G18/D18</f>
        <v>0.81499999999999995</v>
      </c>
      <c r="K18" s="5">
        <f>H18/D18</f>
        <v>0.82</v>
      </c>
    </row>
    <row r="19" spans="1:11">
      <c r="A19" s="3"/>
      <c r="B19">
        <v>20</v>
      </c>
      <c r="C19">
        <v>50</v>
      </c>
      <c r="D19">
        <v>200</v>
      </c>
      <c r="E19" s="2">
        <f t="shared" si="0"/>
        <v>0.125</v>
      </c>
      <c r="F19">
        <v>0</v>
      </c>
      <c r="G19">
        <v>133</v>
      </c>
      <c r="H19">
        <v>141</v>
      </c>
      <c r="I19" s="5">
        <f>F19/D19</f>
        <v>0</v>
      </c>
      <c r="J19" s="5">
        <f>G19/D19</f>
        <v>0.66500000000000004</v>
      </c>
      <c r="K19" s="5">
        <f>H19/D19</f>
        <v>0.70499999999999996</v>
      </c>
    </row>
    <row r="20" spans="1:11">
      <c r="A20" s="3"/>
      <c r="B20">
        <v>20</v>
      </c>
      <c r="C20">
        <v>60</v>
      </c>
      <c r="D20">
        <v>100</v>
      </c>
      <c r="E20" s="2">
        <f t="shared" si="0"/>
        <v>0.15</v>
      </c>
      <c r="F20">
        <v>0</v>
      </c>
      <c r="G20">
        <v>45</v>
      </c>
      <c r="H20">
        <v>71</v>
      </c>
      <c r="I20" s="5">
        <f>F20/D20</f>
        <v>0</v>
      </c>
      <c r="J20" s="5">
        <f>G20/D20</f>
        <v>0.45</v>
      </c>
      <c r="K20" s="5">
        <f>H20/D20</f>
        <v>0.71</v>
      </c>
    </row>
  </sheetData>
  <mergeCells count="10">
    <mergeCell ref="A3:A10"/>
    <mergeCell ref="A11:A15"/>
    <mergeCell ref="A16:A20"/>
    <mergeCell ref="A1:A2"/>
    <mergeCell ref="F1:H1"/>
    <mergeCell ref="I1:K1"/>
    <mergeCell ref="B1:B2"/>
    <mergeCell ref="C1:C2"/>
    <mergeCell ref="D1:D2"/>
    <mergeCell ref="E1:E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Fiona Meyer-Teruel</dc:creator>
  <cp:lastModifiedBy>Fiona Meyer-Teruel</cp:lastModifiedBy>
  <dcterms:created xsi:type="dcterms:W3CDTF">2015-12-11T08:26:29Z</dcterms:created>
  <dcterms:modified xsi:type="dcterms:W3CDTF">2015-12-12T00:07:29Z</dcterms:modified>
</cp:coreProperties>
</file>