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quipment\DezlHeadset\PLC\PLC_Code\Motor_test\Motor_Test5\"/>
    </mc:Choice>
  </mc:AlternateContent>
  <xr:revisionPtr revIDLastSave="0" documentId="13_ncr:1_{FF1D96A7-567B-477F-BDE5-99BBEA21D253}" xr6:coauthVersionLast="44" xr6:coauthVersionMax="44" xr10:uidLastSave="{00000000-0000-0000-0000-000000000000}"/>
  <bookViews>
    <workbookView xWindow="-120" yWindow="-16320" windowWidth="29040" windowHeight="15840" activeTab="1" xr2:uid="{185608EB-E0EA-4822-B2D9-EEB4E9018B1D}"/>
  </bookViews>
  <sheets>
    <sheet name="工作表1" sheetId="1" r:id="rId1"/>
    <sheet name="工作表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H16" i="2"/>
  <c r="H15" i="2"/>
  <c r="H13" i="2"/>
  <c r="H11" i="2"/>
  <c r="H10" i="2"/>
  <c r="H3" i="2"/>
  <c r="H5" i="2"/>
  <c r="H6" i="2"/>
  <c r="H7" i="2"/>
  <c r="H8" i="2"/>
  <c r="H2" i="2"/>
  <c r="G24" i="2" l="1"/>
  <c r="H24" i="2" s="1"/>
  <c r="G23" i="2"/>
  <c r="H23" i="2" s="1"/>
  <c r="H22" i="2"/>
  <c r="G21" i="2"/>
  <c r="H21" i="2" s="1"/>
  <c r="G20" i="2"/>
  <c r="H20" i="2" s="1"/>
  <c r="G19" i="2"/>
  <c r="H19" i="2" s="1"/>
  <c r="F9" i="1" l="1"/>
  <c r="F8" i="1"/>
  <c r="F6" i="1"/>
  <c r="F5" i="1"/>
  <c r="F4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<sst xmlns="http://schemas.openxmlformats.org/spreadsheetml/2006/main" count="158" uniqueCount="66">
  <si>
    <t>選擇運轉資料No.1</t>
    <phoneticPr fontId="1" type="noConversion"/>
  </si>
  <si>
    <t>將WR-REQ設成ON</t>
    <phoneticPr fontId="1" type="noConversion"/>
  </si>
  <si>
    <t>確認READY為ON</t>
    <phoneticPr fontId="1" type="noConversion"/>
  </si>
  <si>
    <t>將START設定為ON</t>
    <phoneticPr fontId="1" type="noConversion"/>
  </si>
  <si>
    <t>(開始運轉)</t>
    <phoneticPr fontId="1" type="noConversion"/>
  </si>
  <si>
    <t>確認READY為OFF</t>
    <phoneticPr fontId="1" type="noConversion"/>
  </si>
  <si>
    <t>將START設定為OFF</t>
    <phoneticPr fontId="1" type="noConversion"/>
  </si>
  <si>
    <t>Driver位置</t>
    <phoneticPr fontId="1" type="noConversion"/>
  </si>
  <si>
    <t>選擇運轉資料No.0</t>
    <phoneticPr fontId="1" type="noConversion"/>
  </si>
  <si>
    <t>R-OUT(bit5 ON(1))</t>
    <phoneticPr fontId="1" type="noConversion"/>
  </si>
  <si>
    <t>運轉資料No選擇(LSB 8 bit全OFF(0))</t>
    <phoneticPr fontId="1" type="noConversion"/>
  </si>
  <si>
    <t>IN bit3 ON(1)</t>
    <phoneticPr fontId="1" type="noConversion"/>
  </si>
  <si>
    <t>R-OUT(bit5 OFF(0))</t>
    <phoneticPr fontId="1" type="noConversion"/>
  </si>
  <si>
    <t>IN</t>
    <phoneticPr fontId="1" type="noConversion"/>
  </si>
  <si>
    <t>OUT</t>
    <phoneticPr fontId="1" type="noConversion"/>
  </si>
  <si>
    <t>IN bit3 ON(0)</t>
    <phoneticPr fontId="1" type="noConversion"/>
  </si>
  <si>
    <t>0,1</t>
    <phoneticPr fontId="1" type="noConversion"/>
  </si>
  <si>
    <t>2,3</t>
    <phoneticPr fontId="1" type="noConversion"/>
  </si>
  <si>
    <t>4,5</t>
    <phoneticPr fontId="1" type="noConversion"/>
  </si>
  <si>
    <t>Word(DEC)</t>
    <phoneticPr fontId="1" type="noConversion"/>
  </si>
  <si>
    <t>Word(HEX)</t>
    <phoneticPr fontId="1" type="noConversion"/>
  </si>
  <si>
    <t>PLC(MR)</t>
    <phoneticPr fontId="1" type="noConversion"/>
  </si>
  <si>
    <t>位元組(共16bit)</t>
    <phoneticPr fontId="1" type="noConversion"/>
  </si>
  <si>
    <t>PLC代表位置</t>
    <phoneticPr fontId="1" type="noConversion"/>
  </si>
  <si>
    <t>MR004</t>
    <phoneticPr fontId="1" type="noConversion"/>
  </si>
  <si>
    <t>MR100~MR107</t>
    <phoneticPr fontId="1" type="noConversion"/>
  </si>
  <si>
    <t>MR202</t>
    <phoneticPr fontId="1" type="noConversion"/>
  </si>
  <si>
    <t>寫入參數ID, No.1方式</t>
    <phoneticPr fontId="1" type="noConversion"/>
  </si>
  <si>
    <t>寫入資料:絕對定位</t>
    <phoneticPr fontId="1" type="noConversion"/>
  </si>
  <si>
    <t>運轉資料No選擇(待補)</t>
    <phoneticPr fontId="1" type="noConversion"/>
  </si>
  <si>
    <t>確認No.1方式</t>
    <phoneticPr fontId="1" type="noConversion"/>
  </si>
  <si>
    <t>確認WR-END ON</t>
    <phoneticPr fontId="1" type="noConversion"/>
  </si>
  <si>
    <t>將WR-REQ設成OFF</t>
    <phoneticPr fontId="1" type="noConversion"/>
  </si>
  <si>
    <t>確認WR-END OFF</t>
    <phoneticPr fontId="1" type="noConversion"/>
  </si>
  <si>
    <t>寫入參數ID, No.1位置</t>
    <phoneticPr fontId="1" type="noConversion"/>
  </si>
  <si>
    <t>寫入資料: 5000step</t>
    <phoneticPr fontId="1" type="noConversion"/>
  </si>
  <si>
    <t>確認No.1位置</t>
    <phoneticPr fontId="1" type="noConversion"/>
  </si>
  <si>
    <t>32,33</t>
    <phoneticPr fontId="1" type="noConversion"/>
  </si>
  <si>
    <t>34,35</t>
    <phoneticPr fontId="1" type="noConversion"/>
  </si>
  <si>
    <t>36~39</t>
    <phoneticPr fontId="1" type="noConversion"/>
  </si>
  <si>
    <t>Driver設定值(DEC)</t>
    <phoneticPr fontId="1" type="noConversion"/>
  </si>
  <si>
    <t>寫入參數ID  bit0~bit15</t>
    <phoneticPr fontId="1" type="noConversion"/>
  </si>
  <si>
    <t>寫入要求  bit0 (0:無效;1寫入要求)</t>
    <phoneticPr fontId="1" type="noConversion"/>
  </si>
  <si>
    <t>寫入資料  bit0~bit31</t>
    <phoneticPr fontId="1" type="noConversion"/>
  </si>
  <si>
    <t>寫入參數ID_R</t>
    <phoneticPr fontId="1" type="noConversion"/>
  </si>
  <si>
    <t>讀取/寫入狀態  bit8</t>
    <phoneticPr fontId="1" type="noConversion"/>
  </si>
  <si>
    <t>寫入要求 bit0 (0:無效;1寫入要求)</t>
    <phoneticPr fontId="1" type="noConversion"/>
  </si>
  <si>
    <t>46,47</t>
    <phoneticPr fontId="1" type="noConversion"/>
  </si>
  <si>
    <t>0~15</t>
    <phoneticPr fontId="1" type="noConversion"/>
  </si>
  <si>
    <t>100~115</t>
    <phoneticPr fontId="1" type="noConversion"/>
  </si>
  <si>
    <t>200~215</t>
    <phoneticPr fontId="1" type="noConversion"/>
  </si>
  <si>
    <t>20~35</t>
    <phoneticPr fontId="1" type="noConversion"/>
  </si>
  <si>
    <t>40~55</t>
    <phoneticPr fontId="1" type="noConversion"/>
  </si>
  <si>
    <t>2E,2F</t>
    <phoneticPr fontId="1" type="noConversion"/>
  </si>
  <si>
    <t>120~135</t>
    <phoneticPr fontId="1" type="noConversion"/>
  </si>
  <si>
    <t>140~ 171</t>
    <phoneticPr fontId="1" type="noConversion"/>
  </si>
  <si>
    <t>180~195</t>
    <phoneticPr fontId="1" type="noConversion"/>
  </si>
  <si>
    <t>MR100</t>
    <phoneticPr fontId="1" type="noConversion"/>
  </si>
  <si>
    <t>MR120~MR135</t>
    <phoneticPr fontId="1" type="noConversion"/>
  </si>
  <si>
    <t>MR140~MR171</t>
    <phoneticPr fontId="1" type="noConversion"/>
  </si>
  <si>
    <t>MR180~MR195</t>
    <phoneticPr fontId="1" type="noConversion"/>
  </si>
  <si>
    <t>MR207</t>
    <phoneticPr fontId="1" type="noConversion"/>
  </si>
  <si>
    <t xml:space="preserve">IN bit3 </t>
    <phoneticPr fontId="1" type="noConversion"/>
  </si>
  <si>
    <t>確認INPOS為ON</t>
    <phoneticPr fontId="1" type="noConversion"/>
  </si>
  <si>
    <t>MR002</t>
    <phoneticPr fontId="1" type="noConversion"/>
  </si>
  <si>
    <t>R-OUT(bit2 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</si>
</sst>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7820-6848-4381-998C-DEC6A4A5FD1C}">
  <dimension ref="A1:I9"/>
  <sheetViews>
    <sheetView workbookViewId="0">
      <selection activeCell="B5" sqref="B5"/>
    </sheetView>
  </sheetViews>
  <sheetFormatPr defaultRowHeight="17" x14ac:dyDescent="0.4"/>
  <cols>
    <col min="2" max="2" width="21.1796875" bestFit="1" customWidth="1"/>
    <col min="3" max="3" width="36.7265625" bestFit="1" customWidth="1"/>
    <col min="4" max="4" width="36.7265625" customWidth="1"/>
    <col min="5" max="5" width="16" bestFit="1" customWidth="1"/>
    <col min="6" max="6" width="11.54296875" bestFit="1" customWidth="1"/>
    <col min="7" max="7" width="11.6328125" bestFit="1" customWidth="1"/>
  </cols>
  <sheetData>
    <row r="1" spans="1:9" x14ac:dyDescent="0.4">
      <c r="C1" t="s">
        <v>7</v>
      </c>
      <c r="D1" t="s">
        <v>23</v>
      </c>
      <c r="E1" t="s">
        <v>22</v>
      </c>
      <c r="F1" t="s">
        <v>19</v>
      </c>
      <c r="G1" t="s">
        <v>20</v>
      </c>
      <c r="H1" t="s">
        <v>21</v>
      </c>
    </row>
    <row r="3" spans="1:9" ht="17.5" x14ac:dyDescent="0.4">
      <c r="G3" s="3"/>
    </row>
    <row r="4" spans="1:9" ht="17.5" x14ac:dyDescent="0.4">
      <c r="A4" t="s">
        <v>13</v>
      </c>
      <c r="B4" t="s">
        <v>2</v>
      </c>
      <c r="C4" t="s">
        <v>9</v>
      </c>
      <c r="D4" t="s">
        <v>24</v>
      </c>
      <c r="E4" s="2" t="s">
        <v>16</v>
      </c>
      <c r="F4">
        <f>1-1</f>
        <v>0</v>
      </c>
      <c r="G4" s="3" t="str">
        <f>DEC2HEX(F4)</f>
        <v>0</v>
      </c>
      <c r="H4">
        <v>0</v>
      </c>
      <c r="I4">
        <v>15</v>
      </c>
    </row>
    <row r="5" spans="1:9" ht="17.5" x14ac:dyDescent="0.4">
      <c r="A5" t="s">
        <v>14</v>
      </c>
      <c r="B5" s="1" t="s">
        <v>8</v>
      </c>
      <c r="C5" t="s">
        <v>10</v>
      </c>
      <c r="D5" t="s">
        <v>25</v>
      </c>
      <c r="E5" t="s">
        <v>17</v>
      </c>
      <c r="F5">
        <f>30-1</f>
        <v>29</v>
      </c>
      <c r="G5" s="3" t="str">
        <f>DEC2HEX(F5)</f>
        <v>1D</v>
      </c>
      <c r="H5">
        <v>100</v>
      </c>
      <c r="I5">
        <v>115</v>
      </c>
    </row>
    <row r="6" spans="1:9" ht="17.5" x14ac:dyDescent="0.4">
      <c r="A6" t="s">
        <v>14</v>
      </c>
      <c r="B6" t="s">
        <v>3</v>
      </c>
      <c r="C6" t="s">
        <v>11</v>
      </c>
      <c r="D6" t="s">
        <v>26</v>
      </c>
      <c r="E6" t="s">
        <v>18</v>
      </c>
      <c r="F6">
        <f>31-1</f>
        <v>30</v>
      </c>
      <c r="G6" s="3" t="str">
        <f t="shared" ref="G6:G9" si="0">DEC2HEX(F6)</f>
        <v>1E</v>
      </c>
      <c r="H6">
        <v>200</v>
      </c>
      <c r="I6">
        <v>215</v>
      </c>
    </row>
    <row r="7" spans="1:9" ht="17.5" x14ac:dyDescent="0.4">
      <c r="B7" t="s">
        <v>4</v>
      </c>
      <c r="G7" s="3" t="str">
        <f t="shared" si="0"/>
        <v>0</v>
      </c>
    </row>
    <row r="8" spans="1:9" ht="17.5" x14ac:dyDescent="0.4">
      <c r="A8" t="s">
        <v>13</v>
      </c>
      <c r="B8" t="s">
        <v>5</v>
      </c>
      <c r="C8" t="s">
        <v>12</v>
      </c>
      <c r="D8" t="s">
        <v>24</v>
      </c>
      <c r="E8" t="s">
        <v>16</v>
      </c>
      <c r="F8">
        <f>1-1</f>
        <v>0</v>
      </c>
      <c r="G8" s="3" t="str">
        <f t="shared" si="0"/>
        <v>0</v>
      </c>
      <c r="H8">
        <v>0</v>
      </c>
      <c r="I8">
        <v>15</v>
      </c>
    </row>
    <row r="9" spans="1:9" ht="17.5" x14ac:dyDescent="0.4">
      <c r="A9" t="s">
        <v>14</v>
      </c>
      <c r="B9" t="s">
        <v>6</v>
      </c>
      <c r="C9" t="s">
        <v>15</v>
      </c>
      <c r="D9" t="s">
        <v>26</v>
      </c>
      <c r="E9" t="s">
        <v>18</v>
      </c>
      <c r="F9">
        <f>31-1</f>
        <v>30</v>
      </c>
      <c r="G9" s="3" t="str">
        <f t="shared" si="0"/>
        <v>1E</v>
      </c>
      <c r="H9">
        <v>200</v>
      </c>
      <c r="I9">
        <v>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5AEC-E199-45C6-9F96-4231DE158DF0}">
  <dimension ref="A1:I24"/>
  <sheetViews>
    <sheetView tabSelected="1" workbookViewId="0">
      <selection activeCell="C21" sqref="C21"/>
    </sheetView>
  </sheetViews>
  <sheetFormatPr defaultRowHeight="17" x14ac:dyDescent="0.4"/>
  <cols>
    <col min="2" max="2" width="23.453125" bestFit="1" customWidth="1"/>
    <col min="3" max="3" width="34.1796875" bestFit="1" customWidth="1"/>
    <col min="4" max="4" width="19.453125" bestFit="1" customWidth="1"/>
    <col min="5" max="5" width="15.08984375" bestFit="1" customWidth="1"/>
    <col min="6" max="6" width="16" bestFit="1" customWidth="1"/>
    <col min="7" max="7" width="11.54296875" bestFit="1" customWidth="1"/>
    <col min="8" max="8" width="11.6328125" bestFit="1" customWidth="1"/>
    <col min="9" max="9" width="9.7265625" bestFit="1" customWidth="1"/>
  </cols>
  <sheetData>
    <row r="1" spans="1:9" x14ac:dyDescent="0.4">
      <c r="C1" t="s">
        <v>7</v>
      </c>
      <c r="D1" t="s">
        <v>40</v>
      </c>
      <c r="E1" t="s">
        <v>23</v>
      </c>
      <c r="F1" t="s">
        <v>22</v>
      </c>
      <c r="G1" t="s">
        <v>19</v>
      </c>
      <c r="H1" t="s">
        <v>20</v>
      </c>
      <c r="I1" t="s">
        <v>21</v>
      </c>
    </row>
    <row r="2" spans="1:9" s="4" customFormat="1" x14ac:dyDescent="0.4">
      <c r="A2" s="5" t="s">
        <v>14</v>
      </c>
      <c r="B2" s="5" t="s">
        <v>1</v>
      </c>
      <c r="C2" s="5" t="s">
        <v>42</v>
      </c>
      <c r="D2" s="5">
        <v>1</v>
      </c>
      <c r="E2" s="5" t="s">
        <v>57</v>
      </c>
      <c r="F2" s="5" t="s">
        <v>37</v>
      </c>
      <c r="G2" s="5">
        <v>44</v>
      </c>
      <c r="H2" s="5" t="str">
        <f>DEC2HEX(G2)</f>
        <v>2C</v>
      </c>
      <c r="I2" s="5" t="s">
        <v>49</v>
      </c>
    </row>
    <row r="3" spans="1:9" s="4" customFormat="1" x14ac:dyDescent="0.4">
      <c r="A3" s="5" t="s">
        <v>14</v>
      </c>
      <c r="B3" s="5" t="s">
        <v>27</v>
      </c>
      <c r="C3" s="5" t="s">
        <v>41</v>
      </c>
      <c r="D3" s="5">
        <v>3104</v>
      </c>
      <c r="E3" s="5" t="s">
        <v>58</v>
      </c>
      <c r="F3" s="6" t="s">
        <v>38</v>
      </c>
      <c r="G3" s="5">
        <v>45</v>
      </c>
      <c r="H3" s="5" t="str">
        <f t="shared" ref="H3:H8" si="0">DEC2HEX(G3)</f>
        <v>2D</v>
      </c>
      <c r="I3" s="5" t="s">
        <v>54</v>
      </c>
    </row>
    <row r="4" spans="1:9" s="4" customFormat="1" x14ac:dyDescent="0.4">
      <c r="A4" s="5" t="s">
        <v>14</v>
      </c>
      <c r="B4" s="5" t="s">
        <v>28</v>
      </c>
      <c r="C4" s="5" t="s">
        <v>43</v>
      </c>
      <c r="D4" s="5">
        <v>1</v>
      </c>
      <c r="E4" s="5" t="s">
        <v>59</v>
      </c>
      <c r="F4" s="6" t="s">
        <v>39</v>
      </c>
      <c r="G4" s="5" t="s">
        <v>47</v>
      </c>
      <c r="H4" s="5" t="s">
        <v>53</v>
      </c>
      <c r="I4" s="5" t="s">
        <v>55</v>
      </c>
    </row>
    <row r="5" spans="1:9" s="14" customFormat="1" x14ac:dyDescent="0.4">
      <c r="A5" s="12" t="s">
        <v>13</v>
      </c>
      <c r="B5" s="12" t="s">
        <v>30</v>
      </c>
      <c r="C5" s="12" t="s">
        <v>44</v>
      </c>
      <c r="D5" s="12"/>
      <c r="E5" s="12" t="s">
        <v>60</v>
      </c>
      <c r="F5" s="13" t="s">
        <v>38</v>
      </c>
      <c r="G5" s="12">
        <v>17</v>
      </c>
      <c r="H5" s="12" t="str">
        <f t="shared" si="0"/>
        <v>11</v>
      </c>
      <c r="I5" s="12" t="s">
        <v>56</v>
      </c>
    </row>
    <row r="6" spans="1:9" s="14" customFormat="1" x14ac:dyDescent="0.4">
      <c r="A6" s="12" t="s">
        <v>13</v>
      </c>
      <c r="B6" s="12" t="s">
        <v>31</v>
      </c>
      <c r="C6" s="12" t="s">
        <v>45</v>
      </c>
      <c r="D6" s="12"/>
      <c r="E6" s="12" t="s">
        <v>61</v>
      </c>
      <c r="F6" s="13" t="s">
        <v>37</v>
      </c>
      <c r="G6" s="12">
        <v>16</v>
      </c>
      <c r="H6" s="12" t="str">
        <f t="shared" si="0"/>
        <v>10</v>
      </c>
      <c r="I6" s="12" t="s">
        <v>50</v>
      </c>
    </row>
    <row r="7" spans="1:9" s="4" customFormat="1" x14ac:dyDescent="0.4">
      <c r="A7" s="5" t="s">
        <v>14</v>
      </c>
      <c r="B7" s="5" t="s">
        <v>32</v>
      </c>
      <c r="C7" s="5" t="s">
        <v>46</v>
      </c>
      <c r="D7" s="5">
        <v>0</v>
      </c>
      <c r="E7" s="5" t="s">
        <v>57</v>
      </c>
      <c r="F7" s="6" t="s">
        <v>37</v>
      </c>
      <c r="G7" s="5">
        <v>44</v>
      </c>
      <c r="H7" s="5" t="str">
        <f t="shared" si="0"/>
        <v>2C</v>
      </c>
      <c r="I7" s="5" t="s">
        <v>49</v>
      </c>
    </row>
    <row r="8" spans="1:9" s="14" customFormat="1" x14ac:dyDescent="0.4">
      <c r="A8" s="12" t="s">
        <v>13</v>
      </c>
      <c r="B8" s="12" t="s">
        <v>33</v>
      </c>
      <c r="C8" s="12" t="s">
        <v>45</v>
      </c>
      <c r="D8" s="12"/>
      <c r="E8" s="12" t="s">
        <v>61</v>
      </c>
      <c r="F8" s="13" t="s">
        <v>37</v>
      </c>
      <c r="G8" s="12">
        <v>16</v>
      </c>
      <c r="H8" s="12" t="str">
        <f t="shared" si="0"/>
        <v>10</v>
      </c>
      <c r="I8" s="12" t="s">
        <v>50</v>
      </c>
    </row>
    <row r="9" spans="1:9" ht="17.5" x14ac:dyDescent="0.4">
      <c r="F9" s="2"/>
      <c r="H9" s="3"/>
    </row>
    <row r="10" spans="1:9" s="4" customFormat="1" x14ac:dyDescent="0.4">
      <c r="A10" s="5" t="s">
        <v>14</v>
      </c>
      <c r="B10" s="5" t="s">
        <v>1</v>
      </c>
      <c r="C10" s="5" t="s">
        <v>42</v>
      </c>
      <c r="D10" s="5">
        <v>1</v>
      </c>
      <c r="E10" s="5" t="s">
        <v>57</v>
      </c>
      <c r="F10" s="6" t="s">
        <v>37</v>
      </c>
      <c r="G10" s="5">
        <v>44</v>
      </c>
      <c r="H10" s="5" t="str">
        <f>DEC2HEX(G10)</f>
        <v>2C</v>
      </c>
      <c r="I10" s="5" t="s">
        <v>49</v>
      </c>
    </row>
    <row r="11" spans="1:9" s="4" customFormat="1" x14ac:dyDescent="0.4">
      <c r="A11" s="5" t="s">
        <v>14</v>
      </c>
      <c r="B11" s="5" t="s">
        <v>34</v>
      </c>
      <c r="C11" s="5" t="s">
        <v>41</v>
      </c>
      <c r="D11" s="5">
        <v>3105</v>
      </c>
      <c r="E11" s="5" t="s">
        <v>58</v>
      </c>
      <c r="F11" s="6" t="s">
        <v>38</v>
      </c>
      <c r="G11" s="5">
        <v>45</v>
      </c>
      <c r="H11" s="5" t="str">
        <f t="shared" ref="H11:H16" si="1">DEC2HEX(G11)</f>
        <v>2D</v>
      </c>
      <c r="I11" s="5" t="s">
        <v>54</v>
      </c>
    </row>
    <row r="12" spans="1:9" s="4" customFormat="1" x14ac:dyDescent="0.4">
      <c r="A12" s="5" t="s">
        <v>14</v>
      </c>
      <c r="B12" s="5" t="s">
        <v>35</v>
      </c>
      <c r="C12" s="5" t="s">
        <v>43</v>
      </c>
      <c r="D12" s="5">
        <v>5000</v>
      </c>
      <c r="E12" s="5" t="s">
        <v>59</v>
      </c>
      <c r="F12" s="6" t="s">
        <v>39</v>
      </c>
      <c r="G12" s="5" t="s">
        <v>47</v>
      </c>
      <c r="H12" s="5" t="s">
        <v>53</v>
      </c>
      <c r="I12" s="5" t="s">
        <v>55</v>
      </c>
    </row>
    <row r="13" spans="1:9" s="14" customFormat="1" x14ac:dyDescent="0.4">
      <c r="A13" s="12" t="s">
        <v>13</v>
      </c>
      <c r="B13" s="12" t="s">
        <v>36</v>
      </c>
      <c r="C13" s="12" t="s">
        <v>44</v>
      </c>
      <c r="D13" s="12"/>
      <c r="E13" s="12" t="s">
        <v>60</v>
      </c>
      <c r="F13" s="13" t="s">
        <v>38</v>
      </c>
      <c r="G13" s="12">
        <v>17</v>
      </c>
      <c r="H13" s="12" t="str">
        <f t="shared" si="1"/>
        <v>11</v>
      </c>
      <c r="I13" s="12" t="s">
        <v>56</v>
      </c>
    </row>
    <row r="14" spans="1:9" s="14" customFormat="1" x14ac:dyDescent="0.4">
      <c r="A14" s="12" t="s">
        <v>13</v>
      </c>
      <c r="B14" s="12" t="s">
        <v>31</v>
      </c>
      <c r="C14" s="12" t="s">
        <v>45</v>
      </c>
      <c r="D14" s="12"/>
      <c r="E14" s="12" t="s">
        <v>61</v>
      </c>
      <c r="F14" s="13" t="s">
        <v>37</v>
      </c>
      <c r="G14" s="12">
        <v>16</v>
      </c>
      <c r="H14" s="12" t="str">
        <f>DEC2HEX(G14)</f>
        <v>10</v>
      </c>
      <c r="I14" s="12" t="s">
        <v>50</v>
      </c>
    </row>
    <row r="15" spans="1:9" s="4" customFormat="1" x14ac:dyDescent="0.4">
      <c r="A15" s="5" t="s">
        <v>14</v>
      </c>
      <c r="B15" s="5" t="s">
        <v>32</v>
      </c>
      <c r="C15" s="5" t="s">
        <v>46</v>
      </c>
      <c r="D15" s="5">
        <v>0</v>
      </c>
      <c r="E15" s="5" t="s">
        <v>57</v>
      </c>
      <c r="F15" s="6" t="s">
        <v>37</v>
      </c>
      <c r="G15" s="5">
        <v>44</v>
      </c>
      <c r="H15" s="5" t="str">
        <f t="shared" si="1"/>
        <v>2C</v>
      </c>
      <c r="I15" s="5" t="s">
        <v>49</v>
      </c>
    </row>
    <row r="16" spans="1:9" s="14" customFormat="1" x14ac:dyDescent="0.4">
      <c r="A16" s="12" t="s">
        <v>13</v>
      </c>
      <c r="B16" s="12" t="s">
        <v>33</v>
      </c>
      <c r="C16" s="12" t="s">
        <v>45</v>
      </c>
      <c r="D16" s="12"/>
      <c r="E16" s="12" t="s">
        <v>61</v>
      </c>
      <c r="F16" s="13" t="s">
        <v>37</v>
      </c>
      <c r="G16" s="12">
        <v>16</v>
      </c>
      <c r="H16" s="12" t="str">
        <f t="shared" si="1"/>
        <v>10</v>
      </c>
      <c r="I16" s="12" t="s">
        <v>50</v>
      </c>
    </row>
    <row r="17" spans="1:9" ht="17.5" x14ac:dyDescent="0.4">
      <c r="F17" s="2"/>
      <c r="H17" s="3"/>
    </row>
    <row r="18" spans="1:9" ht="17.5" x14ac:dyDescent="0.4">
      <c r="F18" s="2"/>
      <c r="H18" s="3"/>
    </row>
    <row r="19" spans="1:9" ht="17.5" x14ac:dyDescent="0.4">
      <c r="A19" s="8" t="s">
        <v>13</v>
      </c>
      <c r="B19" s="8" t="s">
        <v>2</v>
      </c>
      <c r="C19" s="8" t="s">
        <v>9</v>
      </c>
      <c r="D19" s="8">
        <v>1</v>
      </c>
      <c r="E19" s="8" t="s">
        <v>24</v>
      </c>
      <c r="F19" s="9" t="s">
        <v>16</v>
      </c>
      <c r="G19" s="8">
        <f>1-1</f>
        <v>0</v>
      </c>
      <c r="H19" s="10" t="str">
        <f>DEC2HEX(G19)</f>
        <v>0</v>
      </c>
      <c r="I19" s="8" t="s">
        <v>48</v>
      </c>
    </row>
    <row r="20" spans="1:9" s="4" customFormat="1" ht="17.5" x14ac:dyDescent="0.4">
      <c r="A20" s="5" t="s">
        <v>14</v>
      </c>
      <c r="B20" s="11" t="s">
        <v>0</v>
      </c>
      <c r="C20" s="5" t="s">
        <v>29</v>
      </c>
      <c r="D20" s="5">
        <v>1</v>
      </c>
      <c r="E20" s="5" t="s">
        <v>25</v>
      </c>
      <c r="F20" s="5" t="s">
        <v>17</v>
      </c>
      <c r="G20" s="5">
        <f>30-1</f>
        <v>29</v>
      </c>
      <c r="H20" s="7" t="str">
        <f>DEC2HEX(G20)</f>
        <v>1D</v>
      </c>
      <c r="I20" s="5" t="s">
        <v>51</v>
      </c>
    </row>
    <row r="21" spans="1:9" s="4" customFormat="1" ht="17.5" x14ac:dyDescent="0.4">
      <c r="A21" s="5" t="s">
        <v>14</v>
      </c>
      <c r="B21" s="5" t="s">
        <v>3</v>
      </c>
      <c r="C21" s="5" t="s">
        <v>62</v>
      </c>
      <c r="D21" s="5">
        <v>1</v>
      </c>
      <c r="E21" s="5" t="s">
        <v>26</v>
      </c>
      <c r="F21" s="5" t="s">
        <v>18</v>
      </c>
      <c r="G21" s="5">
        <f>31-1</f>
        <v>30</v>
      </c>
      <c r="H21" s="7" t="str">
        <f t="shared" ref="H21:H24" si="2">DEC2HEX(G21)</f>
        <v>1E</v>
      </c>
      <c r="I21" s="5" t="s">
        <v>52</v>
      </c>
    </row>
    <row r="22" spans="1:9" ht="17.5" x14ac:dyDescent="0.4">
      <c r="A22" s="8"/>
      <c r="B22" s="8" t="s">
        <v>4</v>
      </c>
      <c r="C22" s="8"/>
      <c r="D22" s="8"/>
      <c r="E22" s="8"/>
      <c r="F22" s="8"/>
      <c r="G22" s="8"/>
      <c r="H22" s="10" t="str">
        <f t="shared" si="2"/>
        <v>0</v>
      </c>
      <c r="I22" s="8"/>
    </row>
    <row r="23" spans="1:9" ht="17.5" x14ac:dyDescent="0.4">
      <c r="A23" s="8" t="s">
        <v>13</v>
      </c>
      <c r="B23" s="8" t="s">
        <v>63</v>
      </c>
      <c r="C23" s="8" t="s">
        <v>65</v>
      </c>
      <c r="D23" s="8"/>
      <c r="E23" s="8" t="s">
        <v>64</v>
      </c>
      <c r="F23" s="8" t="s">
        <v>16</v>
      </c>
      <c r="G23" s="8">
        <f>1-1</f>
        <v>0</v>
      </c>
      <c r="H23" s="10" t="str">
        <f t="shared" si="2"/>
        <v>0</v>
      </c>
      <c r="I23" s="8" t="s">
        <v>48</v>
      </c>
    </row>
    <row r="24" spans="1:9" s="4" customFormat="1" ht="17.5" x14ac:dyDescent="0.4">
      <c r="A24" s="5" t="s">
        <v>14</v>
      </c>
      <c r="B24" s="5" t="s">
        <v>6</v>
      </c>
      <c r="C24" s="5" t="s">
        <v>62</v>
      </c>
      <c r="D24" s="5">
        <v>0</v>
      </c>
      <c r="E24" s="5" t="s">
        <v>26</v>
      </c>
      <c r="F24" s="5" t="s">
        <v>18</v>
      </c>
      <c r="G24" s="5">
        <f>31-1</f>
        <v>30</v>
      </c>
      <c r="H24" s="7" t="str">
        <f t="shared" si="2"/>
        <v>1E</v>
      </c>
      <c r="I24" s="5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Kuo, Fionyl</dc:creator>
  <cp:lastModifiedBy>Kuo, Fionyl</cp:lastModifiedBy>
  <dcterms:created xsi:type="dcterms:W3CDTF">2021-04-29T03:43:55Z</dcterms:created>
  <dcterms:modified xsi:type="dcterms:W3CDTF">2021-05-03T12:07:29Z</dcterms:modified>
</cp:coreProperties>
</file>