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allmeagher/Documents/MSc/ANLP/ANLP_CW_2/"/>
    </mc:Choice>
  </mc:AlternateContent>
  <xr:revisionPtr revIDLastSave="0" documentId="13_ncr:1_{F6942858-4643-FF48-B0C7-851E8A363172}" xr6:coauthVersionLast="47" xr6:coauthVersionMax="47" xr10:uidLastSave="{00000000-0000-0000-0000-000000000000}"/>
  <bookViews>
    <workbookView xWindow="1100" yWindow="820" windowWidth="28040" windowHeight="17340" xr2:uid="{DAF0DB56-9A56-6C47-AC81-59F60E90A3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<sst xmlns="http://schemas.openxmlformats.org/spreadsheetml/2006/main" count="71" uniqueCount="38">
  <si>
    <t>precision</t>
  </si>
  <si>
    <t>recall</t>
  </si>
  <si>
    <t>f1-score</t>
  </si>
  <si>
    <t>support</t>
  </si>
  <si>
    <t>B-adults</t>
  </si>
  <si>
    <t>B-date</t>
  </si>
  <si>
    <t>B-date_from</t>
  </si>
  <si>
    <t>B-date_period</t>
  </si>
  <si>
    <t>B-date_to</t>
  </si>
  <si>
    <t>B-kids</t>
  </si>
  <si>
    <t>B-number</t>
  </si>
  <si>
    <t>B-people</t>
  </si>
  <si>
    <t>B-person_name</t>
  </si>
  <si>
    <t>B-rooms</t>
  </si>
  <si>
    <t>B-time</t>
  </si>
  <si>
    <t>B-time_from</t>
  </si>
  <si>
    <t>B-time_period</t>
  </si>
  <si>
    <t>I-adults</t>
  </si>
  <si>
    <t>I-date</t>
  </si>
  <si>
    <t>I-date_from</t>
  </si>
  <si>
    <t>I-date_period</t>
  </si>
  <si>
    <t>I-date_to</t>
  </si>
  <si>
    <t>I-kids</t>
  </si>
  <si>
    <t>I-number</t>
  </si>
  <si>
    <t>I-people</t>
  </si>
  <si>
    <t>I-person_name</t>
  </si>
  <si>
    <t>I-rooms</t>
  </si>
  <si>
    <t>I-time</t>
  </si>
  <si>
    <t>I-time_from</t>
  </si>
  <si>
    <t>I-time_period</t>
  </si>
  <si>
    <t>micro</t>
  </si>
  <si>
    <t>macro</t>
  </si>
  <si>
    <t>weighted</t>
  </si>
  <si>
    <t>F1-Diff</t>
  </si>
  <si>
    <t>Recall_Diff</t>
  </si>
  <si>
    <t>Precision diff</t>
  </si>
  <si>
    <t>MLE</t>
  </si>
  <si>
    <t>LogReg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</si>
</sst>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A39886-9B7D-EF4A-BEF2-C2B26088D889}" name="Table1" displayName="Table1" ref="B1:F32" totalsRowShown="0">
  <autoFilter ref="B1:F32" xr:uid="{21A39886-9B7D-EF4A-BEF2-C2B26088D889}"/>
  <tableColumns count="5">
    <tableColumn id="1" xr3:uid="{71ACD727-CEF6-F642-8BAA-BC8AE549B333}" name="MLE"/>
    <tableColumn id="2" xr3:uid="{F0D6B0CC-9762-9A47-B63F-B721E6E710D2}" name="precision"/>
    <tableColumn id="3" xr3:uid="{32FB32EE-2BD5-F84E-BAE4-B7F010AD64FD}" name="recall"/>
    <tableColumn id="4" xr3:uid="{DDA4C05A-F99A-FF42-8559-B30FB12E5271}" name="f1-score"/>
    <tableColumn id="5" xr3:uid="{6DE504FA-8270-CE4D-B67B-84883F1FC579}" name="sup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739D-7D97-7748-9601-813209562F09}">
  <dimension ref="B1:P32"/>
  <sheetViews>
    <sheetView tabSelected="1" workbookViewId="0">
      <selection activeCell="S14" sqref="S14"/>
    </sheetView>
  </sheetViews>
  <sheetFormatPr baseColWidth="10" defaultRowHeight="16" x14ac:dyDescent="0.2"/>
  <cols>
    <col min="3" max="3" width="11.1640625" customWidth="1"/>
    <col min="14" max="14" width="12.5" customWidth="1"/>
  </cols>
  <sheetData>
    <row r="1" spans="2:16" x14ac:dyDescent="0.2">
      <c r="B1" t="s">
        <v>36</v>
      </c>
      <c r="C1" t="s">
        <v>0</v>
      </c>
      <c r="D1" t="s">
        <v>1</v>
      </c>
      <c r="E1" t="s">
        <v>2</v>
      </c>
      <c r="F1" t="s">
        <v>3</v>
      </c>
      <c r="H1" t="s">
        <v>37</v>
      </c>
      <c r="I1" t="s">
        <v>0</v>
      </c>
      <c r="J1" t="s">
        <v>1</v>
      </c>
      <c r="K1" t="s">
        <v>2</v>
      </c>
      <c r="L1" t="s">
        <v>3</v>
      </c>
      <c r="N1" t="s">
        <v>35</v>
      </c>
      <c r="O1" t="s">
        <v>34</v>
      </c>
      <c r="P1" t="s">
        <v>33</v>
      </c>
    </row>
    <row r="2" spans="2:16" ht="17" customHeight="1" x14ac:dyDescent="0.2"/>
    <row r="3" spans="2:16" x14ac:dyDescent="0.2">
      <c r="B3" t="s">
        <v>4</v>
      </c>
      <c r="C3">
        <v>0.21</v>
      </c>
      <c r="D3">
        <v>0.33</v>
      </c>
      <c r="E3">
        <v>0.26</v>
      </c>
      <c r="F3">
        <v>9</v>
      </c>
      <c r="H3" t="s">
        <v>4</v>
      </c>
      <c r="I3">
        <v>0.6</v>
      </c>
      <c r="J3">
        <v>0.67</v>
      </c>
      <c r="K3">
        <v>0.63</v>
      </c>
      <c r="L3">
        <v>9</v>
      </c>
      <c r="N3">
        <f>I3-Table1[[#This Row],[precision]]</f>
        <v>0.39</v>
      </c>
      <c r="O3">
        <f>J3-Table1[[#This Row],[recall]]</f>
        <v>0.34</v>
      </c>
      <c r="P3">
        <f>K3-Table1[[#This Row],[f1-score]]</f>
        <v>0.37</v>
      </c>
    </row>
    <row r="4" spans="2:16" x14ac:dyDescent="0.2">
      <c r="B4" t="s">
        <v>5</v>
      </c>
      <c r="C4">
        <v>0.43</v>
      </c>
      <c r="D4">
        <v>0.38</v>
      </c>
      <c r="E4">
        <v>0.4</v>
      </c>
      <c r="F4">
        <v>8</v>
      </c>
      <c r="H4" t="s">
        <v>5</v>
      </c>
      <c r="I4">
        <v>0.62</v>
      </c>
      <c r="J4">
        <v>0.62</v>
      </c>
      <c r="K4">
        <v>0.62</v>
      </c>
      <c r="L4">
        <v>8</v>
      </c>
      <c r="N4">
        <f>I4-Table1[[#This Row],[precision]]</f>
        <v>0.19</v>
      </c>
      <c r="O4">
        <f>J4-Table1[[#This Row],[recall]]</f>
        <v>0.24</v>
      </c>
      <c r="P4">
        <f>K4-Table1[[#This Row],[f1-score]]</f>
        <v>0.21999999999999997</v>
      </c>
    </row>
    <row r="5" spans="2:16" x14ac:dyDescent="0.2">
      <c r="B5" t="s">
        <v>6</v>
      </c>
      <c r="C5">
        <v>0.36</v>
      </c>
      <c r="D5">
        <v>0.4</v>
      </c>
      <c r="E5">
        <v>0.38</v>
      </c>
      <c r="F5">
        <v>20</v>
      </c>
      <c r="H5" t="s">
        <v>6</v>
      </c>
      <c r="I5">
        <v>0.56999999999999995</v>
      </c>
      <c r="J5">
        <v>0.65</v>
      </c>
      <c r="K5">
        <v>0.6</v>
      </c>
      <c r="L5">
        <v>20</v>
      </c>
      <c r="N5">
        <f>I5-Table1[[#This Row],[precision]]</f>
        <v>0.20999999999999996</v>
      </c>
      <c r="O5">
        <f>J5-Table1[[#This Row],[recall]]</f>
        <v>0.25</v>
      </c>
      <c r="P5">
        <f>K5-Table1[[#This Row],[f1-score]]</f>
        <v>0.21999999999999997</v>
      </c>
    </row>
    <row r="6" spans="2:16" x14ac:dyDescent="0.2">
      <c r="B6" t="s">
        <v>7</v>
      </c>
      <c r="C6">
        <v>0.12</v>
      </c>
      <c r="D6">
        <v>0.22</v>
      </c>
      <c r="E6">
        <v>0.15</v>
      </c>
      <c r="F6">
        <v>9</v>
      </c>
      <c r="H6" t="s">
        <v>7</v>
      </c>
      <c r="I6">
        <v>1</v>
      </c>
      <c r="J6">
        <v>0.67</v>
      </c>
      <c r="K6">
        <v>0.8</v>
      </c>
      <c r="L6">
        <v>9</v>
      </c>
      <c r="N6">
        <f>I6-Table1[[#This Row],[precision]]</f>
        <v>0.88</v>
      </c>
      <c r="O6">
        <f>J6-Table1[[#This Row],[recall]]</f>
        <v>0.45000000000000007</v>
      </c>
      <c r="P6">
        <f>K6-Table1[[#This Row],[f1-score]]</f>
        <v>0.65</v>
      </c>
    </row>
    <row r="7" spans="2:16" x14ac:dyDescent="0.2">
      <c r="B7" t="s">
        <v>8</v>
      </c>
      <c r="C7">
        <v>0.15</v>
      </c>
      <c r="D7">
        <v>0.18</v>
      </c>
      <c r="E7">
        <v>0.17</v>
      </c>
      <c r="F7">
        <v>11</v>
      </c>
      <c r="H7" t="s">
        <v>8</v>
      </c>
      <c r="I7">
        <v>0.67</v>
      </c>
      <c r="J7">
        <v>0.36</v>
      </c>
      <c r="K7">
        <v>0.47</v>
      </c>
      <c r="L7">
        <v>11</v>
      </c>
      <c r="N7">
        <f>I7-Table1[[#This Row],[precision]]</f>
        <v>0.52</v>
      </c>
      <c r="O7">
        <f>J7-Table1[[#This Row],[recall]]</f>
        <v>0.18</v>
      </c>
      <c r="P7">
        <f>K7-Table1[[#This Row],[f1-score]]</f>
        <v>0.29999999999999993</v>
      </c>
    </row>
    <row r="8" spans="2:16" x14ac:dyDescent="0.2">
      <c r="B8" t="s">
        <v>9</v>
      </c>
      <c r="C8">
        <v>0</v>
      </c>
      <c r="D8">
        <v>0</v>
      </c>
      <c r="E8">
        <v>0</v>
      </c>
      <c r="F8">
        <v>6</v>
      </c>
      <c r="H8" t="s">
        <v>9</v>
      </c>
      <c r="I8">
        <v>0.71</v>
      </c>
      <c r="J8">
        <v>0.83</v>
      </c>
      <c r="K8">
        <v>0.77</v>
      </c>
      <c r="L8">
        <v>6</v>
      </c>
      <c r="N8">
        <f>I8-Table1[[#This Row],[precision]]</f>
        <v>0.71</v>
      </c>
      <c r="O8">
        <f>J8-Table1[[#This Row],[recall]]</f>
        <v>0.83</v>
      </c>
      <c r="P8">
        <f>K8-Table1[[#This Row],[f1-score]]</f>
        <v>0.77</v>
      </c>
    </row>
    <row r="9" spans="2:16" x14ac:dyDescent="0.2">
      <c r="B9" t="s">
        <v>10</v>
      </c>
      <c r="C9">
        <v>0</v>
      </c>
      <c r="D9">
        <v>0</v>
      </c>
      <c r="E9">
        <v>0</v>
      </c>
      <c r="F9">
        <v>3</v>
      </c>
      <c r="H9" t="s">
        <v>10</v>
      </c>
      <c r="I9">
        <v>0</v>
      </c>
      <c r="J9">
        <v>0</v>
      </c>
      <c r="K9">
        <v>0</v>
      </c>
      <c r="L9">
        <v>3</v>
      </c>
      <c r="N9">
        <f>I9-Table1[[#This Row],[precision]]</f>
        <v>0</v>
      </c>
      <c r="O9">
        <f>J9-Table1[[#This Row],[recall]]</f>
        <v>0</v>
      </c>
      <c r="P9">
        <f>K9-Table1[[#This Row],[f1-score]]</f>
        <v>0</v>
      </c>
    </row>
    <row r="10" spans="2:16" x14ac:dyDescent="0.2">
      <c r="B10" t="s">
        <v>11</v>
      </c>
      <c r="C10">
        <v>0.25</v>
      </c>
      <c r="D10">
        <v>0.25</v>
      </c>
      <c r="E10">
        <v>0.25</v>
      </c>
      <c r="F10">
        <v>4</v>
      </c>
      <c r="H10" t="s">
        <v>11</v>
      </c>
      <c r="I10">
        <v>0.6</v>
      </c>
      <c r="J10">
        <v>0.75</v>
      </c>
      <c r="K10">
        <v>0.67</v>
      </c>
      <c r="L10">
        <v>4</v>
      </c>
      <c r="N10">
        <f>I10-Table1[[#This Row],[precision]]</f>
        <v>0.35</v>
      </c>
      <c r="O10">
        <f>J10-Table1[[#This Row],[recall]]</f>
        <v>0.5</v>
      </c>
      <c r="P10">
        <f>K10-Table1[[#This Row],[f1-score]]</f>
        <v>0.42000000000000004</v>
      </c>
    </row>
    <row r="11" spans="2:16" x14ac:dyDescent="0.2">
      <c r="B11" t="s">
        <v>12</v>
      </c>
      <c r="C11">
        <v>0</v>
      </c>
      <c r="D11">
        <v>0</v>
      </c>
      <c r="E11">
        <v>0</v>
      </c>
      <c r="F11">
        <v>4</v>
      </c>
      <c r="H11" t="s">
        <v>12</v>
      </c>
      <c r="I11">
        <v>0.5</v>
      </c>
      <c r="J11">
        <v>0.25</v>
      </c>
      <c r="K11">
        <v>0.33</v>
      </c>
      <c r="L11">
        <v>4</v>
      </c>
      <c r="N11">
        <f>I11-Table1[[#This Row],[precision]]</f>
        <v>0.5</v>
      </c>
      <c r="O11">
        <f>J11-Table1[[#This Row],[recall]]</f>
        <v>0.25</v>
      </c>
      <c r="P11">
        <f>K11-Table1[[#This Row],[f1-score]]</f>
        <v>0.33</v>
      </c>
    </row>
    <row r="12" spans="2:16" x14ac:dyDescent="0.2">
      <c r="B12" t="s">
        <v>13</v>
      </c>
      <c r="C12">
        <v>0</v>
      </c>
      <c r="D12">
        <v>0</v>
      </c>
      <c r="E12">
        <v>0</v>
      </c>
      <c r="F12">
        <v>9</v>
      </c>
      <c r="H12" t="s">
        <v>13</v>
      </c>
      <c r="I12">
        <v>0.38</v>
      </c>
      <c r="J12">
        <v>0.33</v>
      </c>
      <c r="K12">
        <v>0.35</v>
      </c>
      <c r="L12">
        <v>9</v>
      </c>
      <c r="N12">
        <f>I12-Table1[[#This Row],[precision]]</f>
        <v>0.38</v>
      </c>
      <c r="O12">
        <f>J12-Table1[[#This Row],[recall]]</f>
        <v>0.33</v>
      </c>
      <c r="P12">
        <f>K12-Table1[[#This Row],[f1-score]]</f>
        <v>0.35</v>
      </c>
    </row>
    <row r="13" spans="2:16" x14ac:dyDescent="0.2">
      <c r="B13" t="s">
        <v>14</v>
      </c>
      <c r="C13">
        <v>0.33</v>
      </c>
      <c r="D13">
        <v>0.17</v>
      </c>
      <c r="E13">
        <v>0.22</v>
      </c>
      <c r="F13">
        <v>6</v>
      </c>
      <c r="H13" t="s">
        <v>14</v>
      </c>
      <c r="I13">
        <v>0.71</v>
      </c>
      <c r="J13">
        <v>0.83</v>
      </c>
      <c r="K13">
        <v>0.77</v>
      </c>
      <c r="L13">
        <v>6</v>
      </c>
      <c r="N13">
        <f>I13-Table1[[#This Row],[precision]]</f>
        <v>0.37999999999999995</v>
      </c>
      <c r="O13">
        <f>J13-Table1[[#This Row],[recall]]</f>
        <v>0.65999999999999992</v>
      </c>
      <c r="P13">
        <f>K13-Table1[[#This Row],[f1-score]]</f>
        <v>0.55000000000000004</v>
      </c>
    </row>
    <row r="14" spans="2:16" x14ac:dyDescent="0.2">
      <c r="B14" t="s">
        <v>15</v>
      </c>
      <c r="C14">
        <v>0</v>
      </c>
      <c r="D14">
        <v>0</v>
      </c>
      <c r="E14">
        <v>0</v>
      </c>
      <c r="F14">
        <v>1</v>
      </c>
      <c r="H14" t="s">
        <v>15</v>
      </c>
      <c r="I14">
        <v>0</v>
      </c>
      <c r="J14">
        <v>0</v>
      </c>
      <c r="K14">
        <v>0</v>
      </c>
      <c r="L14">
        <v>1</v>
      </c>
      <c r="N14">
        <f>I14-Table1[[#This Row],[precision]]</f>
        <v>0</v>
      </c>
      <c r="O14">
        <f>J14-Table1[[#This Row],[recall]]</f>
        <v>0</v>
      </c>
      <c r="P14">
        <f>K14-Table1[[#This Row],[f1-score]]</f>
        <v>0</v>
      </c>
    </row>
    <row r="15" spans="2:16" x14ac:dyDescent="0.2">
      <c r="B15" t="s">
        <v>16</v>
      </c>
      <c r="C15">
        <v>0</v>
      </c>
      <c r="D15">
        <v>0</v>
      </c>
      <c r="E15">
        <v>0</v>
      </c>
      <c r="F15">
        <v>3</v>
      </c>
      <c r="H15" t="s">
        <v>16</v>
      </c>
      <c r="I15">
        <v>0.33</v>
      </c>
      <c r="J15">
        <v>0.33</v>
      </c>
      <c r="K15">
        <v>0.33</v>
      </c>
      <c r="L15">
        <v>3</v>
      </c>
      <c r="N15">
        <f>I15-Table1[[#This Row],[precision]]</f>
        <v>0.33</v>
      </c>
      <c r="O15">
        <f>J15-Table1[[#This Row],[recall]]</f>
        <v>0.33</v>
      </c>
      <c r="P15">
        <f>K15-Table1[[#This Row],[f1-score]]</f>
        <v>0.33</v>
      </c>
    </row>
    <row r="16" spans="2:16" x14ac:dyDescent="0.2">
      <c r="B16" t="s">
        <v>17</v>
      </c>
      <c r="C16">
        <v>1</v>
      </c>
      <c r="D16">
        <v>0.25</v>
      </c>
      <c r="E16">
        <v>0.4</v>
      </c>
      <c r="F16">
        <v>8</v>
      </c>
      <c r="H16" t="s">
        <v>17</v>
      </c>
      <c r="I16">
        <v>0.83</v>
      </c>
      <c r="J16">
        <v>0.62</v>
      </c>
      <c r="K16">
        <v>0.71</v>
      </c>
      <c r="L16">
        <v>8</v>
      </c>
      <c r="N16">
        <f>I16-Table1[[#This Row],[precision]]</f>
        <v>-0.17000000000000004</v>
      </c>
      <c r="O16">
        <f>J16-Table1[[#This Row],[recall]]</f>
        <v>0.37</v>
      </c>
      <c r="P16">
        <f>K16-Table1[[#This Row],[f1-score]]</f>
        <v>0.30999999999999994</v>
      </c>
    </row>
    <row r="17" spans="2:16" x14ac:dyDescent="0.2">
      <c r="B17" t="s">
        <v>18</v>
      </c>
      <c r="C17">
        <v>0</v>
      </c>
      <c r="D17">
        <v>0</v>
      </c>
      <c r="E17">
        <v>0</v>
      </c>
      <c r="F17">
        <v>5</v>
      </c>
      <c r="H17" t="s">
        <v>18</v>
      </c>
      <c r="I17">
        <v>0.17</v>
      </c>
      <c r="J17">
        <v>0.2</v>
      </c>
      <c r="K17">
        <v>0.18</v>
      </c>
      <c r="L17">
        <v>5</v>
      </c>
      <c r="N17">
        <f>I17-Table1[[#This Row],[precision]]</f>
        <v>0.17</v>
      </c>
      <c r="O17">
        <f>J17-Table1[[#This Row],[recall]]</f>
        <v>0.2</v>
      </c>
      <c r="P17">
        <f>K17-Table1[[#This Row],[f1-score]]</f>
        <v>0.18</v>
      </c>
    </row>
    <row r="18" spans="2:16" x14ac:dyDescent="0.2">
      <c r="B18" t="s">
        <v>19</v>
      </c>
      <c r="C18">
        <v>0.33</v>
      </c>
      <c r="D18">
        <v>7.0000000000000007E-2</v>
      </c>
      <c r="E18">
        <v>0.11</v>
      </c>
      <c r="F18">
        <v>15</v>
      </c>
      <c r="H18" t="s">
        <v>19</v>
      </c>
      <c r="I18">
        <v>0.46</v>
      </c>
      <c r="J18">
        <v>0.4</v>
      </c>
      <c r="K18">
        <v>0.43</v>
      </c>
      <c r="L18">
        <v>15</v>
      </c>
      <c r="N18">
        <f>I18-Table1[[#This Row],[precision]]</f>
        <v>0.13</v>
      </c>
      <c r="O18">
        <f>J18-Table1[[#This Row],[recall]]</f>
        <v>0.33</v>
      </c>
      <c r="P18">
        <f>K18-Table1[[#This Row],[f1-score]]</f>
        <v>0.32</v>
      </c>
    </row>
    <row r="19" spans="2:16" x14ac:dyDescent="0.2">
      <c r="B19" t="s">
        <v>20</v>
      </c>
      <c r="C19">
        <v>0.6</v>
      </c>
      <c r="D19">
        <v>0.67</v>
      </c>
      <c r="E19">
        <v>0.63</v>
      </c>
      <c r="F19">
        <v>9</v>
      </c>
      <c r="H19" t="s">
        <v>20</v>
      </c>
      <c r="I19">
        <v>0.86</v>
      </c>
      <c r="J19">
        <v>0.67</v>
      </c>
      <c r="K19">
        <v>0.75</v>
      </c>
      <c r="L19">
        <v>9</v>
      </c>
      <c r="N19">
        <f>I19-Table1[[#This Row],[precision]]</f>
        <v>0.26</v>
      </c>
      <c r="O19">
        <f>J19-Table1[[#This Row],[recall]]</f>
        <v>0</v>
      </c>
      <c r="P19">
        <f>K19-Table1[[#This Row],[f1-score]]</f>
        <v>0.12</v>
      </c>
    </row>
    <row r="20" spans="2:16" x14ac:dyDescent="0.2">
      <c r="B20" t="s">
        <v>21</v>
      </c>
      <c r="C20">
        <v>0</v>
      </c>
      <c r="D20">
        <v>0</v>
      </c>
      <c r="E20">
        <v>0</v>
      </c>
      <c r="F20">
        <v>5</v>
      </c>
      <c r="H20" t="s">
        <v>21</v>
      </c>
      <c r="I20">
        <v>0</v>
      </c>
      <c r="J20">
        <v>0</v>
      </c>
      <c r="K20">
        <v>0</v>
      </c>
      <c r="L20">
        <v>5</v>
      </c>
      <c r="N20">
        <f>I20-Table1[[#This Row],[precision]]</f>
        <v>0</v>
      </c>
      <c r="O20">
        <f>J20-Table1[[#This Row],[recall]]</f>
        <v>0</v>
      </c>
      <c r="P20">
        <f>K20-Table1[[#This Row],[f1-score]]</f>
        <v>0</v>
      </c>
    </row>
    <row r="21" spans="2:16" x14ac:dyDescent="0.2">
      <c r="B21" t="s">
        <v>22</v>
      </c>
      <c r="C21">
        <v>0</v>
      </c>
      <c r="D21">
        <v>0</v>
      </c>
      <c r="E21">
        <v>0</v>
      </c>
      <c r="F21">
        <v>0</v>
      </c>
      <c r="H21" t="s">
        <v>22</v>
      </c>
      <c r="I21">
        <v>0</v>
      </c>
      <c r="J21">
        <v>0</v>
      </c>
      <c r="K21">
        <v>0</v>
      </c>
      <c r="L21">
        <v>0</v>
      </c>
      <c r="N21">
        <f>I21-Table1[[#This Row],[precision]]</f>
        <v>0</v>
      </c>
      <c r="O21">
        <f>J21-Table1[[#This Row],[recall]]</f>
        <v>0</v>
      </c>
      <c r="P21">
        <f>K21-Table1[[#This Row],[f1-score]]</f>
        <v>0</v>
      </c>
    </row>
    <row r="22" spans="2:16" x14ac:dyDescent="0.2">
      <c r="B22" t="s">
        <v>23</v>
      </c>
      <c r="C22">
        <v>0</v>
      </c>
      <c r="D22">
        <v>0</v>
      </c>
      <c r="E22">
        <v>0</v>
      </c>
      <c r="F22">
        <v>0</v>
      </c>
      <c r="H22" t="s">
        <v>23</v>
      </c>
      <c r="I22">
        <v>0</v>
      </c>
      <c r="J22">
        <v>0</v>
      </c>
      <c r="K22">
        <v>0</v>
      </c>
      <c r="L22">
        <v>0</v>
      </c>
      <c r="N22">
        <f>I22-Table1[[#This Row],[precision]]</f>
        <v>0</v>
      </c>
      <c r="O22">
        <f>J22-Table1[[#This Row],[recall]]</f>
        <v>0</v>
      </c>
      <c r="P22">
        <f>K22-Table1[[#This Row],[f1-score]]</f>
        <v>0</v>
      </c>
    </row>
    <row r="23" spans="2:16" x14ac:dyDescent="0.2">
      <c r="B23" t="s">
        <v>24</v>
      </c>
      <c r="C23">
        <v>0</v>
      </c>
      <c r="D23">
        <v>0</v>
      </c>
      <c r="E23">
        <v>0</v>
      </c>
      <c r="F23">
        <v>0</v>
      </c>
      <c r="H23" t="s">
        <v>24</v>
      </c>
      <c r="I23">
        <v>0</v>
      </c>
      <c r="J23">
        <v>0</v>
      </c>
      <c r="K23">
        <v>0</v>
      </c>
      <c r="L23">
        <v>0</v>
      </c>
      <c r="N23">
        <f>I23-Table1[[#This Row],[precision]]</f>
        <v>0</v>
      </c>
      <c r="O23">
        <f>J23-Table1[[#This Row],[recall]]</f>
        <v>0</v>
      </c>
      <c r="P23">
        <f>K23-Table1[[#This Row],[f1-score]]</f>
        <v>0</v>
      </c>
    </row>
    <row r="24" spans="2:16" x14ac:dyDescent="0.2">
      <c r="B24" t="s">
        <v>25</v>
      </c>
      <c r="C24">
        <v>0</v>
      </c>
      <c r="D24">
        <v>0</v>
      </c>
      <c r="E24">
        <v>0</v>
      </c>
      <c r="F24">
        <v>2</v>
      </c>
      <c r="H24" t="s">
        <v>25</v>
      </c>
      <c r="I24">
        <v>1</v>
      </c>
      <c r="J24">
        <v>0.5</v>
      </c>
      <c r="K24">
        <v>0.67</v>
      </c>
      <c r="L24">
        <v>2</v>
      </c>
      <c r="N24">
        <f>I24-Table1[[#This Row],[precision]]</f>
        <v>1</v>
      </c>
      <c r="O24">
        <f>J24-Table1[[#This Row],[recall]]</f>
        <v>0.5</v>
      </c>
      <c r="P24">
        <f>K24-Table1[[#This Row],[f1-score]]</f>
        <v>0.67</v>
      </c>
    </row>
    <row r="25" spans="2:16" x14ac:dyDescent="0.2">
      <c r="B25" t="s">
        <v>26</v>
      </c>
      <c r="C25">
        <v>0.75</v>
      </c>
      <c r="D25">
        <v>0.25</v>
      </c>
      <c r="E25">
        <v>0.38</v>
      </c>
      <c r="F25">
        <v>12</v>
      </c>
      <c r="H25" t="s">
        <v>26</v>
      </c>
      <c r="I25">
        <v>0.7</v>
      </c>
      <c r="J25">
        <v>0.57999999999999996</v>
      </c>
      <c r="K25">
        <v>0.64</v>
      </c>
      <c r="L25">
        <v>12</v>
      </c>
      <c r="N25">
        <f>I25-Table1[[#This Row],[precision]]</f>
        <v>-5.0000000000000044E-2</v>
      </c>
      <c r="O25">
        <f>J25-Table1[[#This Row],[recall]]</f>
        <v>0.32999999999999996</v>
      </c>
      <c r="P25">
        <f>K25-Table1[[#This Row],[f1-score]]</f>
        <v>0.26</v>
      </c>
    </row>
    <row r="26" spans="2:16" x14ac:dyDescent="0.2">
      <c r="B26" t="s">
        <v>27</v>
      </c>
      <c r="C26">
        <v>0.44</v>
      </c>
      <c r="D26">
        <v>0.36</v>
      </c>
      <c r="E26">
        <v>0.4</v>
      </c>
      <c r="F26">
        <v>11</v>
      </c>
      <c r="H26" t="s">
        <v>27</v>
      </c>
      <c r="I26">
        <v>0.67</v>
      </c>
      <c r="J26">
        <v>0.36</v>
      </c>
      <c r="K26">
        <v>0.47</v>
      </c>
      <c r="L26">
        <v>11</v>
      </c>
      <c r="N26">
        <f>I26-Table1[[#This Row],[precision]]</f>
        <v>0.23000000000000004</v>
      </c>
      <c r="O26">
        <f>J26-Table1[[#This Row],[recall]]</f>
        <v>0</v>
      </c>
      <c r="P26">
        <f>K26-Table1[[#This Row],[f1-score]]</f>
        <v>6.9999999999999951E-2</v>
      </c>
    </row>
    <row r="27" spans="2:16" x14ac:dyDescent="0.2">
      <c r="B27" t="s">
        <v>28</v>
      </c>
      <c r="C27">
        <v>0</v>
      </c>
      <c r="D27">
        <v>0</v>
      </c>
      <c r="E27">
        <v>0</v>
      </c>
      <c r="F27">
        <v>3</v>
      </c>
      <c r="H27" t="s">
        <v>28</v>
      </c>
      <c r="I27">
        <v>0</v>
      </c>
      <c r="J27">
        <v>0</v>
      </c>
      <c r="K27">
        <v>0</v>
      </c>
      <c r="L27">
        <v>3</v>
      </c>
      <c r="N27">
        <f>I27-Table1[[#This Row],[precision]]</f>
        <v>0</v>
      </c>
      <c r="O27">
        <f>J27-Table1[[#This Row],[recall]]</f>
        <v>0</v>
      </c>
      <c r="P27">
        <f>K27-Table1[[#This Row],[f1-score]]</f>
        <v>0</v>
      </c>
    </row>
    <row r="28" spans="2:16" x14ac:dyDescent="0.2">
      <c r="B28" t="s">
        <v>29</v>
      </c>
      <c r="C28">
        <v>1</v>
      </c>
      <c r="D28">
        <v>0.33</v>
      </c>
      <c r="E28">
        <v>0.5</v>
      </c>
      <c r="F28">
        <v>3</v>
      </c>
      <c r="H28" t="s">
        <v>29</v>
      </c>
      <c r="I28">
        <v>0</v>
      </c>
      <c r="J28">
        <v>0</v>
      </c>
      <c r="K28">
        <v>0</v>
      </c>
      <c r="L28">
        <v>3</v>
      </c>
      <c r="N28">
        <f>I28-Table1[[#This Row],[precision]]</f>
        <v>-1</v>
      </c>
      <c r="O28">
        <f>J28-Table1[[#This Row],[recall]]</f>
        <v>-0.33</v>
      </c>
      <c r="P28">
        <f>K28-Table1[[#This Row],[f1-score]]</f>
        <v>-0.5</v>
      </c>
    </row>
    <row r="29" spans="2:16" x14ac:dyDescent="0.2">
      <c r="N29">
        <f>I29-Table1[[#This Row],[precision]]</f>
        <v>0</v>
      </c>
      <c r="O29">
        <f>J29-Table1[[#This Row],[recall]]</f>
        <v>0</v>
      </c>
      <c r="P29">
        <f>K29-Table1[[#This Row],[f1-score]]</f>
        <v>0</v>
      </c>
    </row>
    <row r="30" spans="2:16" x14ac:dyDescent="0.2">
      <c r="B30" t="s">
        <v>30</v>
      </c>
      <c r="C30">
        <v>0.31</v>
      </c>
      <c r="D30">
        <v>0.22</v>
      </c>
      <c r="E30">
        <v>0.26</v>
      </c>
      <c r="F30">
        <v>166</v>
      </c>
      <c r="H30" t="s">
        <v>30</v>
      </c>
      <c r="I30">
        <v>0.57999999999999996</v>
      </c>
      <c r="J30">
        <v>0.49</v>
      </c>
      <c r="K30">
        <v>0.53</v>
      </c>
      <c r="L30">
        <v>166</v>
      </c>
      <c r="N30">
        <f>I30-Table1[[#This Row],[precision]]</f>
        <v>0.26999999999999996</v>
      </c>
      <c r="O30">
        <f>J30-Table1[[#This Row],[recall]]</f>
        <v>0.27</v>
      </c>
      <c r="P30">
        <f>K30-Table1[[#This Row],[f1-score]]</f>
        <v>0.27</v>
      </c>
    </row>
    <row r="31" spans="2:16" x14ac:dyDescent="0.2">
      <c r="B31" t="s">
        <v>31</v>
      </c>
      <c r="C31">
        <v>0.23</v>
      </c>
      <c r="D31">
        <v>0.15</v>
      </c>
      <c r="E31">
        <v>0.16</v>
      </c>
      <c r="F31">
        <v>166</v>
      </c>
      <c r="H31" t="s">
        <v>31</v>
      </c>
      <c r="I31">
        <v>0.44</v>
      </c>
      <c r="J31">
        <v>0.37</v>
      </c>
      <c r="K31">
        <v>0.39</v>
      </c>
      <c r="L31">
        <v>166</v>
      </c>
      <c r="N31">
        <f>I31-Table1[[#This Row],[precision]]</f>
        <v>0.21</v>
      </c>
      <c r="O31">
        <f>J31-Table1[[#This Row],[recall]]</f>
        <v>0.22</v>
      </c>
      <c r="P31">
        <f>K31-Table1[[#This Row],[f1-score]]</f>
        <v>0.23</v>
      </c>
    </row>
    <row r="32" spans="2:16" x14ac:dyDescent="0.2">
      <c r="B32" t="s">
        <v>32</v>
      </c>
      <c r="C32">
        <v>0.32</v>
      </c>
      <c r="D32">
        <v>0.22</v>
      </c>
      <c r="E32">
        <v>0.24</v>
      </c>
      <c r="F32">
        <v>166</v>
      </c>
      <c r="H32" t="s">
        <v>32</v>
      </c>
      <c r="I32">
        <v>0.56999999999999995</v>
      </c>
      <c r="J32">
        <v>0.49</v>
      </c>
      <c r="K32">
        <v>0.52</v>
      </c>
      <c r="L32">
        <v>166</v>
      </c>
      <c r="N32">
        <f>I32-Table1[[#This Row],[precision]]</f>
        <v>0.24999999999999994</v>
      </c>
      <c r="O32">
        <f>J32-Table1[[#This Row],[recall]]</f>
        <v>0.27</v>
      </c>
      <c r="P32">
        <f>K32-Table1[[#This Row],[f1-score]]</f>
        <v>0.28000000000000003</v>
      </c>
    </row>
  </sheetData>
  <conditionalFormatting sqref="C3:E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K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K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K32 C3:E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Meagher</dc:creator>
  <cp:lastModifiedBy>Niall Meagher</cp:lastModifiedBy>
  <dcterms:created xsi:type="dcterms:W3CDTF">2024-11-06T15:47:01Z</dcterms:created>
  <dcterms:modified xsi:type="dcterms:W3CDTF">2024-11-06T15:56:13Z</dcterms:modified>
</cp:coreProperties>
</file>