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Users/marisagourley/Desktop/"/>
    </mc:Choice>
  </mc:AlternateContent>
  <xr:revisionPtr revIDLastSave="0" documentId="8_{F65AE101-5B20-4F77-A439-CC9462CA936C}" xr6:coauthVersionLast="47" xr6:coauthVersionMax="47" xr10:uidLastSave="{00000000-0000-0000-0000-000000000000}"/>
  <bookViews>
    <workbookView xWindow="0" yWindow="460" windowWidth="27320" windowHeight="13620" firstSheet="1" activeTab="1" xr2:uid="{00000000-000D-0000-FFFF-FFFF00000000}"/>
  </bookViews>
  <sheets>
    <sheet name="Original Data" sheetId="4" r:id="rId1"/>
    <sheet name="Agreement Data" sheetId="1" r:id="rId2"/>
    <sheet name="Sheet1" sheetId="2" r:id="rId3"/>
    <sheet name="Memo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91" i="4" l="1"/>
  <c r="O291" i="4"/>
  <c r="N291" i="4"/>
  <c r="P290" i="4"/>
  <c r="O290" i="4"/>
  <c r="N290" i="4"/>
  <c r="P289" i="4"/>
  <c r="O289" i="4"/>
  <c r="N289" i="4"/>
  <c r="P288" i="4"/>
  <c r="O288" i="4"/>
  <c r="N288" i="4"/>
  <c r="P287" i="4"/>
  <c r="O287" i="4"/>
  <c r="N287" i="4"/>
  <c r="P286" i="4"/>
  <c r="O286" i="4"/>
  <c r="N286" i="4"/>
  <c r="P285" i="4"/>
  <c r="O285" i="4"/>
  <c r="N285" i="4"/>
  <c r="P284" i="4"/>
  <c r="O284" i="4"/>
  <c r="N284" i="4"/>
  <c r="P283" i="4"/>
  <c r="O283" i="4"/>
  <c r="N283" i="4"/>
  <c r="P282" i="4"/>
  <c r="O282" i="4"/>
  <c r="N282" i="4"/>
  <c r="P281" i="4"/>
  <c r="O281" i="4"/>
  <c r="N281" i="4"/>
  <c r="P280" i="4"/>
  <c r="O280" i="4"/>
  <c r="N280" i="4"/>
  <c r="P279" i="4"/>
  <c r="O279" i="4"/>
  <c r="N279" i="4"/>
  <c r="P278" i="4"/>
  <c r="O278" i="4"/>
  <c r="N278" i="4"/>
  <c r="P277" i="4"/>
  <c r="O277" i="4"/>
  <c r="N277" i="4"/>
  <c r="P276" i="4"/>
  <c r="O276" i="4"/>
  <c r="N276" i="4"/>
  <c r="P275" i="4"/>
  <c r="O275" i="4"/>
  <c r="N275" i="4"/>
  <c r="P274" i="4"/>
  <c r="O274" i="4"/>
  <c r="N274" i="4"/>
  <c r="P273" i="4"/>
  <c r="O273" i="4"/>
  <c r="N273" i="4"/>
  <c r="P272" i="4"/>
  <c r="O272" i="4"/>
  <c r="N272" i="4"/>
  <c r="P271" i="4"/>
  <c r="O271" i="4"/>
  <c r="N271" i="4"/>
  <c r="P270" i="4"/>
  <c r="O270" i="4"/>
  <c r="N270" i="4"/>
  <c r="P269" i="4"/>
  <c r="O269" i="4"/>
  <c r="N269" i="4"/>
  <c r="P268" i="4"/>
  <c r="O268" i="4"/>
  <c r="N268" i="4"/>
  <c r="P267" i="4"/>
  <c r="O267" i="4"/>
  <c r="N267" i="4"/>
  <c r="P266" i="4"/>
  <c r="O266" i="4"/>
  <c r="N266" i="4"/>
  <c r="P265" i="4"/>
  <c r="O265" i="4"/>
  <c r="N265" i="4"/>
  <c r="P264" i="4"/>
  <c r="O264" i="4"/>
  <c r="N264" i="4"/>
  <c r="P263" i="4"/>
  <c r="O263" i="4"/>
  <c r="N263" i="4"/>
  <c r="P262" i="4"/>
  <c r="O262" i="4"/>
  <c r="N262" i="4"/>
  <c r="P261" i="4"/>
  <c r="O261" i="4"/>
  <c r="N261" i="4"/>
  <c r="P260" i="4"/>
  <c r="O260" i="4"/>
  <c r="N260" i="4"/>
  <c r="P259" i="4"/>
  <c r="O259" i="4"/>
  <c r="N259" i="4"/>
  <c r="P258" i="4"/>
  <c r="O258" i="4"/>
  <c r="N258" i="4"/>
  <c r="P257" i="4"/>
  <c r="O257" i="4"/>
  <c r="N257" i="4"/>
  <c r="P256" i="4"/>
  <c r="O256" i="4"/>
  <c r="N256" i="4"/>
  <c r="P255" i="4"/>
  <c r="O255" i="4"/>
  <c r="N255" i="4"/>
  <c r="P254" i="4"/>
  <c r="O254" i="4"/>
  <c r="N254" i="4"/>
  <c r="P253" i="4"/>
  <c r="O253" i="4"/>
  <c r="N253" i="4"/>
  <c r="P252" i="4"/>
  <c r="O252" i="4"/>
  <c r="N252" i="4"/>
  <c r="P251" i="4"/>
  <c r="O251" i="4"/>
  <c r="N251" i="4"/>
  <c r="P250" i="4"/>
  <c r="O250" i="4"/>
  <c r="N250" i="4"/>
  <c r="P249" i="4"/>
  <c r="O249" i="4"/>
  <c r="N249" i="4"/>
  <c r="P248" i="4"/>
  <c r="O248" i="4"/>
  <c r="N248" i="4"/>
  <c r="P247" i="4"/>
  <c r="S291" i="4" s="1"/>
  <c r="O247" i="4"/>
  <c r="R291" i="4" s="1"/>
  <c r="N247" i="4"/>
  <c r="Q291" i="4" s="1"/>
  <c r="P246" i="4"/>
  <c r="O246" i="4"/>
  <c r="N246" i="4"/>
  <c r="P245" i="4"/>
  <c r="O245" i="4"/>
  <c r="N245" i="4"/>
  <c r="P244" i="4"/>
  <c r="O244" i="4"/>
  <c r="N244" i="4"/>
  <c r="P243" i="4"/>
  <c r="O243" i="4"/>
  <c r="N243" i="4"/>
  <c r="P242" i="4"/>
  <c r="O242" i="4"/>
  <c r="N242" i="4"/>
  <c r="P241" i="4"/>
  <c r="O241" i="4"/>
  <c r="N241" i="4"/>
  <c r="P240" i="4"/>
  <c r="O240" i="4"/>
  <c r="N240" i="4"/>
  <c r="P239" i="4"/>
  <c r="O239" i="4"/>
  <c r="N239" i="4"/>
  <c r="P238" i="4"/>
  <c r="O238" i="4"/>
  <c r="N238" i="4"/>
  <c r="P237" i="4"/>
  <c r="O237" i="4"/>
  <c r="N237" i="4"/>
  <c r="P236" i="4"/>
  <c r="O236" i="4"/>
  <c r="N236" i="4"/>
  <c r="P235" i="4"/>
  <c r="O235" i="4"/>
  <c r="N235" i="4"/>
  <c r="P234" i="4"/>
  <c r="O234" i="4"/>
  <c r="N234" i="4"/>
  <c r="P233" i="4"/>
  <c r="O233" i="4"/>
  <c r="N233" i="4"/>
  <c r="P232" i="4"/>
  <c r="O232" i="4"/>
  <c r="N232" i="4"/>
  <c r="P231" i="4"/>
  <c r="O231" i="4"/>
  <c r="N231" i="4"/>
  <c r="P230" i="4"/>
  <c r="O230" i="4"/>
  <c r="N230" i="4"/>
  <c r="P229" i="4"/>
  <c r="O229" i="4"/>
  <c r="N229" i="4"/>
  <c r="P228" i="4"/>
  <c r="O228" i="4"/>
  <c r="N228" i="4"/>
  <c r="P227" i="4"/>
  <c r="O227" i="4"/>
  <c r="N227" i="4"/>
  <c r="P226" i="4"/>
  <c r="O226" i="4"/>
  <c r="N226" i="4"/>
  <c r="P225" i="4"/>
  <c r="O225" i="4"/>
  <c r="N225" i="4"/>
  <c r="P224" i="4"/>
  <c r="O224" i="4"/>
  <c r="N224" i="4"/>
  <c r="P223" i="4"/>
  <c r="O223" i="4"/>
  <c r="N223" i="4"/>
  <c r="P222" i="4"/>
  <c r="O222" i="4"/>
  <c r="N222" i="4"/>
  <c r="P221" i="4"/>
  <c r="O221" i="4"/>
  <c r="N221" i="4"/>
  <c r="P220" i="4"/>
  <c r="O220" i="4"/>
  <c r="N220" i="4"/>
  <c r="P219" i="4"/>
  <c r="O219" i="4"/>
  <c r="N219" i="4"/>
  <c r="P218" i="4"/>
  <c r="O218" i="4"/>
  <c r="N218" i="4"/>
  <c r="P217" i="4"/>
  <c r="O217" i="4"/>
  <c r="N217" i="4"/>
  <c r="P216" i="4"/>
  <c r="O216" i="4"/>
  <c r="N216" i="4"/>
  <c r="P215" i="4"/>
  <c r="O215" i="4"/>
  <c r="N215" i="4"/>
  <c r="P214" i="4"/>
  <c r="O214" i="4"/>
  <c r="N214" i="4"/>
  <c r="P213" i="4"/>
  <c r="O213" i="4"/>
  <c r="N213" i="4"/>
  <c r="P212" i="4"/>
  <c r="O212" i="4"/>
  <c r="N212" i="4"/>
  <c r="P211" i="4"/>
  <c r="O211" i="4"/>
  <c r="N211" i="4"/>
  <c r="P210" i="4"/>
  <c r="O210" i="4"/>
  <c r="N210" i="4"/>
  <c r="P209" i="4"/>
  <c r="O209" i="4"/>
  <c r="N209" i="4"/>
  <c r="P208" i="4"/>
  <c r="O208" i="4"/>
  <c r="N208" i="4"/>
  <c r="P207" i="4"/>
  <c r="O207" i="4"/>
  <c r="N207" i="4"/>
  <c r="P206" i="4"/>
  <c r="O206" i="4"/>
  <c r="N206" i="4"/>
  <c r="P205" i="4"/>
  <c r="O205" i="4"/>
  <c r="N205" i="4"/>
  <c r="P204" i="4"/>
  <c r="O204" i="4"/>
  <c r="N204" i="4"/>
  <c r="P203" i="4"/>
  <c r="O203" i="4"/>
  <c r="N203" i="4"/>
  <c r="P202" i="4"/>
  <c r="O202" i="4"/>
  <c r="N202" i="4"/>
  <c r="P201" i="4"/>
  <c r="O201" i="4"/>
  <c r="N201" i="4"/>
  <c r="P200" i="4"/>
  <c r="O200" i="4"/>
  <c r="N200" i="4"/>
  <c r="P199" i="4"/>
  <c r="O199" i="4"/>
  <c r="N199" i="4"/>
  <c r="P198" i="4"/>
  <c r="O198" i="4"/>
  <c r="N198" i="4"/>
  <c r="P197" i="4"/>
  <c r="S241" i="4" s="1"/>
  <c r="O197" i="4"/>
  <c r="R241" i="4" s="1"/>
  <c r="N197" i="4"/>
  <c r="Q241" i="4" s="1"/>
  <c r="P196" i="4"/>
  <c r="O196" i="4"/>
  <c r="N196" i="4"/>
  <c r="P195" i="4"/>
  <c r="O195" i="4"/>
  <c r="N195" i="4"/>
  <c r="P194" i="4"/>
  <c r="O194" i="4"/>
  <c r="N194" i="4"/>
  <c r="P193" i="4"/>
  <c r="O193" i="4"/>
  <c r="N193" i="4"/>
  <c r="P192" i="4"/>
  <c r="O192" i="4"/>
  <c r="N192" i="4"/>
  <c r="P191" i="4"/>
  <c r="O191" i="4"/>
  <c r="N191" i="4"/>
  <c r="P190" i="4"/>
  <c r="O190" i="4"/>
  <c r="N190" i="4"/>
  <c r="P189" i="4"/>
  <c r="O189" i="4"/>
  <c r="N189" i="4"/>
  <c r="P188" i="4"/>
  <c r="O188" i="4"/>
  <c r="N188" i="4"/>
  <c r="P187" i="4"/>
  <c r="O187" i="4"/>
  <c r="N187" i="4"/>
  <c r="P186" i="4"/>
  <c r="O186" i="4"/>
  <c r="N186" i="4"/>
  <c r="P185" i="4"/>
  <c r="O185" i="4"/>
  <c r="N185" i="4"/>
  <c r="P184" i="4"/>
  <c r="O184" i="4"/>
  <c r="N184" i="4"/>
  <c r="P183" i="4"/>
  <c r="O183" i="4"/>
  <c r="N183" i="4"/>
  <c r="P182" i="4"/>
  <c r="O182" i="4"/>
  <c r="N182" i="4"/>
  <c r="P181" i="4"/>
  <c r="O181" i="4"/>
  <c r="N181" i="4"/>
  <c r="P180" i="4"/>
  <c r="O180" i="4"/>
  <c r="N180" i="4"/>
  <c r="P179" i="4"/>
  <c r="O179" i="4"/>
  <c r="N179" i="4"/>
  <c r="P178" i="4"/>
  <c r="O178" i="4"/>
  <c r="N178" i="4"/>
  <c r="P177" i="4"/>
  <c r="O177" i="4"/>
  <c r="N177" i="4"/>
  <c r="I177" i="4"/>
  <c r="P176" i="4"/>
  <c r="O176" i="4"/>
  <c r="I176" i="4"/>
  <c r="P175" i="4"/>
  <c r="O175" i="4"/>
  <c r="N175" i="4"/>
  <c r="I175" i="4"/>
  <c r="P174" i="4"/>
  <c r="O174" i="4"/>
  <c r="N174" i="4"/>
  <c r="I174" i="4"/>
  <c r="P173" i="4"/>
  <c r="O173" i="4"/>
  <c r="N173" i="4"/>
  <c r="I173" i="4"/>
  <c r="P172" i="4"/>
  <c r="O172" i="4"/>
  <c r="N172" i="4"/>
  <c r="I172" i="4"/>
  <c r="P171" i="4"/>
  <c r="O171" i="4"/>
  <c r="N171" i="4"/>
  <c r="I171" i="4"/>
  <c r="P170" i="4"/>
  <c r="O170" i="4"/>
  <c r="N170" i="4"/>
  <c r="I170" i="4"/>
  <c r="P169" i="4"/>
  <c r="O169" i="4"/>
  <c r="N169" i="4"/>
  <c r="I169" i="4"/>
  <c r="P168" i="4"/>
  <c r="O168" i="4"/>
  <c r="N168" i="4"/>
  <c r="I168" i="4"/>
  <c r="P167" i="4"/>
  <c r="O167" i="4"/>
  <c r="N167" i="4"/>
  <c r="I167" i="4"/>
  <c r="P166" i="4"/>
  <c r="O166" i="4"/>
  <c r="N166" i="4"/>
  <c r="I166" i="4"/>
  <c r="P165" i="4"/>
  <c r="O165" i="4"/>
  <c r="N165" i="4"/>
  <c r="I165" i="4"/>
  <c r="P164" i="4"/>
  <c r="O164" i="4"/>
  <c r="N164" i="4"/>
  <c r="I164" i="4"/>
  <c r="P163" i="4"/>
  <c r="O163" i="4"/>
  <c r="N163" i="4"/>
  <c r="I163" i="4"/>
  <c r="P162" i="4"/>
  <c r="O162" i="4"/>
  <c r="N162" i="4"/>
  <c r="I162" i="4"/>
  <c r="P161" i="4"/>
  <c r="O161" i="4"/>
  <c r="N161" i="4"/>
  <c r="I161" i="4"/>
  <c r="P160" i="4"/>
  <c r="O160" i="4"/>
  <c r="N160" i="4"/>
  <c r="I160" i="4"/>
  <c r="P159" i="4"/>
  <c r="S203" i="4" s="1"/>
  <c r="O159" i="4"/>
  <c r="R203" i="4" s="1"/>
  <c r="N159" i="4"/>
  <c r="Q203" i="4" s="1"/>
  <c r="I159" i="4"/>
  <c r="P158" i="4"/>
  <c r="O158" i="4"/>
  <c r="N158" i="4"/>
  <c r="I158" i="4"/>
  <c r="P157" i="4"/>
  <c r="O157" i="4"/>
  <c r="N157" i="4"/>
  <c r="I157" i="4"/>
  <c r="P156" i="4"/>
  <c r="O156" i="4"/>
  <c r="N156" i="4"/>
  <c r="I156" i="4"/>
  <c r="P155" i="4"/>
  <c r="O155" i="4"/>
  <c r="N155" i="4"/>
  <c r="I155" i="4"/>
  <c r="P154" i="4"/>
  <c r="O154" i="4"/>
  <c r="N154" i="4"/>
  <c r="I154" i="4"/>
  <c r="P153" i="4"/>
  <c r="O153" i="4"/>
  <c r="N153" i="4"/>
  <c r="I153" i="4"/>
  <c r="P152" i="4"/>
  <c r="O152" i="4"/>
  <c r="N152" i="4"/>
  <c r="I152" i="4"/>
  <c r="P151" i="4"/>
  <c r="O151" i="4"/>
  <c r="N151" i="4"/>
  <c r="I151" i="4"/>
  <c r="P150" i="4"/>
  <c r="O150" i="4"/>
  <c r="N150" i="4"/>
  <c r="I150" i="4"/>
  <c r="P149" i="4"/>
  <c r="O149" i="4"/>
  <c r="N149" i="4"/>
  <c r="I149" i="4"/>
  <c r="P148" i="4"/>
  <c r="O148" i="4"/>
  <c r="N148" i="4"/>
  <c r="I148" i="4"/>
  <c r="P147" i="4"/>
  <c r="O147" i="4"/>
  <c r="N147" i="4"/>
  <c r="I147" i="4"/>
  <c r="P146" i="4"/>
  <c r="O146" i="4"/>
  <c r="N146" i="4"/>
  <c r="I146" i="4"/>
  <c r="P145" i="4"/>
  <c r="O145" i="4"/>
  <c r="N145" i="4"/>
  <c r="I145" i="4"/>
  <c r="P144" i="4"/>
  <c r="O144" i="4"/>
  <c r="N144" i="4"/>
  <c r="I144" i="4"/>
  <c r="P143" i="4"/>
  <c r="O143" i="4"/>
  <c r="N143" i="4"/>
  <c r="I143" i="4"/>
  <c r="P142" i="4"/>
  <c r="O142" i="4"/>
  <c r="N142" i="4"/>
  <c r="I142" i="4"/>
  <c r="P141" i="4"/>
  <c r="O141" i="4"/>
  <c r="N141" i="4"/>
  <c r="I141" i="4"/>
  <c r="P140" i="4"/>
  <c r="O140" i="4"/>
  <c r="N140" i="4"/>
  <c r="I140" i="4"/>
  <c r="P139" i="4"/>
  <c r="O139" i="4"/>
  <c r="N139" i="4"/>
  <c r="I139" i="4"/>
  <c r="P138" i="4"/>
  <c r="O138" i="4"/>
  <c r="N138" i="4"/>
  <c r="I138" i="4"/>
  <c r="P137" i="4"/>
  <c r="O137" i="4"/>
  <c r="N137" i="4"/>
  <c r="I137" i="4"/>
  <c r="P136" i="4"/>
  <c r="O136" i="4"/>
  <c r="N136" i="4"/>
  <c r="I136" i="4"/>
  <c r="P135" i="4"/>
  <c r="O135" i="4"/>
  <c r="N135" i="4"/>
  <c r="I135" i="4"/>
  <c r="P134" i="4"/>
  <c r="O134" i="4"/>
  <c r="N134" i="4"/>
  <c r="I134" i="4"/>
  <c r="P133" i="4"/>
  <c r="S177" i="4" s="1"/>
  <c r="O133" i="4"/>
  <c r="R177" i="4" s="1"/>
  <c r="N133" i="4"/>
  <c r="Q177" i="4" s="1"/>
  <c r="I133" i="4"/>
  <c r="P132" i="4"/>
  <c r="O132" i="4"/>
  <c r="N132" i="4"/>
  <c r="I132" i="4"/>
  <c r="P131" i="4"/>
  <c r="O131" i="4"/>
  <c r="N131" i="4"/>
  <c r="I131" i="4"/>
  <c r="P130" i="4"/>
  <c r="O130" i="4"/>
  <c r="N130" i="4"/>
  <c r="I130" i="4"/>
  <c r="P129" i="4"/>
  <c r="O129" i="4"/>
  <c r="N129" i="4"/>
  <c r="I129" i="4"/>
  <c r="P128" i="4"/>
  <c r="O128" i="4"/>
  <c r="N128" i="4"/>
  <c r="I128" i="4"/>
  <c r="I178" i="4" s="1"/>
  <c r="P127" i="4"/>
  <c r="O127" i="4"/>
  <c r="N127" i="4"/>
  <c r="P126" i="4"/>
  <c r="O126" i="4"/>
  <c r="N126" i="4"/>
  <c r="P125" i="4"/>
  <c r="O125" i="4"/>
  <c r="N125" i="4"/>
  <c r="P124" i="4"/>
  <c r="O124" i="4"/>
  <c r="N124" i="4"/>
  <c r="P123" i="4"/>
  <c r="O123" i="4"/>
  <c r="N123" i="4"/>
  <c r="P122" i="4"/>
  <c r="O122" i="4"/>
  <c r="N122" i="4"/>
  <c r="P121" i="4"/>
  <c r="O121" i="4"/>
  <c r="N121" i="4"/>
  <c r="P120" i="4"/>
  <c r="O120" i="4"/>
  <c r="N120" i="4"/>
  <c r="P119" i="4"/>
  <c r="O119" i="4"/>
  <c r="N119" i="4"/>
  <c r="P118" i="4"/>
  <c r="O118" i="4"/>
  <c r="N118" i="4"/>
  <c r="P117" i="4"/>
  <c r="O117" i="4"/>
  <c r="N117" i="4"/>
  <c r="P116" i="4"/>
  <c r="O116" i="4"/>
  <c r="N116" i="4"/>
  <c r="P115" i="4"/>
  <c r="O115" i="4"/>
  <c r="N115" i="4"/>
  <c r="P114" i="4"/>
  <c r="O114" i="4"/>
  <c r="N114" i="4"/>
  <c r="P113" i="4"/>
  <c r="O113" i="4"/>
  <c r="N113" i="4"/>
  <c r="P112" i="4"/>
  <c r="O112" i="4"/>
  <c r="N112" i="4"/>
  <c r="P111" i="4"/>
  <c r="O111" i="4"/>
  <c r="N111" i="4"/>
  <c r="P110" i="4"/>
  <c r="O110" i="4"/>
  <c r="N110" i="4"/>
  <c r="P109" i="4"/>
  <c r="O109" i="4"/>
  <c r="N109" i="4"/>
  <c r="P108" i="4"/>
  <c r="O108" i="4"/>
  <c r="N108" i="4"/>
  <c r="P107" i="4"/>
  <c r="O107" i="4"/>
  <c r="N107" i="4"/>
  <c r="P106" i="4"/>
  <c r="O106" i="4"/>
  <c r="N106" i="4"/>
  <c r="P105" i="4"/>
  <c r="O105" i="4"/>
  <c r="N105" i="4"/>
  <c r="P104" i="4"/>
  <c r="O104" i="4"/>
  <c r="N104" i="4"/>
  <c r="P103" i="4"/>
  <c r="O103" i="4"/>
  <c r="N103" i="4"/>
  <c r="P102" i="4"/>
  <c r="O102" i="4"/>
  <c r="N102" i="4"/>
  <c r="P101" i="4"/>
  <c r="O101" i="4"/>
  <c r="N101" i="4"/>
  <c r="P100" i="4"/>
  <c r="O100" i="4"/>
  <c r="N100" i="4"/>
  <c r="P99" i="4"/>
  <c r="O99" i="4"/>
  <c r="N99" i="4"/>
  <c r="P98" i="4"/>
  <c r="O98" i="4"/>
  <c r="N98" i="4"/>
  <c r="P97" i="4"/>
  <c r="O97" i="4"/>
  <c r="N97" i="4"/>
  <c r="P96" i="4"/>
  <c r="O96" i="4"/>
  <c r="N96" i="4"/>
  <c r="P95" i="4"/>
  <c r="O95" i="4"/>
  <c r="N95" i="4"/>
  <c r="P94" i="4"/>
  <c r="O94" i="4"/>
  <c r="N94" i="4"/>
  <c r="P93" i="4"/>
  <c r="O93" i="4"/>
  <c r="N93" i="4"/>
  <c r="P92" i="4"/>
  <c r="O92" i="4"/>
  <c r="N92" i="4"/>
  <c r="P91" i="4"/>
  <c r="O91" i="4"/>
  <c r="N91" i="4"/>
  <c r="P90" i="4"/>
  <c r="O90" i="4"/>
  <c r="N90" i="4"/>
  <c r="P89" i="4"/>
  <c r="O89" i="4"/>
  <c r="N89" i="4"/>
  <c r="P88" i="4"/>
  <c r="O88" i="4"/>
  <c r="N88" i="4"/>
  <c r="P87" i="4"/>
  <c r="O87" i="4"/>
  <c r="N87" i="4"/>
  <c r="P86" i="4"/>
  <c r="O86" i="4"/>
  <c r="N86" i="4"/>
  <c r="P85" i="4"/>
  <c r="O85" i="4"/>
  <c r="N85" i="4"/>
  <c r="P84" i="4"/>
  <c r="O84" i="4"/>
  <c r="N84" i="4"/>
  <c r="P83" i="4"/>
  <c r="S127" i="4" s="1"/>
  <c r="O83" i="4"/>
  <c r="R127" i="4" s="1"/>
  <c r="N83" i="4"/>
  <c r="Q127" i="4" s="1"/>
  <c r="I83" i="4"/>
  <c r="P82" i="4"/>
  <c r="O82" i="4"/>
  <c r="N82" i="4"/>
  <c r="I82" i="4"/>
  <c r="P81" i="4"/>
  <c r="O81" i="4"/>
  <c r="N81" i="4"/>
  <c r="I81" i="4"/>
  <c r="P80" i="4"/>
  <c r="O80" i="4"/>
  <c r="N80" i="4"/>
  <c r="I80" i="4"/>
  <c r="P79" i="4"/>
  <c r="O79" i="4"/>
  <c r="N79" i="4"/>
  <c r="I79" i="4"/>
  <c r="P78" i="4"/>
  <c r="O78" i="4"/>
  <c r="N78" i="4"/>
  <c r="I78" i="4"/>
  <c r="P77" i="4"/>
  <c r="O77" i="4"/>
  <c r="N77" i="4"/>
  <c r="I77" i="4"/>
  <c r="P76" i="4"/>
  <c r="O76" i="4"/>
  <c r="N76" i="4"/>
  <c r="I76" i="4"/>
  <c r="P75" i="4"/>
  <c r="O75" i="4"/>
  <c r="N75" i="4"/>
  <c r="I75" i="4"/>
  <c r="P74" i="4"/>
  <c r="O74" i="4"/>
  <c r="N74" i="4"/>
  <c r="I74" i="4"/>
  <c r="P73" i="4"/>
  <c r="O73" i="4"/>
  <c r="N73" i="4"/>
  <c r="I73" i="4"/>
  <c r="P72" i="4"/>
  <c r="O72" i="4"/>
  <c r="N72" i="4"/>
  <c r="I72" i="4"/>
  <c r="P71" i="4"/>
  <c r="O71" i="4"/>
  <c r="N71" i="4"/>
  <c r="I71" i="4"/>
  <c r="P70" i="4"/>
  <c r="O70" i="4"/>
  <c r="N70" i="4"/>
  <c r="I70" i="4"/>
  <c r="P69" i="4"/>
  <c r="O69" i="4"/>
  <c r="N69" i="4"/>
  <c r="I69" i="4"/>
  <c r="P68" i="4"/>
  <c r="O68" i="4"/>
  <c r="N68" i="4"/>
  <c r="I68" i="4"/>
  <c r="P67" i="4"/>
  <c r="O67" i="4"/>
  <c r="N67" i="4"/>
  <c r="I67" i="4"/>
  <c r="P66" i="4"/>
  <c r="O66" i="4"/>
  <c r="N66" i="4"/>
  <c r="I66" i="4"/>
  <c r="P65" i="4"/>
  <c r="O65" i="4"/>
  <c r="N65" i="4"/>
  <c r="I65" i="4"/>
  <c r="P64" i="4"/>
  <c r="O64" i="4"/>
  <c r="N64" i="4"/>
  <c r="I64" i="4"/>
  <c r="P63" i="4"/>
  <c r="O63" i="4"/>
  <c r="N63" i="4"/>
  <c r="I63" i="4"/>
  <c r="P62" i="4"/>
  <c r="O62" i="4"/>
  <c r="N62" i="4"/>
  <c r="I62" i="4"/>
  <c r="P61" i="4"/>
  <c r="O61" i="4"/>
  <c r="N61" i="4"/>
  <c r="I61" i="4"/>
  <c r="P60" i="4"/>
  <c r="O60" i="4"/>
  <c r="N60" i="4"/>
  <c r="I60" i="4"/>
  <c r="P59" i="4"/>
  <c r="O59" i="4"/>
  <c r="N59" i="4"/>
  <c r="I59" i="4"/>
  <c r="P58" i="4"/>
  <c r="O58" i="4"/>
  <c r="N58" i="4"/>
  <c r="I58" i="4"/>
  <c r="P57" i="4"/>
  <c r="O57" i="4"/>
  <c r="N57" i="4"/>
  <c r="I57" i="4"/>
  <c r="P56" i="4"/>
  <c r="O56" i="4"/>
  <c r="N56" i="4"/>
  <c r="I56" i="4"/>
  <c r="P55" i="4"/>
  <c r="O55" i="4"/>
  <c r="N55" i="4"/>
  <c r="I55" i="4"/>
  <c r="P54" i="4"/>
  <c r="O54" i="4"/>
  <c r="N54" i="4"/>
  <c r="I54" i="4"/>
  <c r="P53" i="4"/>
  <c r="O53" i="4"/>
  <c r="N53" i="4"/>
  <c r="I53" i="4"/>
  <c r="P52" i="4"/>
  <c r="O52" i="4"/>
  <c r="N52" i="4"/>
  <c r="I52" i="4"/>
  <c r="P51" i="4"/>
  <c r="O51" i="4"/>
  <c r="N51" i="4"/>
  <c r="I51" i="4"/>
  <c r="P50" i="4"/>
  <c r="O50" i="4"/>
  <c r="N50" i="4"/>
  <c r="I50" i="4"/>
  <c r="P49" i="4"/>
  <c r="O49" i="4"/>
  <c r="N49" i="4"/>
  <c r="I49" i="4"/>
  <c r="P48" i="4"/>
  <c r="O48" i="4"/>
  <c r="N48" i="4"/>
  <c r="I48" i="4"/>
  <c r="P47" i="4"/>
  <c r="O47" i="4"/>
  <c r="N47" i="4"/>
  <c r="I47" i="4"/>
  <c r="P46" i="4"/>
  <c r="O46" i="4"/>
  <c r="N46" i="4"/>
  <c r="I46" i="4"/>
  <c r="P45" i="4"/>
  <c r="O45" i="4"/>
  <c r="N45" i="4"/>
  <c r="I45" i="4"/>
  <c r="P44" i="4"/>
  <c r="O44" i="4"/>
  <c r="N44" i="4"/>
  <c r="I44" i="4"/>
  <c r="P43" i="4"/>
  <c r="O43" i="4"/>
  <c r="N43" i="4"/>
  <c r="I43" i="4"/>
  <c r="P42" i="4"/>
  <c r="O42" i="4"/>
  <c r="N42" i="4"/>
  <c r="I42" i="4"/>
  <c r="P41" i="4"/>
  <c r="O41" i="4"/>
  <c r="N41" i="4"/>
  <c r="I41" i="4"/>
  <c r="P40" i="4"/>
  <c r="O40" i="4"/>
  <c r="N40" i="4"/>
  <c r="I40" i="4"/>
  <c r="P39" i="4"/>
  <c r="S83" i="4" s="1"/>
  <c r="O39" i="4"/>
  <c r="R83" i="4" s="1"/>
  <c r="N39" i="4"/>
  <c r="Q83" i="4" s="1"/>
  <c r="I39" i="4"/>
  <c r="P38" i="4"/>
  <c r="O38" i="4"/>
  <c r="N38" i="4"/>
  <c r="I38" i="4"/>
  <c r="P37" i="4"/>
  <c r="O37" i="4"/>
  <c r="N37" i="4"/>
  <c r="I37" i="4"/>
  <c r="P36" i="4"/>
  <c r="O36" i="4"/>
  <c r="N36" i="4"/>
  <c r="I36" i="4"/>
  <c r="P35" i="4"/>
  <c r="O35" i="4"/>
  <c r="N35" i="4"/>
  <c r="I35" i="4"/>
  <c r="P34" i="4"/>
  <c r="O34" i="4"/>
  <c r="N34" i="4"/>
  <c r="I34" i="4"/>
  <c r="P33" i="4"/>
  <c r="O33" i="4"/>
  <c r="N33" i="4"/>
  <c r="I33" i="4"/>
  <c r="P32" i="4"/>
  <c r="O32" i="4"/>
  <c r="N32" i="4"/>
  <c r="I32" i="4"/>
  <c r="P31" i="4"/>
  <c r="O31" i="4"/>
  <c r="N31" i="4"/>
  <c r="I31" i="4"/>
  <c r="P30" i="4"/>
  <c r="O30" i="4"/>
  <c r="N30" i="4"/>
  <c r="I30" i="4"/>
  <c r="P29" i="4"/>
  <c r="O29" i="4"/>
  <c r="N29" i="4"/>
  <c r="I29" i="4"/>
  <c r="P28" i="4"/>
  <c r="O28" i="4"/>
  <c r="N28" i="4"/>
  <c r="I28" i="4"/>
  <c r="P27" i="4"/>
  <c r="O27" i="4"/>
  <c r="N27" i="4"/>
  <c r="I27" i="4"/>
  <c r="P26" i="4"/>
  <c r="O26" i="4"/>
  <c r="N26" i="4"/>
  <c r="I26" i="4"/>
  <c r="P25" i="4"/>
  <c r="O25" i="4"/>
  <c r="N25" i="4"/>
  <c r="I25" i="4"/>
  <c r="P24" i="4"/>
  <c r="O24" i="4"/>
  <c r="N24" i="4"/>
  <c r="I24" i="4"/>
  <c r="P23" i="4"/>
  <c r="O23" i="4"/>
  <c r="N23" i="4"/>
  <c r="I23" i="4"/>
  <c r="P22" i="4"/>
  <c r="O22" i="4"/>
  <c r="N22" i="4"/>
  <c r="I22" i="4"/>
  <c r="P21" i="4"/>
  <c r="O21" i="4"/>
  <c r="N21" i="4"/>
  <c r="I21" i="4"/>
  <c r="P20" i="4"/>
  <c r="O20" i="4"/>
  <c r="N20" i="4"/>
  <c r="I20" i="4"/>
  <c r="P19" i="4"/>
  <c r="O19" i="4"/>
  <c r="N19" i="4"/>
  <c r="I19" i="4"/>
  <c r="P18" i="4"/>
  <c r="O18" i="4"/>
  <c r="N18" i="4"/>
  <c r="I18" i="4"/>
  <c r="P17" i="4"/>
  <c r="O17" i="4"/>
  <c r="N17" i="4"/>
  <c r="I17" i="4"/>
  <c r="P16" i="4"/>
  <c r="O16" i="4"/>
  <c r="N16" i="4"/>
  <c r="I16" i="4"/>
  <c r="P15" i="4"/>
  <c r="O15" i="4"/>
  <c r="N15" i="4"/>
  <c r="I15" i="4"/>
  <c r="P14" i="4"/>
  <c r="O14" i="4"/>
  <c r="N14" i="4"/>
  <c r="I14" i="4"/>
  <c r="P13" i="4"/>
  <c r="O13" i="4"/>
  <c r="N13" i="4"/>
  <c r="I13" i="4"/>
  <c r="P12" i="4"/>
  <c r="O12" i="4"/>
  <c r="N12" i="4"/>
  <c r="I12" i="4"/>
  <c r="P11" i="4"/>
  <c r="O11" i="4"/>
  <c r="N11" i="4"/>
  <c r="I11" i="4"/>
  <c r="P10" i="4"/>
  <c r="O10" i="4"/>
  <c r="N10" i="4"/>
  <c r="I10" i="4"/>
  <c r="P9" i="4"/>
  <c r="O9" i="4"/>
  <c r="N9" i="4"/>
  <c r="I9" i="4"/>
  <c r="P8" i="4"/>
  <c r="O8" i="4"/>
  <c r="N8" i="4"/>
  <c r="I8" i="4"/>
  <c r="P7" i="4"/>
  <c r="O7" i="4"/>
  <c r="N7" i="4"/>
  <c r="I7" i="4"/>
  <c r="P6" i="4"/>
  <c r="O6" i="4"/>
  <c r="N6" i="4"/>
  <c r="I6" i="4"/>
  <c r="P5" i="4"/>
  <c r="O5" i="4"/>
  <c r="N5" i="4"/>
  <c r="I5" i="4"/>
  <c r="P4" i="4"/>
  <c r="O4" i="4"/>
  <c r="N4" i="4"/>
  <c r="I4" i="4"/>
  <c r="P3" i="4"/>
  <c r="S293" i="4" s="1"/>
  <c r="O3" i="4"/>
  <c r="R293" i="4" s="1"/>
  <c r="N3" i="4"/>
  <c r="Q293" i="4" s="1"/>
  <c r="I3" i="4"/>
  <c r="P2" i="4"/>
  <c r="S292" i="4" s="1"/>
  <c r="O2" i="4"/>
  <c r="R292" i="4" s="1"/>
  <c r="N2" i="4"/>
  <c r="Q292" i="4" s="1"/>
  <c r="I2" i="4"/>
  <c r="I84" i="4" s="1"/>
</calcChain>
</file>

<file path=xl/sharedStrings.xml><?xml version="1.0" encoding="utf-8"?>
<sst xmlns="http://schemas.openxmlformats.org/spreadsheetml/2006/main" count="5121" uniqueCount="882">
  <si>
    <t>Book ID</t>
  </si>
  <si>
    <t>Topic</t>
  </si>
  <si>
    <t>Bookclub</t>
  </si>
  <si>
    <t>User ID</t>
  </si>
  <si>
    <t>Name</t>
  </si>
  <si>
    <t>Message</t>
  </si>
  <si>
    <t>Message Time</t>
  </si>
  <si>
    <t>Is Answer</t>
  </si>
  <si>
    <t>AgreementSSnMG</t>
  </si>
  <si>
    <t>Page</t>
  </si>
  <si>
    <t>SS Discussion Type</t>
  </si>
  <si>
    <t>MG Discussion Type</t>
  </si>
  <si>
    <t>ZH Discussion Type</t>
  </si>
  <si>
    <t xml:space="preserve">SSnMG </t>
  </si>
  <si>
    <t xml:space="preserve">SSnZH </t>
  </si>
  <si>
    <t xml:space="preserve">ZHnMG </t>
  </si>
  <si>
    <t>SS'MG</t>
  </si>
  <si>
    <t>SS'ZT</t>
  </si>
  <si>
    <t>MG'ZH</t>
  </si>
  <si>
    <t>NT Discussion Type+$J$514:$J$520</t>
  </si>
  <si>
    <t>MG Uptake</t>
  </si>
  <si>
    <t>SS Uptake</t>
  </si>
  <si>
    <t>ZH Uptake</t>
  </si>
  <si>
    <t>NT Uptake</t>
  </si>
  <si>
    <t>Question</t>
  </si>
  <si>
    <t>Pivot</t>
  </si>
  <si>
    <t>Memo</t>
  </si>
  <si>
    <t>SS Dialogic Spell</t>
  </si>
  <si>
    <t>Using the chat discussion to the right, discuss the different arguments and “moves with evidence' the authors used in the articles. Then, as a group, craft a collaborative response to the prompt 'What are the compelling arguments for and/or against eating locally sourced food? Why are those arguments compelling?'</t>
  </si>
  <si>
    <t>Book Club One</t>
  </si>
  <si>
    <t>Ava</t>
  </si>
  <si>
    <t>hello</t>
  </si>
  <si>
    <t>No</t>
  </si>
  <si>
    <t>Social</t>
  </si>
  <si>
    <t>Filler</t>
  </si>
  <si>
    <t>Samiran</t>
  </si>
  <si>
    <t>yoooo wasssupppp</t>
  </si>
  <si>
    <t>Nicholas</t>
  </si>
  <si>
    <t>hola</t>
  </si>
  <si>
    <t>yoooo wasssupppp yooo</t>
  </si>
  <si>
    <t>so lets start out</t>
  </si>
  <si>
    <t>Deliberation</t>
  </si>
  <si>
    <t>Prompt</t>
  </si>
  <si>
    <t>ain't gon cap. idk what 2 type abt</t>
  </si>
  <si>
    <t>Procedure</t>
  </si>
  <si>
    <t>Clarify</t>
  </si>
  <si>
    <t>what where some compelling arguments for and/or aganist eating locally sourced food</t>
  </si>
  <si>
    <t>Seminar</t>
  </si>
  <si>
    <t>Elaborate</t>
  </si>
  <si>
    <t>some arguments against local food's are that it produces a lot of greenhouse gas</t>
  </si>
  <si>
    <t>Zea</t>
  </si>
  <si>
    <t>Yes and only 9 countries reported having plans for reducing methane emissions</t>
  </si>
  <si>
    <t>also massive food waste is a major hunger and climate problem</t>
  </si>
  <si>
    <t>yes it seems like there is too much food and it gets wasted or not enough in places where its needed</t>
  </si>
  <si>
    <t>Affirm</t>
  </si>
  <si>
    <t>Eating local also reduces fuel for transportation</t>
  </si>
  <si>
    <t>yeah i was gonna say that local produce stops makes it easier to lessen the gasses and such used for transportation</t>
  </si>
  <si>
    <t>another thing I read was that 1 kilo of beef produces 60 kilos of greenhouse gases</t>
  </si>
  <si>
    <t>its also gives for some rlly fresh produce</t>
  </si>
  <si>
    <t>Imaginative Entry</t>
  </si>
  <si>
    <t>'She concluded that you can make a bigger impact on reducing emissions through the actual foods that you choose to eat (or not eat)—not buying locally.' This was said in article 2 but I'm not sure how it's true</t>
  </si>
  <si>
    <t>Wastin is trash idea but i don't blame em for doin that</t>
  </si>
  <si>
    <t>yall won't say anythin abt it but is ight</t>
  </si>
  <si>
    <t>filler</t>
  </si>
  <si>
    <t>emission meaning what?</t>
  </si>
  <si>
    <t>im confused on what sam is trying to say</t>
  </si>
  <si>
    <t>we all aee</t>
  </si>
  <si>
    <t>Sam can you elaborate please?</t>
  </si>
  <si>
    <t>aee</t>
  </si>
  <si>
    <t>Yall can't blame us 4 wasting cuz there is no other location to dispose em</t>
  </si>
  <si>
    <t>yeah we cant avoid it but we can make less greenhouse gases and not eat locally</t>
  </si>
  <si>
    <t>but if we  consumed less and the demand for more food was lower there would be no/less waste</t>
  </si>
  <si>
    <t>Disagree</t>
  </si>
  <si>
    <t>dont you think sam?</t>
  </si>
  <si>
    <t>Ex: Lets be real, u 3 throw stuff you don't like at the trash or scoop it up with paper towel and flush it at the toilet.( food)</t>
  </si>
  <si>
    <t>ma bad I waz typing B4 u guys said somethin new</t>
  </si>
  <si>
    <t>im lost</t>
  </si>
  <si>
    <t>I have no words</t>
  </si>
  <si>
    <t>and reason yall throw stuff away is bc there is no other place to dispose yo waste away</t>
  </si>
  <si>
    <t>sam can we stay on track pls? n stick to one topic</t>
  </si>
  <si>
    <t>But I think the main topic is about reducing emissions and emissions don't get disposed of, they get emitted</t>
  </si>
  <si>
    <t>I am long explainin</t>
  </si>
  <si>
    <t>lets try and get back on topix</t>
  </si>
  <si>
    <t>Should we just start writing the response to the prompt</t>
  </si>
  <si>
    <t>YES</t>
  </si>
  <si>
    <t>IDEA GOOD</t>
  </si>
  <si>
    <t>Im tryna say dat there is no place for people to dispose there waste in certain places</t>
  </si>
  <si>
    <t>their*</t>
  </si>
  <si>
    <t>Ok so do we all agree on eating or not eating locally sources foods?</t>
  </si>
  <si>
    <t>eating right?</t>
  </si>
  <si>
    <t>ya</t>
  </si>
  <si>
    <t>sure</t>
  </si>
  <si>
    <t>Ok so a lot of our evidence will come from article !</t>
  </si>
  <si>
    <t>I swear Im trash at everything hands up admittitly</t>
  </si>
  <si>
    <t>1*</t>
  </si>
  <si>
    <t>wait we have an essay</t>
  </si>
  <si>
    <t>It's like a paragraph response</t>
  </si>
  <si>
    <t>My idea prolly gon be trash but why don't yall bring up the fact there is no place for people to dispose there waste in certain places</t>
  </si>
  <si>
    <t>are we writing a list?</t>
  </si>
  <si>
    <t>its why I waz tryna say whole time</t>
  </si>
  <si>
    <t>no i was j starting sentences so that somone can fill them in</t>
  </si>
  <si>
    <t>oh okay</t>
  </si>
  <si>
    <t>Because we need arguments for eating locally sources foods.</t>
  </si>
  <si>
    <t>Mr. Vona</t>
  </si>
  <si>
    <t>Well, it's not just about what you guys agree or don't agree on. Look at what the prompt is asking you to do.</t>
  </si>
  <si>
    <t>I feel like we should have a leader for writing our prompt and then the other just help find evidence and stuff</t>
  </si>
  <si>
    <t>Sam... did you just type the whole alphabet</t>
  </si>
  <si>
    <t>i didn't kniw it was connected</t>
  </si>
  <si>
    <t>im confused on everything</t>
  </si>
  <si>
    <t>alr yall finna ignore</t>
  </si>
  <si>
    <t>wait i thought food and agriculture were the biggest  producer of green house gas</t>
  </si>
  <si>
    <t>Sam</t>
  </si>
  <si>
    <t>'Food and agriculture represents the single biggest producer of greenhouse gas emissions—at between 19 and 29 percent including associated'</t>
  </si>
  <si>
    <t>So you think that not eating locally would reduce emissions?</t>
  </si>
  <si>
    <t>zea and i are talking about eating locally</t>
  </si>
  <si>
    <t>Cap</t>
  </si>
  <si>
    <t>It duzn't</t>
  </si>
  <si>
    <t>doesnt</t>
  </si>
  <si>
    <t>(look at the prompt)</t>
  </si>
  <si>
    <t>How about we do both the compelling arguments for and against eating locally because it says we can do both.</t>
  </si>
  <si>
    <t>nah thats to complicated</t>
  </si>
  <si>
    <t>Ava and I can do eating locally and Nick you can do not eating locally and just combine the paragraphs.</t>
  </si>
  <si>
    <t>I'm with whatever you and ava are doing</t>
  </si>
  <si>
    <t>Sam whatever you type in the box on the left is our final draft</t>
  </si>
  <si>
    <t>nick can you find evidence on the compelling arguments for locally sourced food?</t>
  </si>
  <si>
    <t>yeah</t>
  </si>
  <si>
    <t>whatever you type on the left isn't final. It can be deleted and changed.</t>
  </si>
  <si>
    <t>UX</t>
  </si>
  <si>
    <t>Consider starting a sentence with 'The compelling arguments for eating local are...'</t>
  </si>
  <si>
    <t>Book Club Two</t>
  </si>
  <si>
    <t>Talan</t>
  </si>
  <si>
    <t>I think both authors did a good job at using moves with evidence. The most common ones I saw were probably illustrating and authorizing</t>
  </si>
  <si>
    <t>Carlos</t>
  </si>
  <si>
    <t>what are moves with evidence</t>
  </si>
  <si>
    <t>Madison</t>
  </si>
  <si>
    <t>I agree there was not much of the other ones I saw a lot of illustrating</t>
  </si>
  <si>
    <t>Did you guys find any strong arguments?</t>
  </si>
  <si>
    <t>what are 'moves with evidence</t>
  </si>
  <si>
    <t>what we took notes on last thursday</t>
  </si>
  <si>
    <t>i dont have</t>
  </si>
  <si>
    <t>like illustrating, authorizing, extending and countering</t>
  </si>
  <si>
    <t>The first article talks a lot about how food production is the number one source of green house emissions and deforestation</t>
  </si>
  <si>
    <t>I agree, I think the first article was very against locally sourced foods and the second one was kind of stating ways that we could fix it along with its negative impacts</t>
  </si>
  <si>
    <t>Do you guys want to the arguments for or against</t>
  </si>
  <si>
    <t>we should do against because there's more evidence to support it</t>
  </si>
  <si>
    <t>yes i agree i think that first article shows a lot of evidence against it</t>
  </si>
  <si>
    <t>okay should we start writing about it or should we find some quotes first and talk about them</t>
  </si>
  <si>
    <t>find quotes first</t>
  </si>
  <si>
    <t>i think we should definitely include the green house gas emissions, food wastage and land use</t>
  </si>
  <si>
    <t>yeah i think if we find quotes itll be easier to work around it</t>
  </si>
  <si>
    <t>yeah those can be our main arguments</t>
  </si>
  <si>
    <t>do we want to have like three main topics and like we each talk on one to get it done faster</t>
  </si>
  <si>
    <t>yeah thats a good idea</t>
  </si>
  <si>
    <t>or do we want to work on each one together</t>
  </si>
  <si>
    <t>for my sake can we do one at a time together</t>
  </si>
  <si>
    <t>okay cool, i know vona said that the best answers so far have been like really long paragraphs</t>
  </si>
  <si>
    <t>'food production at large, from farming to distribution, makes up over a quarter of greenhouse gas emissions worldwide.'</t>
  </si>
  <si>
    <t>this quote is from article 2</t>
  </si>
  <si>
    <t>well okay lets find our main topics and quotes and then come back, also he said we dont have to site our sources</t>
  </si>
  <si>
    <t>okay which topics should we used</t>
  </si>
  <si>
    <t>According to the EPA, agriculture comprises 9 percent of U.S. greenhouse gas (GHG) emissions—though given farming's relatively small chunk of the U.S. economy</t>
  </si>
  <si>
    <t>that can go under greenhouse gas emissions</t>
  </si>
  <si>
    <t>'According to the EPA, agriculture comprises 9 percent of U.S. greenhouse gas (GHG) emissions—though given farming's relatively small chunk of the U.S. economy' this is from article one</t>
  </si>
  <si>
    <t>i feel like we really need two or three  quotes for green house gas emissions</t>
  </si>
  <si>
    <t>You guys need to get started on composing your response together. :-)</t>
  </si>
  <si>
    <t>i think just doing one big paragraph should be enough and then explaining why a</t>
  </si>
  <si>
    <t>what should we use for our other argument</t>
  </si>
  <si>
    <t>food waste</t>
  </si>
  <si>
    <t>do you think we should use climate crisis</t>
  </si>
  <si>
    <t>that works too</t>
  </si>
  <si>
    <t>'she broke down exactly where the greenhouse gas emissions were coming from for different kinds of foods, transportation was a nearly negligible percentage of the overall emissions.'</t>
  </si>
  <si>
    <t>this can be another quote for green house gas emissions</t>
  </si>
  <si>
    <t>okay</t>
  </si>
  <si>
    <t>In a survey of 174 countries by the World Resources Institute, just nine had targets for reducing methane emissions from their food production. is this good for gas emissions</t>
  </si>
  <si>
    <t>You guys are typing some useful stuff in the chat! Time to get it moved over to the left</t>
  </si>
  <si>
    <t>food production at large, from farming to distribution, makes up over a quarter of greenhouse gas emissions worldwide. did we already use this</t>
  </si>
  <si>
    <t>i didnt see anything for food waste</t>
  </si>
  <si>
    <t>Book Club Three</t>
  </si>
  <si>
    <t>Andrew</t>
  </si>
  <si>
    <t>hello there</t>
  </si>
  <si>
    <t>Maxwell</t>
  </si>
  <si>
    <t>Everyone done reading?</t>
  </si>
  <si>
    <t>lemme pull out my notes i did</t>
  </si>
  <si>
    <t>alroight</t>
  </si>
  <si>
    <t>what do we do</t>
  </si>
  <si>
    <t>First we need quotes in favor of and against eating</t>
  </si>
  <si>
    <t>bet</t>
  </si>
  <si>
    <t>Bryce</t>
  </si>
  <si>
    <t>hello!</t>
  </si>
  <si>
    <t>'But it remains important to consider how our food choices impact the climate since food production at large, from farming to distribution, makes up over a quarter of greenhouse gas emissions worldwide.' would this work</t>
  </si>
  <si>
    <t>What's our prompt?</t>
  </si>
  <si>
    <t>Lindsay</t>
  </si>
  <si>
    <t>'What are the compelling arguments for and/or against eating locally sourced food? Why are those arguments compelling?</t>
  </si>
  <si>
    <t>So we are trying to figure out why are the stories compelling us to eat locally?</t>
  </si>
  <si>
    <t>So we should find quotes that compel or attract people to eat locally.</t>
  </si>
  <si>
    <t>yes. Then we will include them into a paragraph and explain why these quotes/ideas are compelling</t>
  </si>
  <si>
    <t>I can give you guys some quotes and you can try to sypher them into paragraphs if you guys would like that.</t>
  </si>
  <si>
    <t>so are we for or against local eating</t>
  </si>
  <si>
    <t>we have to give both sides. We dont pick a side</t>
  </si>
  <si>
    <t>well i think so</t>
  </si>
  <si>
    <t>'As the FAO's Dada explained, 'We are trying to get production to shift toward efficiency because we know there is so much food wastage, from the time you sow the food to the time you have it on your plate,' including long-distance transportation, storage and processing. 'Instead of producing more, we can produce more efficiently'. page 3 article 1.</t>
  </si>
  <si>
    <t>oh i see</t>
  </si>
  <si>
    <t>so we have to give the compelling arguments for both sides sides</t>
  </si>
  <si>
    <t>Article one is gonna be a big help with against due to most of to being against local food.</t>
  </si>
  <si>
    <t>Which page is the first quote from against local eating?'</t>
  </si>
  <si>
    <t>page 3</t>
  </si>
  <si>
    <t>i think its 6 or 7</t>
  </si>
  <si>
    <t>its pg 6</t>
  </si>
  <si>
    <t>o</t>
  </si>
  <si>
    <t>s60e 6f 0y 2eys 6n3y d6 n40bers</t>
  </si>
  <si>
    <t>nvm i fixed it</t>
  </si>
  <si>
    <t>What?</t>
  </si>
  <si>
    <t>'Producing and consuming livestock wouldn't reduce food's climate impact'</t>
  </si>
  <si>
    <t>'transport make 10% of emissions' pg 10</t>
  </si>
  <si>
    <t>where was this quote found?</t>
  </si>
  <si>
    <t>Their is no page 10</t>
  </si>
  <si>
    <t>'The way we produce food is failing us,' said Zitouni Ould Dada, deputy director of the UN FAO's climate and environment division, in an interview after the event. 'The whole system of land use has to change. We need to produce food with the land we have.'</t>
  </si>
  <si>
    <t>This is for anti local food</t>
  </si>
  <si>
    <t>ooo thats a good one</t>
  </si>
  <si>
    <t>This is a great start. Make sure you are focusing on what the prompt is asking as you start to put these pieces together.</t>
  </si>
  <si>
    <t>sorry i meant page 7 not 10</t>
  </si>
  <si>
    <t>Its alright lol.</t>
  </si>
  <si>
    <t>would that be a good place for what i just added</t>
  </si>
  <si>
    <t>Yeah i think so</t>
  </si>
  <si>
    <t>sick</t>
  </si>
  <si>
    <t>'But a new report from Our World In Data found that 'eating local' is actually 'one of the most misguided pieces of advice,' as Our World in Data researcher Hannah Ritchie put it. When she broke down exactly where the greenhouse gas emissions were coming from for different kinds of foods, transportation was a nearly negligible percentage of the overall emissions.' - page 6</t>
  </si>
  <si>
    <t>Is the first section we have for or against eating locally?</t>
  </si>
  <si>
    <t>I believe it is for local food.</t>
  </si>
  <si>
    <t>i think its for</t>
  </si>
  <si>
    <t>did you know that you can bite your finger off as easily as a carrot</t>
  </si>
  <si>
    <t xml:space="preserve">Social </t>
  </si>
  <si>
    <t>Can we start to put some of these pieces together into a final product?</t>
  </si>
  <si>
    <t>Book Club Five</t>
  </si>
  <si>
    <t>Aiden</t>
  </si>
  <si>
    <t>One of the arguments against eating locally sourced food is that the change is negligible, that the real problem is what we are eating, not where we get it from.</t>
  </si>
  <si>
    <t>The author's argument is compelling because they use multiple sources and explain them in order to prove the point.</t>
  </si>
  <si>
    <t>Dominic</t>
  </si>
  <si>
    <t>I agree and they also use authorizing to show the credentials for the people they quote</t>
  </si>
  <si>
    <t>what should we write</t>
  </si>
  <si>
    <t>I just looked up the person that said that eating locally was not doing as much as people thought and she is a senior writer who specializes in agriculture so that would improve the credibility of her statements</t>
  </si>
  <si>
    <t>So, we can include that in why it is a compelling argument.</t>
  </si>
  <si>
    <t>When we answer the question where one if us answers how the arguments are compelling and the other answers what the compelling arguments are</t>
  </si>
  <si>
    <t>Ok, which do you want to do?</t>
  </si>
  <si>
    <t>I dont care i guess I can do what the compelling arguments are</t>
  </si>
  <si>
    <t>Ok, you start with that and then i will add on to show why they are compelling</t>
  </si>
  <si>
    <t>ok which argument should I do first for locally sourced food</t>
  </si>
  <si>
    <t>That eating locally doesn't actually help</t>
  </si>
  <si>
    <t>ok</t>
  </si>
  <si>
    <t>do you think that is good</t>
  </si>
  <si>
    <t>Its not the author it is just the source they got the info from</t>
  </si>
  <si>
    <t>nevermind</t>
  </si>
  <si>
    <t>You could also say it is compelling because it is recent as it was written in 2020</t>
  </si>
  <si>
    <t>Is that good?</t>
  </si>
  <si>
    <t>I think so</t>
  </si>
  <si>
    <t>Can we use anything from the first article because that doesnt really talk about eating locally</t>
  </si>
  <si>
    <t>Definitely need to use both articles. Keep up the good work!</t>
  </si>
  <si>
    <t>we can say that it offered a different solution to green house gasses. That production of food also affects the environment</t>
  </si>
  <si>
    <t>Ok you write the argument this time and i will write how it is compelling</t>
  </si>
  <si>
    <t>Isabella</t>
  </si>
  <si>
    <t>just finished reading the article and read what you guys wrote i agree with basically everything</t>
  </si>
  <si>
    <t>Book Club Six</t>
  </si>
  <si>
    <t>Valeria</t>
  </si>
  <si>
    <t>so what were the arguments that were pointed out in the articles</t>
  </si>
  <si>
    <t>I think a main argument in article one was about making food production more efficient and safe</t>
  </si>
  <si>
    <t>yea thats true but are their any specific ways that it states to do these things</t>
  </si>
  <si>
    <t>one was reducing methane from food production</t>
  </si>
  <si>
    <t>one page 3 i think it shows the main specific ways they are trying to make it more efficient</t>
  </si>
  <si>
    <t>Kennedy</t>
  </si>
  <si>
    <t>Well overall  think that we as a plane we have been gradually getting worse with what we eat and what is in it. As seen in the article that is very much true. Overal i think people are starting to tke a notice to this change happening and there are being chages made. such as a the new orrganic trend you are seeing at your local grocery stores etc.</t>
  </si>
  <si>
    <t>And to add on the meathane production is just one of the chemical contaminates that are messing with the food we eat</t>
  </si>
  <si>
    <t>yes i agree with that</t>
  </si>
  <si>
    <t>methane mainly comes from cows and other live animals that are farmed for food</t>
  </si>
  <si>
    <t>yes although there are ways we can prevent that from contaminating our food. as an exsample we can seperate our cows from where our other food is kept</t>
  </si>
  <si>
    <t>yes it is like when someone has a peanut allergy</t>
  </si>
  <si>
    <t>thats a good comparison. so as you are stating maybe we should act to treat chemicals and preservatives harmful to us as fatal because in the long run they are.</t>
  </si>
  <si>
    <t>start eating organic food aswell</t>
  </si>
  <si>
    <t>since the food is grown without any added chemicals</t>
  </si>
  <si>
    <t>i found that animal products mainly contribute to the emission of those greenhouse gases and even if the meat is local it is still as harmful</t>
  </si>
  <si>
    <t>so what do you propose we dont eat meat at all?</t>
  </si>
  <si>
    <t>The cows produce methane from there farts and in commercially harvested cows they are feed alot of corn which passes straight through there digestive system and causes them to release alot more methane than locally harvested cows since usually they are feed a better diet</t>
  </si>
  <si>
    <t>i wouldnt say dont eat meat at all because thats not healthy maybe another thing is eat other forms of meat like fish in place of another meal of meat</t>
  </si>
  <si>
    <t>if it saves the world then i think we should start with reducing the harvest of beef. yes or we could find a better diet for these cows so that they can release less methane</t>
  </si>
  <si>
    <t>i think getting everyone off of meat is unrealstic but what i think you are proposing is that if we feed the cows better we will end with a better result of less meathane overall</t>
  </si>
  <si>
    <t>yes that is what i am proposing but like nick said there are other meats that we can eat like fish and it could replace the many many steaks being eaten or hamburgers even though they are absolutely delicious</t>
  </si>
  <si>
    <t>i completely agree with what you are saying. what way though could you market that to other people to get them on board and find it appelaing</t>
  </si>
  <si>
    <t>There is also new hamburgers that are grown from plants but still provide the needed protein for a healthy diet</t>
  </si>
  <si>
    <t>So plant based burgers may not taste as good but they do help the environment</t>
  </si>
  <si>
    <t>so maybe overall as a society go molre plant based?</t>
  </si>
  <si>
    <t>we can start by getting big companies to realize that there is data expressing how much methane cows are releasing and effecting the environment</t>
  </si>
  <si>
    <t>but the problem is getting society to go plant based so the companies have to do something about it</t>
  </si>
  <si>
    <t>then we can move one with figuring out ways that we can prevent or reduce these things in order to have a better environment</t>
  </si>
  <si>
    <t>yes i agree</t>
  </si>
  <si>
    <t>i just feel that there is not enough push back from an average person to be concred with what preservatives are in ther food so if the people dont do anything about then the comapnies wont stop making it that way because at the end of the day thry are really concerned about the money</t>
  </si>
  <si>
    <t>Remember, your task is not to talk about local food and the environment.... not directly. You are supposed to be evaluating the quality of these arguments and the evidence they provide. Look at CAP and how the authors make moves with evidence.</t>
  </si>
  <si>
    <t>yes in all reality people say they want to help the environment but there aren't a lot of people that actually go through with it and stay stuck in their ways</t>
  </si>
  <si>
    <t>so the first article states a lot of evidence on what places are working on solutions and which places are hurting the environment</t>
  </si>
  <si>
    <t>Due to people being stuck there is not much hope that the companies will only because there main priority is to make money at the end of the day</t>
  </si>
  <si>
    <t>in the article it says 'agriculture comprises 9% of U.S. greenhouse gas emissions' the evidence stated definitely matches the claim, therefore, showing that it has credibility</t>
  </si>
  <si>
    <t>on page three the quote  'In a survey of 174 countries by the World Resources Institute, just nine had targets for reducing methane emissions from their food production.' The survey doesnt specify what other targets the countries may be targeting or maybe they dont have issues with methane emmisions it also does not show who they interviewed so the quote cant be very good quality and could be biased towards there claim</t>
  </si>
  <si>
    <t>Book Club Seven</t>
  </si>
  <si>
    <t>Henrih</t>
  </si>
  <si>
    <t>what moves have you identified my beautiful full group</t>
  </si>
  <si>
    <t>Brandon</t>
  </si>
  <si>
    <t>alllright</t>
  </si>
  <si>
    <t>so whos going to start talking about the moves the authors have made</t>
  </si>
  <si>
    <t>i am o/</t>
  </si>
  <si>
    <t xml:space="preserve">Other </t>
  </si>
  <si>
    <t>thank you henrih for participating</t>
  </si>
  <si>
    <t>Other</t>
  </si>
  <si>
    <t>ill start i just have to re read a bit of it</t>
  </si>
  <si>
    <t>on the first article the author on paragraph 5 i think the author is countering the exploration of deforestation because it wasnt mentioned in the submit's main events when they claimed to be looking into it</t>
  </si>
  <si>
    <t>what do you people that are in my group think about this</t>
  </si>
  <si>
    <t>my full group of 2 people</t>
  </si>
  <si>
    <t>in the first article he's also using lots of different sources from government officials, and different quotes from a bunch of different people</t>
  </si>
  <si>
    <t>would you like to make a comment on my thoughts brandon?</t>
  </si>
  <si>
    <t>yeah they were very cool</t>
  </si>
  <si>
    <t>arav what have you gotten from the articles</t>
  </si>
  <si>
    <t>homicide is cool too</t>
  </si>
  <si>
    <t>Arav</t>
  </si>
  <si>
    <t>I feel like with the author using many sources, it is showing how the article is compelling and can be used to talk about different perspectives or opinions</t>
  </si>
  <si>
    <t>yea he definitely uses many good sources to back his claim</t>
  </si>
  <si>
    <t>i agree and and the quotes werent paragraphs long so we didnt get too bored or miss something while looking at it and being able to understand what the author wanted to say since its clear and not too long</t>
  </si>
  <si>
    <t>yeah for sure</t>
  </si>
  <si>
    <t>would you like to introduce something new to this discussion brandon</t>
  </si>
  <si>
    <t>i did, i said he is using many different sources from government officials</t>
  </si>
  <si>
    <t>one of the first things i said Henrih</t>
  </si>
  <si>
    <t>i meant like something new that you or the rest of the group hasnt mentioned yet brandon</t>
  </si>
  <si>
    <t>how about you henry</t>
  </si>
  <si>
    <t>yes i do have something new to add braden</t>
  </si>
  <si>
    <t>go ahead</t>
  </si>
  <si>
    <t>please enlighten us</t>
  </si>
  <si>
    <t>in the second article the author uses the authorizing move and they are using the facts and statistics that were made by someone else to make their point more valid</t>
  </si>
  <si>
    <t>You can tell that the author used reliable information because most of the evidence they used to support their topic were studies, however it was from like 2007 so it may not have been credible</t>
  </si>
  <si>
    <t>why is my profile pic a wEmAn</t>
  </si>
  <si>
    <t>yeah that was pretty long ago, i think it would be more trusting if it was from the past like 4-5 years or somthing</t>
  </si>
  <si>
    <t>but when was the article posted though</t>
  </si>
  <si>
    <t>im either blind or im just too dumb to find the date the article was published</t>
  </si>
  <si>
    <t>i think it was 2018</t>
  </si>
  <si>
    <t>not 100% about that though</t>
  </si>
  <si>
    <t>the first one was probably posted in 2018 but i cant find a date for the second one</t>
  </si>
  <si>
    <t>seminar</t>
  </si>
  <si>
    <t>i think that one is 2020</t>
  </si>
  <si>
    <t>so its pretty recent</t>
  </si>
  <si>
    <t>eating locally sourced food is good is what it talks about in the 2nd article too</t>
  </si>
  <si>
    <t>well but the article also says that it doesnt really make a difference because just individuals doing things like that wont change much so they want things like the government and corporations getting ivolved too because just a few thousand or million people wont really do anything</t>
  </si>
  <si>
    <t>do you guys have something to add to that</t>
  </si>
  <si>
    <t>I need to see more participation from all group members. We have very little time left and you guys have done very little.</t>
  </si>
  <si>
    <t>i think we should cover what was talked about in the first article as well, because it has some really good support to the claim the author makes</t>
  </si>
  <si>
    <t>i cant really try to add something to what the article says but i noticed that the author only mentioned one of the sources he used so im assuming they got that information from just the ippc and fao</t>
  </si>
  <si>
    <t>from article one its about climate change and i think one of the quotes sums it up pretty well is 'the way we produce food is failing us'</t>
  </si>
  <si>
    <t>so if he used very few sources i dont think it would be completely safe to agree with what hes trying to say since he used few sources and even if the sources come from something big big things can still miscommunicate and be interpreted differently from what it was meant to be</t>
  </si>
  <si>
    <t>that was said from one of the top people at the FAO so it is credible</t>
  </si>
  <si>
    <t>yes but like i said big things can still be misunderstood</t>
  </si>
  <si>
    <t>im not  saying that the information being shared is fake but i dont think we should completely rely on it if the author used only one or two sources</t>
  </si>
  <si>
    <t>i think they are pretty straightforward in saying whatever</t>
  </si>
  <si>
    <t xml:space="preserve">Elaborate </t>
  </si>
  <si>
    <t>what do you mean</t>
  </si>
  <si>
    <t xml:space="preserve">Clarify </t>
  </si>
  <si>
    <t>1 through 6</t>
  </si>
  <si>
    <t>SS'ZH</t>
  </si>
  <si>
    <t>Ethan</t>
  </si>
  <si>
    <t>I noticed that in the first article that the author utilized lots of credibility in stating the position of the people who were being quoted</t>
  </si>
  <si>
    <t>Notice how in this quote she makes sure to add the position, 'Gail Work, CEO of One Earth Ventures, touted lab research suggesting 'we can increase the size of cows and the volume of milk while reducing pollution.'</t>
  </si>
  <si>
    <t>Hannah Richtie goes on to add that eating locally is actually 'one of the most misguided pieces of advice.' Overall, the fuel that is released when transporting food is only 10 percent of the greenhouse gases released, while most of the greenhouse gases are caused by the production of these foods.</t>
  </si>
  <si>
    <t>Luke</t>
  </si>
  <si>
    <t>I can't see the question</t>
  </si>
  <si>
    <t>im just sort of typing the thing in the discussion</t>
  </si>
  <si>
    <t>So, we have to discuss it here and form an answer on the left?</t>
  </si>
  <si>
    <t>idk he said he would fix it tmw</t>
  </si>
  <si>
    <t>not supposed to use first person in this i dont thonk</t>
  </si>
  <si>
    <t>think*</t>
  </si>
  <si>
    <t>where do you see that</t>
  </si>
  <si>
    <t>Anthony</t>
  </si>
  <si>
    <t>i think we can on commentary</t>
  </si>
  <si>
    <t>I dont really think that is first person i think it is just commentary  right?</t>
  </si>
  <si>
    <t>Luke if your adding on to that sentance you mught want to make a new one bc that sentance is really long already</t>
  </si>
  <si>
    <t>im adding a quote to that sentance if thtas ok</t>
  </si>
  <si>
    <t>what else should we talk about?</t>
  </si>
  <si>
    <t>nevermind cant find it anymore</t>
  </si>
  <si>
    <t>You have a lot of examples from the text in your writing, but I don't see you guys putting that together in a way that talks about whether or not those examples are compelling.</t>
  </si>
  <si>
    <t>i dont think we should add the study because it sort of counteracts the previous statements</t>
  </si>
  <si>
    <t>should we just start wrapping it up and connect everything back to why its compelling?</t>
  </si>
  <si>
    <t>yea</t>
  </si>
  <si>
    <t>8 min</t>
  </si>
  <si>
    <t>sorry</t>
  </si>
  <si>
    <t>started writing at the same time</t>
  </si>
  <si>
    <t>yours is better</t>
  </si>
  <si>
    <t>write the overtime thing</t>
  </si>
  <si>
    <t>Disciplinary</t>
  </si>
  <si>
    <t>Daniella</t>
  </si>
  <si>
    <t>Using the chat discussion to the right, discuss the different arguments and “moves with evidence' the authors used in the articles. Then, as a group, craft a collaborative response to the prompt 'What are the compelling arguments for and/or against eating locally sourced food? Why are those arguments compelling?'
Use the area below to collaboratively write a response to the prompt. Groups can coordinate to write &amp; edit here at the same time. Changes save automatically.</t>
  </si>
  <si>
    <t>if it wasnt showing up for you</t>
  </si>
  <si>
    <t>Taywun</t>
  </si>
  <si>
    <t>Thank you</t>
  </si>
  <si>
    <t>I think that the articles both address that the main problem with green house gas emission is the agricultural sector. But I think Article 2 goes more in depth and talks about Meat being the root cause making it more specific than Article 1</t>
  </si>
  <si>
    <t>Nicolas</t>
  </si>
  <si>
    <t>i finished reading and taking notes. we will discuss tommorow</t>
  </si>
  <si>
    <t>I think the first document targets the government to bring upon the change and the second article targets the individual people with their consumption and overall buying habits..</t>
  </si>
  <si>
    <t>Yeah i'll put some authorization examples from article one so we can use them as evidence-</t>
  </si>
  <si>
    <t>Yet, 'agriculture is always the last at the party,' noted Groser, former chair of the World Trade Organization agriculture negotiations process</t>
  </si>
  <si>
    <t>Noice</t>
  </si>
  <si>
    <t>I agree with your statement Taywun. What i got from the articles was that the first one notes how the government needs to take more responsibility from the issue and that officials aren't doing what they are meant to. In the second document I didnt see much more blame on a certain group but more countering the first documents points.</t>
  </si>
  <si>
    <t>i couldnt type until just now because my laptop was loading btw</t>
  </si>
  <si>
    <t>no problem</t>
  </si>
  <si>
    <t>Ok. So, I think the documents are against eating locally sourced food. then I assume we would follow up with the CAP Protocols to see why its compelling?</t>
  </si>
  <si>
    <t>yes</t>
  </si>
  <si>
    <t>think so, we also use the extending, illustrating, authorization, and countering</t>
  </si>
  <si>
    <t>From what I read I think that most of the credibility of the first article comes from the fact that they use quotes from high-end officials such as people from the UN Food and agriculture organization and the World Resource institute.</t>
  </si>
  <si>
    <t>a quote forom page 3</t>
  </si>
  <si>
    <t>Would that be authorship?</t>
  </si>
  <si>
    <t>could be C or A im not cmopletely sure</t>
  </si>
  <si>
    <t>do you think its A?</t>
  </si>
  <si>
    <t>I think it could be both</t>
  </si>
  <si>
    <t>I think it is A because the Authors credibility on the topic was mentioned</t>
  </si>
  <si>
    <t>you just said credibility taywun</t>
  </si>
  <si>
    <t>Im dying rn</t>
  </si>
  <si>
    <t>It can work for both</t>
  </si>
  <si>
    <t>so true</t>
  </si>
  <si>
    <t>I guess so. The use of Authorship makes the evidence credible  and believable</t>
  </si>
  <si>
    <t>SO even though we are finding why arguments are cmopelling, we should start at the beginning of the question and write about what the compelling arguments are</t>
  </si>
  <si>
    <t>What would you guys think is a good overview of what the arguments are for both articles</t>
  </si>
  <si>
    <t>These articles are arguing against the consumption of local food sources with the use of relevant facts to make them compelling. (Intro Sentence? Maybe)</t>
  </si>
  <si>
    <t>i think the first articles thesis is that the way people produce and consume local food is the biggest contributor to greenhouse gas emmisions</t>
  </si>
  <si>
    <t>Yeah Maybe we put that idea in there</t>
  </si>
  <si>
    <t>you guys can change the answer too if you want to write something in there</t>
  </si>
  <si>
    <t>and that the government contradicts itself in trying to be more eco friendly and the author does this by countering</t>
  </si>
  <si>
    <t>yuh</t>
  </si>
  <si>
    <t>solid</t>
  </si>
  <si>
    <t>Ok</t>
  </si>
  <si>
    <t>I guess we can start on the evidence and etc. Should we start with CAP or Making Moves with sources first for the next section?</t>
  </si>
  <si>
    <t>lets say what credibility the authors have first</t>
  </si>
  <si>
    <t>also both are pretty recent articles so that adds to credibility</t>
  </si>
  <si>
    <t>'The evidence in the article appears reliable because the author quotes large organizations which would be assumed to be credible'?</t>
  </si>
  <si>
    <t>we could add the recency on to that too</t>
  </si>
  <si>
    <t>are you both ok with me adding that?</t>
  </si>
  <si>
    <t>i think cut off the 'which would be assumed credible' and youre good</t>
  </si>
  <si>
    <t>This article focuses on the aspects of how Food production effects climate change with the usage of recent believable facts from a variety of trustworthy sources to make their point, creating a sense of credibility within the article.(?)</t>
  </si>
  <si>
    <t>Oh mb i like Nicolas' response better</t>
  </si>
  <si>
    <t>Mines to long</t>
  </si>
  <si>
    <t>is it on a new paragraph?</t>
  </si>
  <si>
    <t>I think its the same paragraph</t>
  </si>
  <si>
    <t>Did you guys notice the author taking his stance on the issue?</t>
  </si>
  <si>
    <t>i did not</t>
  </si>
  <si>
    <t>wait no i meant he doesnt say it in the article but he is writing from the stance that he is against eating locally sourced food</t>
  </si>
  <si>
    <t>not really</t>
  </si>
  <si>
    <t>in article 1 at least</t>
  </si>
  <si>
    <t>hold on let me check</t>
  </si>
  <si>
    <t>Also whether or not the author has authority to write on the issue</t>
  </si>
  <si>
    <t>it says he's an investigative journalist and author of Diet for a Dead Planet</t>
  </si>
  <si>
    <t>By Christopher D. Cook (investigative journalist and author of Diet for a Dead Planet: Big Business and the Coming Food Crisis)</t>
  </si>
  <si>
    <t>This is a good start. Let's look a little deeper before the period is over and add some specific examples to your response.</t>
  </si>
  <si>
    <t>would you guys say that this is a unique point of view on the topic or that it is somethink new to your knowledge? We could write abouth that when talking about perspective in our answer</t>
  </si>
  <si>
    <t>anything in article 2 we can use?</t>
  </si>
  <si>
    <t>in like less than 2 minutes</t>
  </si>
  <si>
    <t>Probably the term of bying this from local is better</t>
  </si>
  <si>
    <t>Christian</t>
  </si>
  <si>
    <t>j money</t>
  </si>
  <si>
    <t>L articles</t>
  </si>
  <si>
    <t>SO the key points of the artilces are basically</t>
  </si>
  <si>
    <t>Jose</t>
  </si>
  <si>
    <t>W articles</t>
  </si>
  <si>
    <t>good examples of the moving evidence stuff</t>
  </si>
  <si>
    <t>L person</t>
  </si>
  <si>
    <t>?????????????????????????</t>
  </si>
  <si>
    <t>que</t>
  </si>
  <si>
    <t>they basically were about eating from local groccey stores and slowing on meat and diary compsuptiom</t>
  </si>
  <si>
    <t>which retuen slows down 'green house gases'</t>
  </si>
  <si>
    <t>what are we suppose to do</t>
  </si>
  <si>
    <t>they said eating local does nothing</t>
  </si>
  <si>
    <t>how about i type :)</t>
  </si>
  <si>
    <t>ho we gonna do it</t>
  </si>
  <si>
    <t>well lets discuss for a bit because my response thing wont even load</t>
  </si>
  <si>
    <t>"Using the chat discussion to the right, discuss the different arguments and “moves with evidence' the authors used in the articles. Then, as a group, craft a collaborative response to the prompt 'What are the compelling arguments for and/or against eating locally sourced food? Why are those arguments compelling?'
Use the area below to collaboratively write a response to the prompt. Groups can coordinate to write &amp; edit here at the same time. Changes save automatically."</t>
  </si>
  <si>
    <t>so like what yall think</t>
  </si>
  <si>
    <t>so lets first talk about the moves with evidence the author used</t>
  </si>
  <si>
    <t>like the stuff we did last week</t>
  </si>
  <si>
    <t>cows are an L</t>
  </si>
  <si>
    <t>MOVES OF EVIDENCE</t>
  </si>
  <si>
    <t>DONT TALK ABOUT THE ARTICLE OPINIONS YET LOL</t>
  </si>
  <si>
    <t>a mooing L</t>
  </si>
  <si>
    <t>which ones did you find christian</t>
  </si>
  <si>
    <t>wym</t>
  </si>
  <si>
    <t>moves of evidence</t>
  </si>
  <si>
    <t>bro</t>
  </si>
  <si>
    <t>like what we did friday</t>
  </si>
  <si>
    <t>moos of evidence?</t>
  </si>
  <si>
    <t>idek bro</t>
  </si>
  <si>
    <t>ohhhh like crediabilty?</t>
  </si>
  <si>
    <t>no</t>
  </si>
  <si>
    <t>like extending</t>
  </si>
  <si>
    <t>why dont you tell us jose</t>
  </si>
  <si>
    <t>FOR REAL</t>
  </si>
  <si>
    <t>In England, Jose is originally a Romano-Celtic surname, and people with this family name can usually be found in, or traced to, the English county of Cornwall, where it was especially frequent during the fourteenth century; this surname is pronounced /ˈdʒoʊz/, as in the English names Joseph or Josephine.</t>
  </si>
  <si>
    <t>thats completley wrong</t>
  </si>
  <si>
    <t>bruh</t>
  </si>
  <si>
    <t>'in england'</t>
  </si>
  <si>
    <t>im not from england</t>
  </si>
  <si>
    <t>any way</t>
  </si>
  <si>
    <t>ready to write?</t>
  </si>
  <si>
    <t>welp wat now</t>
  </si>
  <si>
    <t>we gotta use the power of friendship and collaboration to answer the prompt</t>
  </si>
  <si>
    <t>agree</t>
  </si>
  <si>
    <t>drugs</t>
  </si>
  <si>
    <t>so how about i am the sole typer and we discuss what we want to say in the discussion area</t>
  </si>
  <si>
    <t>i mean i agree</t>
  </si>
  <si>
    <t>ok good</t>
  </si>
  <si>
    <t>i think that we should be abe to talk because textuing this is really dub and slower</t>
  </si>
  <si>
    <t>dumb***</t>
  </si>
  <si>
    <t>dub</t>
  </si>
  <si>
    <t>kinda yeah</t>
  </si>
  <si>
    <t>but the idea is this would be useful if we werent in the same class</t>
  </si>
  <si>
    <t>u know he sees these</t>
  </si>
  <si>
    <t>its valid opinion</t>
  </si>
  <si>
    <t>anyway</t>
  </si>
  <si>
    <t>i will write an opening</t>
  </si>
  <si>
    <t>tell me what you think</t>
  </si>
  <si>
    <t>:(</t>
  </si>
  <si>
    <t>i shall not</t>
  </si>
  <si>
    <t>Thoughts?</t>
  </si>
  <si>
    <t>I think that locally sourced food are kinda of an L</t>
  </si>
  <si>
    <t>pretty lame tbh</t>
  </si>
  <si>
    <t>Ok but the point of this isnt to have an opinion on that, its to discover compelling evidence</t>
  </si>
  <si>
    <t>dang my point</t>
  </si>
  <si>
    <t>Its not compelling</t>
  </si>
  <si>
    <t>well it definetly has to be</t>
  </si>
  <si>
    <t>Christian bro, just tell me what is some good evidence you found</t>
  </si>
  <si>
    <t>maybe evidence using the moves with evidence</t>
  </si>
  <si>
    <t>:l</t>
  </si>
  <si>
    <t>particularly in article 1 first</t>
  </si>
  <si>
    <t>like what are some evidence points you wrote down yesterday</t>
  </si>
  <si>
    <t>its more compelling to go to big chains because its cheaper and doesn't really make much of a difference in the big but reducing dairy and meat cosumption can make an impact on green house gasses</t>
  </si>
  <si>
    <t>you used compelling wrong</t>
  </si>
  <si>
    <t>thats not what the prompt is asking lol</t>
  </si>
  <si>
    <t>in this sense of the question</t>
  </si>
  <si>
    <t>its asking for evidence from the articles that was compelling towards an argument</t>
  </si>
  <si>
    <t>[[[</t>
  </si>
  <si>
    <t>i wrote like nothing down</t>
  </si>
  <si>
    <t>'That was true for most of the foods: overall, transport makes up less than 10 percent of the greenhouse gas emissions. For the big-emissions foods, like beef and pork, transport was an even smaller percent. (There is one exception, Ritchie pointed out, and that's for foods that get to us by way of plane. This is a small percentage of usually highly perishable foods, like asparagus, green beans and berries; but only about .16 percent of the miles that food travels does so by sky.)'</t>
  </si>
  <si>
    <t>do we need to site evidence</t>
  </si>
  <si>
    <t>way too long</t>
  </si>
  <si>
    <t>pick and choose</t>
  </si>
  <si>
    <t>what source is that from</t>
  </si>
  <si>
    <t>joe</t>
  </si>
  <si>
    <t>1 or 2?</t>
  </si>
  <si>
    <t>welp</t>
  </si>
  <si>
    <t>2-1=1</t>
  </si>
  <si>
    <t>ok lets do 1 first, i have a quote to use for 1, give me a sec</t>
  </si>
  <si>
    <t>Food and agriculture represents the single biggest producer of greenhouse gas emissions—at between 19 and 29 percent including associated deforestation, more than any other sector in the global economy. Yet, 'agriculture is always the last at the party,' noted Groser, former chair of the World Trade Organization agriculture negotiations process, during the roundtable.</t>
  </si>
  <si>
    <t>this uses authorizing</t>
  </si>
  <si>
    <t>one of the movement things</t>
  </si>
  <si>
    <t>intersting jose</t>
  </si>
  <si>
    <t>this ting is from the art of 1</t>
  </si>
  <si>
    <t>Massive food waste is a major hunger and climate problem: according to the UN FAO, a full one-third of all food is wasted or lost, and 'if food wastage were a country, it would be the third largest emitting country in the world.'</t>
  </si>
  <si>
    <t>okthats good</t>
  </si>
  <si>
    <t>i will use</t>
  </si>
  <si>
    <t>thoughts on what is written</t>
  </si>
  <si>
    <t>ill check it out gg</t>
  </si>
  <si>
    <t>W</t>
  </si>
  <si>
    <t>rare W jose</t>
  </si>
  <si>
    <t>alright can you guys find good quotes from article 2 while i finish this up?</t>
  </si>
  <si>
    <t>do you need me to find more pieces of evidnece j money?</t>
  </si>
  <si>
    <t>partuclarly ones with moving evidence?</t>
  </si>
  <si>
    <t>jose sucks at typing i had to fix all his typos L</t>
  </si>
  <si>
    <t>gochu fam</t>
  </si>
  <si>
    <t>''one of the most misguided pieces of advice,' as Our World in Data researcher Hannah Ritchie put it. When she broke down exactly where the greenhouse gas emissions were coming from for different kinds of foods, transportation was a nearly negligible percentage of the overall emissions. She concluded that you can make a bigger impact on reducing emissions through the actual foods that you choose to eat (or not eat)—not buying locally.'</t>
  </si>
  <si>
    <t>which part of that is author talking</t>
  </si>
  <si>
    <t>and which part is quote</t>
  </si>
  <si>
    <t>i cant tell</t>
  </si>
  <si>
    <t>not sure tbh</t>
  </si>
  <si>
    <t>I think we got enough lets conclude this paragraph</t>
  </si>
  <si>
    <t>can you re copy and paste it</t>
  </si>
  <si>
    <t>but not add in your own quotation amrks</t>
  </si>
  <si>
    <t>yreah this is enough</t>
  </si>
  <si>
    <t>marks</t>
  </si>
  <si>
    <t>we have to do the second article then it will be good</t>
  </si>
  <si>
    <t>article 2</t>
  </si>
  <si>
    <t>Those wishing to make a difference in that arena may end up reaching for local eggs or fish in their grocery stores. But a new report from Our World In Data found that 'eating local' is actually 'one of the most misguided pieces of advice,' as Our World in Data researcher Hannah Ritchie put it. When she broke down exactly where the greenhouse gas emissions were coming from for different kinds of foods, transportation was a nearly negligible percentage of the overall emissions. She concluded that you can make a bigger impact on reducing emissions through the actual foods that you choose to eat (or not eat)—not buying locally.</t>
  </si>
  <si>
    <t>&gt;:[</t>
  </si>
  <si>
    <t>thanks</t>
  </si>
  <si>
    <t>no prob jit</t>
  </si>
  <si>
    <t>andrew knock knock</t>
  </si>
  <si>
    <t>what paragrapgh is that from</t>
  </si>
  <si>
    <t>last question lol then i can finish this up</t>
  </si>
  <si>
    <t>pew pew</t>
  </si>
  <si>
    <t>can you just count the paragraphgs and tell me which its from</t>
  </si>
  <si>
    <t>mf that was that was the whole paragraph</t>
  </si>
  <si>
    <t>par 3 article 2</t>
  </si>
  <si>
    <t>:0</t>
  </si>
  <si>
    <t>thank you</t>
  </si>
  <si>
    <t>i love furries</t>
  </si>
  <si>
    <t>umm 4k? imma sent that to  WV head coach</t>
  </si>
  <si>
    <t>Such a strong and detailed response! I wonder if maybe you could split it into paragraphs and move a few things around to give it some organization? Might be something to work on with the end of the period...</t>
  </si>
  <si>
    <t>I thought it was supposed to be in a response form like just an overall summary</t>
  </si>
  <si>
    <t>yep will do</t>
  </si>
  <si>
    <t>andrew and christian wanna help me seperate it out</t>
  </si>
  <si>
    <t>we have to be 1 paragraph</t>
  </si>
  <si>
    <t>nvm</t>
  </si>
  <si>
    <t>how though</t>
  </si>
  <si>
    <t>Like seperate different ideas</t>
  </si>
  <si>
    <t>into their own paragrapghs</t>
  </si>
  <si>
    <t>jose conculde by saying if everyone slows the meat and dairy habbits the planet will when</t>
  </si>
  <si>
    <t>like that i just split the beggining</t>
  </si>
  <si>
    <t>will when</t>
  </si>
  <si>
    <t>we donzo?</t>
  </si>
  <si>
    <t>good splits</t>
  </si>
  <si>
    <t>w</t>
  </si>
  <si>
    <t>ok nice</t>
  </si>
  <si>
    <t>andrew y do u love furries</t>
  </si>
  <si>
    <t>what now</t>
  </si>
  <si>
    <t>furries are a W</t>
  </si>
  <si>
    <t>we r done</t>
  </si>
  <si>
    <t>bro wat</t>
  </si>
  <si>
    <t>rare miss by andrew</t>
  </si>
  <si>
    <t>w team</t>
  </si>
  <si>
    <t>ratio+bozo=W</t>
  </si>
  <si>
    <t>peace out</t>
  </si>
  <si>
    <t>Book Club Four</t>
  </si>
  <si>
    <t>Joshua</t>
  </si>
  <si>
    <t>yoooooooooooooooooooooooooooooooooooooooooooooooooooooooo</t>
  </si>
  <si>
    <t>anyone here?</t>
  </si>
  <si>
    <t>Yall here?</t>
  </si>
  <si>
    <t>Nathan</t>
  </si>
  <si>
    <t>anyone got sum</t>
  </si>
  <si>
    <t>ion get the question</t>
  </si>
  <si>
    <t>josh what u got</t>
  </si>
  <si>
    <t>NATHAN</t>
  </si>
  <si>
    <t>what</t>
  </si>
  <si>
    <t>WHAT DO YOU HAVE?!</t>
  </si>
  <si>
    <t>u literally said u had sum</t>
  </si>
  <si>
    <t>oh ok</t>
  </si>
  <si>
    <t>well what i have is there argument is that locally sourced food creates less global warming</t>
  </si>
  <si>
    <t>that was the main idea</t>
  </si>
  <si>
    <t>from what i read</t>
  </si>
  <si>
    <t>lauren, what you got?</t>
  </si>
  <si>
    <t>lauren lol</t>
  </si>
  <si>
    <t>idk what her name is</t>
  </si>
  <si>
    <t>Taylor</t>
  </si>
  <si>
    <t>In the second article something the caught my attention was when the author said 'eating local' is actually 'one of the most misguided pieces of advice,' which kinda stood out to me because in like the first article the author kept saying that we should eat local.</t>
  </si>
  <si>
    <t>wait is that her name?</t>
  </si>
  <si>
    <t>Laura</t>
  </si>
  <si>
    <t>A compelling argument I found in the 2nd article was that eating locally isn't actually good for the environment as a the university of oxford previously said. Another study found that you can make a bigger impact on reducing emissions by not buying animal products at all. The common misconception that transportation is the biggest cause of emissions is not true as previously thought. it actually comes from land use change and the farming process.</t>
  </si>
  <si>
    <t>ya thats what i was thinking taylor</t>
  </si>
  <si>
    <t>Yall got anything else?</t>
  </si>
  <si>
    <t>fax</t>
  </si>
  <si>
    <t>nathan you contribute nothing, you got sum?</t>
  </si>
  <si>
    <t>I thought this argument was compelling because it was contradiction to Oxford's study by a report from Our World In Data. They analyzed the process of getting the food from the farm to our plate and found that transportation wasn't the biggest problem.</t>
  </si>
  <si>
    <t>josh her name is laura</t>
  </si>
  <si>
    <t>the only thing i had was abtg the environment but laura and taylor both said it alr so</t>
  </si>
  <si>
    <t>ik now</t>
  </si>
  <si>
    <t>What about the first article?</t>
  </si>
  <si>
    <t>What can we say?</t>
  </si>
  <si>
    <t>I think the 1st article was also against buying meat right</t>
  </si>
  <si>
    <t>They were a bunch of vegans and wanted people to buy local</t>
  </si>
  <si>
    <t>that was the first article</t>
  </si>
  <si>
    <t>it said that food and agriculture r the biggest producers of greenhouse gasses and that 'Livestock production alone spews 14.5 percent of all the world's greenhouse gas emissions.'</t>
  </si>
  <si>
    <t>i thought the first one was abt producing more milk without starting pollution</t>
  </si>
  <si>
    <t>this is confusing asf</t>
  </si>
  <si>
    <t>local products not milk</t>
  </si>
  <si>
    <t>yea ikr</t>
  </si>
  <si>
    <t>you actually smart nathan</t>
  </si>
  <si>
    <t>well nathan it did talk abt that but the bigger picture was how all agricultural products can create less waste while still producing the same amount</t>
  </si>
  <si>
    <t>yea true</t>
  </si>
  <si>
    <t>we did good guys</t>
  </si>
  <si>
    <t>for the type of people we have in our group</t>
  </si>
  <si>
    <t>is there anything else we can rly talk abt?</t>
  </si>
  <si>
    <t>naw</t>
  </si>
  <si>
    <t>wym by that</t>
  </si>
  <si>
    <t>there is only one smart person here</t>
  </si>
  <si>
    <t>''type of ppl''</t>
  </si>
  <si>
    <t>oh yea</t>
  </si>
  <si>
    <t>smart people</t>
  </si>
  <si>
    <t>we arnt really smart, except laura and maybe taylor</t>
  </si>
  <si>
    <t>i think thats good right</t>
  </si>
  <si>
    <t>yea its good</t>
  </si>
  <si>
    <t>yea we have 10 sentences and he asked for a long paragraph</t>
  </si>
  <si>
    <t>Yea</t>
  </si>
  <si>
    <t>i'll reread it and make edits just in case tho</t>
  </si>
  <si>
    <t>just edit it to make sure the grammer and spelling is correct</t>
  </si>
  <si>
    <t>Editing is a good idea, Josh. Maybe you should start working on that.</t>
  </si>
  <si>
    <t>yea i was doing that but what we wrote disappeared for me</t>
  </si>
  <si>
    <t>oh.</t>
  </si>
  <si>
    <t>I notice a few errors in the text, but I'm more interested in you guys making some final thoughts about what could be added to strengthen each argument.</t>
  </si>
  <si>
    <t>its good</t>
  </si>
  <si>
    <t>yea its goo</t>
  </si>
  <si>
    <t>good*</t>
  </si>
  <si>
    <t>well nvm ig ill re read</t>
  </si>
  <si>
    <t>just like our relationship in 8th grade nathan</t>
  </si>
  <si>
    <t>wait josh u editing or am i?</t>
  </si>
  <si>
    <t>i looked thru it, i thought it was fine</t>
  </si>
  <si>
    <t>u sure?</t>
  </si>
  <si>
    <t>well i have 20/65 vision so idk</t>
  </si>
  <si>
    <t>ight see yall</t>
  </si>
  <si>
    <t>Jenna</t>
  </si>
  <si>
    <t>hey yall</t>
  </si>
  <si>
    <t>Ella</t>
  </si>
  <si>
    <t>hi</t>
  </si>
  <si>
    <t>Cole</t>
  </si>
  <si>
    <t>the articles barely talked about locally sourced food</t>
  </si>
  <si>
    <t>they just were about the environmental impact of food mostly</t>
  </si>
  <si>
    <t>yes and how we are vert wasteful</t>
  </si>
  <si>
    <t>fr</t>
  </si>
  <si>
    <t>yeah I also feel like when they did talk about locally sourced food, it was that buy locally sourced food does not help the environment at all</t>
  </si>
  <si>
    <t>ok that is our base sentences i guess</t>
  </si>
  <si>
    <t>agriculture and farmers all have an impCT ON THIS</t>
  </si>
  <si>
    <t>woah</t>
  </si>
  <si>
    <t>idk why it did that</t>
  </si>
  <si>
    <t>yeah but i feel like compared to international foods wouldnt things like carbon emissions be a lot worse</t>
  </si>
  <si>
    <t>the first article was good the second one was just flaming people for eating beef pretty much</t>
  </si>
  <si>
    <t>ya we can talk about that</t>
  </si>
  <si>
    <t>im gonna focus on the first article more but thats just me</t>
  </si>
  <si>
    <t>yeah the 1st article had a lot more info that i saw</t>
  </si>
  <si>
    <t>we need to produce with land we alr have and the food waste is a main reason for saturtion</t>
  </si>
  <si>
    <t>so the first article they talk about how they want to be more efficient in food production</t>
  </si>
  <si>
    <t>what should we talk about for our fist question</t>
  </si>
  <si>
    <t>for the prompt the background information is in both but the first article has more. and 2nd article is more direct answer to the prompt</t>
  </si>
  <si>
    <t>This adage—'eat local'—has stuck around, and 'local' food is often used as a selling point, with claims that it's not only healthier, but good for the environment, 'since shipping food over long distances often requires more fuel for transportation,' Oxford University Press noted.</t>
  </si>
  <si>
    <t>i cp that from article 2</t>
  </si>
  <si>
    <t>so i think that is the argument for why local is good</t>
  </si>
  <si>
    <t>yeah so do we put that quote in it or is that what were j basing it on</t>
  </si>
  <si>
    <t>im finish writing the first point then we can add details</t>
  </si>
  <si>
    <t>okokokokokokok</t>
  </si>
  <si>
    <t>i finished is that good for like a thesis</t>
  </si>
  <si>
    <t>yws</t>
  </si>
  <si>
    <t>ok someone do the 2nd point then]</t>
  </si>
  <si>
    <t>Maximo</t>
  </si>
  <si>
    <t>I understand the main issue behind the food waste and pollution from processing all the food. however I don't get how the food waste is bad in terms of pollution, if the food is bio degradable then how is it bad if its wasted. is it leaving the chemical preservatives to seep into the ground or is it creating methane from the rotting.</t>
  </si>
  <si>
    <t>👏👏</t>
  </si>
  <si>
    <t>yeah its doing those and also because how the article said an wntire 3rd of all food is wasted or lost that means other food can't biodegrade quickly enough so it ends up not being sustainable and now we have to figure out ways to make it sustainable again</t>
  </si>
  <si>
    <t>max do u want to write the 2nd thesis?</t>
  </si>
  <si>
    <t>A study from the Journal of Environmental Science and Technology in 2008 found that just one day a week of not eating beef and dairy could reduce greenhouse gas emissions more than buying all of your groceries from local sources. this could be used in the 2nd point</t>
  </si>
  <si>
    <t>ya that is a good evidence</t>
  </si>
  <si>
    <t>yess🐓</t>
  </si>
  <si>
    <t>bruh how do you get emojis :(</t>
  </si>
  <si>
    <t>max u write the second thesis?</t>
  </si>
  <si>
    <t>is that good for the thesis</t>
  </si>
  <si>
    <t>for the emojis ypu press the right side of the mouse thing and click at the top emojis an theres so man🤠🐤y</t>
  </si>
  <si>
    <t>I don't think I can because I'm still pretty confused on the entire article, its obvious of the pollution is from the production and waste of the food but I don't see how else people can increased the sustainability of agriculture especially in the meat industry. since with so many companies using land for there own livestock, and vegetation how can the demand of more products just be lowered.</t>
  </si>
  <si>
    <t>darn</t>
  </si>
  <si>
    <t>👀i did it</t>
  </si>
  <si>
    <t>also with the actual idea of supply and demand, if you take into account the need to find efficient ways to grow and process food to maintain the sustainability then it seems almost impossible.</t>
  </si>
  <si>
    <t>😂</t>
  </si>
  <si>
    <t>honestly for the reasons it is bad you could just make a general statement on sustainability and how it doesnt matter where the food is from, it's still the actual production of that food that is hurting the environment</t>
  </si>
  <si>
    <t>because the argument that it's better if its local makes sense but for some food its only better because the transportation distance is smaller</t>
  </si>
  <si>
    <t>yeah that thesis is good though (⊙_(⊙_⊙)_⊙)(｡･∀･)ﾉﾞ🐱‍👓✔😃</t>
  </si>
  <si>
    <t>you are right about the local food being better because of the process to get it ther</t>
  </si>
  <si>
    <t>ok. so now someone either cole or jenna you have to say why both of those arguments are compelling</t>
  </si>
  <si>
    <t>yes it is ✅🛴🚿🥓🌴🎳⚰🎅</t>
  </si>
  <si>
    <t>oh</t>
  </si>
  <si>
    <t>could i have a quick refresher how to compell this</t>
  </si>
  <si>
    <t>yeah because production costs are actually worse in some case like it takes more to produce a non-gmo locally sourced food item compared to mass produced cheetos in like mexico</t>
  </si>
  <si>
    <t>LOL</t>
  </si>
  <si>
    <t>I'd like to see y'all draw a few more specific examples from the text. You have a good start, but it's very much just flying over and looking at the big picture. Get down there with the details!</t>
  </si>
  <si>
    <t>Soo compelling is like how is it convincing to make a person agree to that side</t>
  </si>
  <si>
    <t>yeah the last part would be good for specifc quotes cus you are explaining</t>
  </si>
  <si>
    <t>u can use this    This adage—'eat local'—has stuck around, and 'local' food is often used as a selling point, with claims that it's not only healthier, but good for the environment, 'since shipping food over long distances often requires more fuel for transportation,' Oxford University Press noted.</t>
  </si>
  <si>
    <t>and the quote cole picked too</t>
  </si>
  <si>
    <t>ohh well maybe bc of the examples and the people that were in the text and also how the institutions like schools and hospitals are helping reducing their meet and also agriculture comprimiss 91% greenhouse gasses</t>
  </si>
  <si>
    <t>ye write that</t>
  </si>
  <si>
    <t>in which one</t>
  </si>
  <si>
    <t>1 or 2</t>
  </si>
  <si>
    <t>I think you could also 'Despite heaps of evidence showing industrial livestock is a top climate threat, global meat and dairy production and consumption continue to soar.' since it explains how people are ignoring the problem and are just being ignorant.</t>
  </si>
  <si>
    <t>make a new paragraph</t>
  </si>
  <si>
    <t>yeah that is a good point</t>
  </si>
  <si>
    <t>now type your points</t>
  </si>
  <si>
    <t>Benjamin</t>
  </si>
  <si>
    <t>GROUP</t>
  </si>
  <si>
    <t>Cameron</t>
  </si>
  <si>
    <t>Howdy</t>
  </si>
  <si>
    <t>Rachel</t>
  </si>
  <si>
    <t>So what do we wanna do</t>
  </si>
  <si>
    <t>i guess we could prep for when we get the box</t>
  </si>
  <si>
    <t>Can y'all see this part</t>
  </si>
  <si>
    <t>yep</t>
  </si>
  <si>
    <t>yes we can see it</t>
  </si>
  <si>
    <t>just in case</t>
  </si>
  <si>
    <t>hey guys</t>
  </si>
  <si>
    <t>is cameron here</t>
  </si>
  <si>
    <t>ok so do u guys want to disscuss in here first and then write the responce together?</t>
  </si>
  <si>
    <t>^</t>
  </si>
  <si>
    <t>Don't the arguments say that eating locally doesn't really help anything?</t>
  </si>
  <si>
    <t>the whole statement about people wanting to 'eat locally to pollute less' isn't factually true</t>
  </si>
  <si>
    <t>most people eat locally because the food is healthier, not because they care about pollution</t>
  </si>
  <si>
    <t>And they say that the main thing is that we need to cut down on meat consumption.</t>
  </si>
  <si>
    <t>yes for the most part i think it depends on the ways you look at it but they were arguing it doesnt rlly affect anything</t>
  </si>
  <si>
    <t>which I'm not doing but</t>
  </si>
  <si>
    <t>both articles fail to realize the importance of meat in your diet</t>
  </si>
  <si>
    <t>yes.</t>
  </si>
  <si>
    <t>people don't just eat meat to pollute, they eat meat to have a balanced diet</t>
  </si>
  <si>
    <t>Yes cause we are designed for it</t>
  </si>
  <si>
    <t>yea i agree both of them were saying its more bad for pollution but its good for are bodies to be healthy</t>
  </si>
  <si>
    <t>ok so what do we wanna say about in the prompt</t>
  </si>
  <si>
    <t>we know they are against eating locally</t>
  </si>
  <si>
    <t>I feel like both authors use evidence to establish an idea then they'll make up opinions that go along with the idea</t>
  </si>
  <si>
    <t>i meant to type all of that in here</t>
  </si>
  <si>
    <t>to me, the articles aren't compelling because they set unrealistic expectations for us about the climate. we can't just completely take meat out of everyone's diet</t>
  </si>
  <si>
    <t>also, animals are used for other things too. cows are also used to make milk</t>
  </si>
  <si>
    <t>well they weren't against it per say but they thought that it wasn't the important thing to be focused on. So, when they compare eating locally or doing something else, they would favor that something else.</t>
  </si>
  <si>
    <t>the same cows that are making milk are probably producing just as much as the cows used for meat consumption</t>
  </si>
  <si>
    <t>yeah like, we are supposed to eat meat</t>
  </si>
  <si>
    <t>i agree but i dont think they were saying we need to completely cut all meat out of everyones diet they said to minimize how much not completely stop</t>
  </si>
  <si>
    <t>yes that's true</t>
  </si>
  <si>
    <t>they said like once a week</t>
  </si>
  <si>
    <t>but once a week turns into twice a week an so on</t>
  </si>
  <si>
    <t>still, once a week doesn't meet dietary standards of today</t>
  </si>
  <si>
    <t>It probably wasn't near as much of a problem before there were 8B people on the planet</t>
  </si>
  <si>
    <t>i think its important to have balance with food but i think it should be ur choice how much meat u eat not evryone eats the same amount so for some people it would be easier to minimuzie how much ur eating verse others</t>
  </si>
  <si>
    <t>It's not necessarily that each person is eating more but the fact that there are so many more people in the world</t>
  </si>
  <si>
    <t>maybe</t>
  </si>
  <si>
    <t>yes, that's another thing. other countries still produce meat, and they'll probably produce more if america lessened production</t>
  </si>
  <si>
    <t>just like petroleum</t>
  </si>
  <si>
    <t>when we stopped making it, we started buying it from russia ad the middle east</t>
  </si>
  <si>
    <t>environmentalists fail to realize that you're really just shifting pollution over to other countries. the same amount of polluted air is still going into the atmosphere</t>
  </si>
  <si>
    <t>or at least russia but thats off topic</t>
  </si>
  <si>
    <t>but i dont think it would make much of a differnec if evryone didnt eat meat lets say for 2 days of the week there is still going to be pollution so i dont think people should hav to only eat meat 1 time or 2 times a week</t>
  </si>
  <si>
    <t>most other countries also have less friendly means of production (older machines that pollute more), so it actually gets worse</t>
  </si>
  <si>
    <t>right</t>
  </si>
  <si>
    <t>yea i agree</t>
  </si>
  <si>
    <t>How does that look so far</t>
  </si>
  <si>
    <t>we also need to include the part about why the argument is 'compelling'</t>
  </si>
  <si>
    <t>but i'd rather talk about why it fails to be compelling</t>
  </si>
  <si>
    <t>i dont think the argument is very compeling tho</t>
  </si>
  <si>
    <t>yeah...</t>
  </si>
  <si>
    <t>It doesn't really interest me that much.</t>
  </si>
  <si>
    <t>so how should we go about the rest of the responce</t>
  </si>
  <si>
    <t>he said we can talk about why it's not compelling</t>
  </si>
  <si>
    <t>let's talk about that</t>
  </si>
  <si>
    <t>ok thats good</t>
  </si>
  <si>
    <t>which one of y'all wants to start that</t>
  </si>
  <si>
    <t>cause i dont know where to and i did some</t>
  </si>
  <si>
    <t>ill type something up in notes and paste it in the chat</t>
  </si>
  <si>
    <t>alrighty</t>
  </si>
  <si>
    <t>actually, ill just add on to that paragraph. the start looks pretty good</t>
  </si>
  <si>
    <t>The argument in these articles isn’t compelling. The facts and data sets unrealistic expectations such as taking meat out of our diets even though meat is an important part of your daily meals. Not only that, but the cows used to produce beef products are also used for milk production. By removing the pollution from cows (by getting rid of cows), you’re getting rid of meat and dairy (both of which are extremely important).</t>
  </si>
  <si>
    <t>that has better grammar and it doesn't constantly repeat things</t>
  </si>
  <si>
    <t>where shall i insert it</t>
  </si>
  <si>
    <t>after 'transportation process?'</t>
  </si>
  <si>
    <t>are you gonna add that or use it to replace whats already here</t>
  </si>
  <si>
    <t>i think after the transport part yes</t>
  </si>
  <si>
    <t>replace the second part (no offense to whoever typed it) because it just repeats the same idea</t>
  </si>
  <si>
    <t>is that ok with everyone</t>
  </si>
  <si>
    <t>i think it is</t>
  </si>
  <si>
    <t>now let's fix the transition</t>
  </si>
  <si>
    <t>we need a better transition in the middle of the paragraph</t>
  </si>
  <si>
    <t>that?</t>
  </si>
  <si>
    <t>ok, ill fix one thing in the middle</t>
  </si>
  <si>
    <t>done</t>
  </si>
  <si>
    <t>What does the second sentence have to do with the first?</t>
  </si>
  <si>
    <t>good point</t>
  </si>
  <si>
    <t>oh yeah, it is out of place</t>
  </si>
  <si>
    <t>who typed that'</t>
  </si>
  <si>
    <t>Also, by way of feedback, maybe take a look at your last sentence. I'm struggling to understand what it has to do with the rest of your analysis.</t>
  </si>
  <si>
    <t>You have a couple of details, but let's put some more in there to strengthen your argument.</t>
  </si>
  <si>
    <t>stop typing for a second</t>
  </si>
  <si>
    <t>Begin</t>
  </si>
  <si>
    <t>O-HOT</t>
  </si>
  <si>
    <t>FROM</t>
  </si>
  <si>
    <t>End</t>
  </si>
  <si>
    <t>C-HOT</t>
  </si>
  <si>
    <t>TO</t>
  </si>
  <si>
    <t>Break</t>
  </si>
  <si>
    <t>O-LOT</t>
  </si>
  <si>
    <t>C-LOT</t>
  </si>
  <si>
    <t>Steve</t>
  </si>
  <si>
    <t>Marisa</t>
  </si>
  <si>
    <t>Zach</t>
  </si>
  <si>
    <t>Book Club 1</t>
  </si>
  <si>
    <t>Book Club 2</t>
  </si>
  <si>
    <t>Book Club 3</t>
  </si>
  <si>
    <t xml:space="preserve">This group’s discussion seemed to be relatively disjointed and the students spent most of their time deliberating what they were going to do, how they were going to do it.  This led to relatively less time spent on seminar or deep discussion of meaning of the quotes.  I also thought that student Andrew exemplified the classic “class clown” personality, which threw some of the other students off task. </t>
  </si>
  <si>
    <t xml:space="preserve">Group 3: A linear pattern seems to take place in group 3, and they did a good job responding to the prompt. 
-Social
-Procedure
-Deliberate
-Seminar
*This group did a great job citing material but they did not integrate all of it into the write up. They took the time to answer each section of the prompt including all of CAP. Since this group was the most linear in their chat structure, it may be that there is a correlation between how they communicated in the CREW screen and their finished product. </t>
  </si>
  <si>
    <t>Book Club 4</t>
  </si>
  <si>
    <t>Does not exist?</t>
  </si>
  <si>
    <t xml:space="preserve">DNE </t>
  </si>
  <si>
    <t>Book Club 5</t>
  </si>
  <si>
    <t>This was the highest-level conversation I have seen thus far.   It also went against my hypothesis that these conversations follow a typical linear progression (social, procedural, deliberative, seminar). Aiden started the conversation by going right into discussion of the content without even introducing himself or addressing what it was that he was trying to contribute or how.  This might be because it was only two students for the near entirety of the conversation.  I suspect the students know each other and this allowed them to skip the social and perhaps even some of the procedural and deliberative challenges larger/less cohesive groups encountered.  The two students were very direct and even when they deliberated it was more of a command such as “okay you write the…”.  I also think that since these two students already understood each other at some level they left out Isabella, who made one singular comment at the end saying that she agreed with everything that they had done.</t>
  </si>
  <si>
    <t xml:space="preserve">Group 5: This group interaction was much different than others. I am supposing that is because there were only two members. The pace of the written conversation was fast, while thoughts and ideas were volleyed back and forth. This team spent very little time on social or deliberation processes.  I believe a spoken conversation occurred with the teacher, that we can’t see, in which their smaller group size was noted, and they were given more explicit directions. 
Isabella might have been late to class because she read the responses and only commented (ROW 203) how much she agreed with them. This group was efficient, focused on the task, and completed it. 
*Finished product is very well done. They need more citations. </t>
  </si>
  <si>
    <t xml:space="preserve">Book Club 6 </t>
  </si>
  <si>
    <t xml:space="preserve">This group also had a very high-level conversation, but unlike Club Five they found themselves far off task. Most of their time was spent on what I coded as imaginative entry.  The students began to elaborate on their personal beliefs on which environmental solutions are best or which are practical.  While this might be useful for testing out their beliefs, it distracted them from evaluating the authors arguments. Eventually, Mr. Vona had to interject and remind the students that although they were having a great discussion, they needed to focus on CAP, moves with evidence, and evaluate the quality of the arguments.  </t>
  </si>
  <si>
    <t xml:space="preserve">Group 6: This group was incredibly unfocused and led off task by Kennedy. It appears that Kennedy has some prior knowledge about the relationship between food and methane production. She seemed very focused on real-world application and steered the conversation towards it. 
In Row 236 the teacher notes how off task they’ve become and steers the conversation towards the prompts. Valeria and Nicholas deliberate, while engaging (seminar) with the topic, however Kennedy only responds once more and is still off task.  *They did not have a finished product. </t>
  </si>
  <si>
    <t xml:space="preserve">Book Club 7 </t>
  </si>
  <si>
    <t xml:space="preserve">I feel like this group tested our coding scheme more so than any other.  Both Henri and Brandon seemed to be ornery and often switched from being off-task to on task, especially after being prompted by Mr. Vona. Henri would sarcastically speak to himself and seemed to be the self-designated boss of the group, often prompting other students to share thier views.  In response, Brandon began to sarcastically push against Henri.  Arav seemed to be put off by this and only shared seminar level entries.  Deciding uptake on this group was even more difficult. Some of the entries were clearly not uptaking anything and sometimes students uptook thier own previous entries.  The diologic spells were probably the clearest I have seen.  Students were very explicit about transitioning the discussion to different points. </t>
  </si>
  <si>
    <t xml:space="preserve">This class was interesting and has made it difficult to identify a pattern. I am not sure if there were two people or three people in the group. One person just seemed to participate randomly, but what they contributed was good. Henrih was very sarcastic  and it made it tough for the team to get the work done. They did spend a lot of time engaged with the topic but the teacher noted how they hadn't worked a lot on the product.  I tried to find their finished product but didn't see it in the handout.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</si>
</sst>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000000"/>
      <name val="Calibri"/>
      <family val="2"/>
      <scheme val="minor"/>
    </font>
    <font>
      <b/>
      <sz val="12"/>
      <color rgb="FF000000"/>
      <name val="Calibri"/>
      <family val="2"/>
    </font>
    <font>
      <sz val="12"/>
      <color rgb="FF000000"/>
      <name val="Calibri"/>
      <family val="2"/>
    </font>
    <font>
      <sz val="12"/>
      <color rgb="FF000000"/>
      <name val="Calibri"/>
    </font>
    <font>
      <sz val="11"/>
      <color rgb="FF444444"/>
      <name val="Calibri"/>
      <charset val="1"/>
    </font>
    <font>
      <sz val="11"/>
      <color theme="1"/>
      <name val="Calibri"/>
      <family val="2"/>
      <charset val="1"/>
    </font>
    <font>
      <b/>
      <sz val="11"/>
      <color rgb="FF444444"/>
      <name val="Calibri"/>
      <family val="2"/>
      <charset val="1"/>
    </font>
    <font>
      <b/>
      <sz val="12"/>
      <color rgb="FF444444"/>
      <name val="Calibri"/>
      <family val="2"/>
      <charset val="1"/>
    </font>
    <font>
      <b/>
      <sz val="12"/>
      <color rgb="FF000000"/>
      <name val="Calibri"/>
      <family val="2"/>
      <charset val="1"/>
    </font>
    <font>
      <b/>
      <sz val="8"/>
      <color rgb="FF000000"/>
      <name val="Calibri"/>
      <family val="2"/>
      <scheme val="minor"/>
    </font>
    <font>
      <b/>
      <sz val="8"/>
      <color rgb="FF444444"/>
      <name val="Calibri"/>
      <family val="2"/>
      <charset val="1"/>
    </font>
    <font>
      <sz val="12"/>
      <color rgb="FF444444"/>
      <name val="Calibri"/>
      <family val="2"/>
      <charset val="1"/>
    </font>
    <font>
      <sz val="11"/>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2F2F2"/>
        <bgColor indexed="64"/>
      </patternFill>
    </fill>
    <fill>
      <patternFill patternType="solid">
        <fgColor rgb="FFD9E1F2"/>
        <bgColor indexed="64"/>
      </patternFill>
    </fill>
    <fill>
      <patternFill patternType="solid">
        <fgColor rgb="FFBDD7EE"/>
        <bgColor indexed="64"/>
      </patternFill>
    </fill>
    <fill>
      <patternFill patternType="solid">
        <fgColor rgb="FFFFFFFF"/>
        <bgColor indexed="64"/>
      </patternFill>
    </fill>
    <fill>
      <patternFill patternType="solid">
        <fgColor rgb="FFFFF2CC"/>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style="medium">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style="medium">
        <color rgb="FF000000"/>
      </top>
      <bottom style="thin">
        <color rgb="FF000000"/>
      </bottom>
      <diagonal/>
    </border>
    <border>
      <left/>
      <right style="thin">
        <color rgb="FF000000"/>
      </right>
      <top/>
      <bottom style="thin">
        <color rgb="FF000000"/>
      </bottom>
      <diagonal/>
    </border>
    <border>
      <left/>
      <right style="medium">
        <color rgb="FF000000"/>
      </right>
      <top/>
      <bottom/>
      <diagonal/>
    </border>
    <border>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1">
    <xf numFmtId="0" fontId="0" fillId="0" borderId="0" xfId="0"/>
    <xf numFmtId="0" fontId="23" fillId="0" borderId="0" xfId="0" applyFont="1" applyAlignment="1">
      <alignment wrapText="1"/>
    </xf>
    <xf numFmtId="0" fontId="16" fillId="0" borderId="10" xfId="0" applyFont="1" applyBorder="1"/>
    <xf numFmtId="0" fontId="0" fillId="0" borderId="10" xfId="0" applyBorder="1"/>
    <xf numFmtId="0" fontId="0" fillId="34" borderId="10" xfId="0" applyFill="1" applyBorder="1"/>
    <xf numFmtId="0" fontId="0" fillId="34" borderId="10" xfId="0" applyFill="1" applyBorder="1" applyAlignment="1">
      <alignment wrapText="1"/>
    </xf>
    <xf numFmtId="22" fontId="0" fillId="0" borderId="10" xfId="0" applyNumberFormat="1" applyBorder="1"/>
    <xf numFmtId="1" fontId="0" fillId="0" borderId="10" xfId="0" applyNumberFormat="1" applyBorder="1"/>
    <xf numFmtId="0" fontId="0" fillId="35" borderId="10" xfId="0" applyFill="1" applyBorder="1"/>
    <xf numFmtId="0" fontId="20" fillId="35" borderId="10" xfId="0" applyFont="1" applyFill="1" applyBorder="1"/>
    <xf numFmtId="0" fontId="20" fillId="0" borderId="10" xfId="0" applyFont="1" applyBorder="1"/>
    <xf numFmtId="0" fontId="0" fillId="0" borderId="10" xfId="0" applyBorder="1" applyAlignment="1">
      <alignment wrapText="1"/>
    </xf>
    <xf numFmtId="0" fontId="22" fillId="0" borderId="10" xfId="0" applyFont="1" applyBorder="1"/>
    <xf numFmtId="0" fontId="21" fillId="35" borderId="10" xfId="0" applyFont="1" applyFill="1" applyBorder="1"/>
    <xf numFmtId="1" fontId="22" fillId="0" borderId="10" xfId="0" applyNumberFormat="1" applyFont="1" applyBorder="1"/>
    <xf numFmtId="0" fontId="0" fillId="34" borderId="11" xfId="0" applyFill="1" applyBorder="1"/>
    <xf numFmtId="0" fontId="0" fillId="34" borderId="12" xfId="0" applyFill="1" applyBorder="1"/>
    <xf numFmtId="0" fontId="0" fillId="34" borderId="12" xfId="0" applyFill="1" applyBorder="1" applyAlignment="1">
      <alignment wrapText="1"/>
    </xf>
    <xf numFmtId="22" fontId="0" fillId="0" borderId="12" xfId="0" applyNumberFormat="1" applyBorder="1"/>
    <xf numFmtId="0" fontId="0" fillId="0" borderId="12" xfId="0" applyBorder="1"/>
    <xf numFmtId="1" fontId="0" fillId="0" borderId="12" xfId="0" applyNumberFormat="1" applyBorder="1"/>
    <xf numFmtId="0" fontId="0" fillId="35" borderId="12" xfId="0" applyFill="1" applyBorder="1"/>
    <xf numFmtId="0" fontId="20" fillId="35" borderId="12" xfId="0" applyFont="1" applyFill="1" applyBorder="1"/>
    <xf numFmtId="0" fontId="20" fillId="0" borderId="12" xfId="0" applyFont="1" applyBorder="1"/>
    <xf numFmtId="0" fontId="0" fillId="0" borderId="13" xfId="0" applyBorder="1"/>
    <xf numFmtId="0" fontId="0" fillId="34" borderId="14" xfId="0" applyFill="1" applyBorder="1"/>
    <xf numFmtId="0" fontId="0" fillId="0" borderId="15" xfId="0" applyBorder="1"/>
    <xf numFmtId="22" fontId="0" fillId="0" borderId="17" xfId="0" applyNumberFormat="1" applyBorder="1"/>
    <xf numFmtId="0" fontId="0" fillId="0" borderId="17" xfId="0" applyBorder="1"/>
    <xf numFmtId="0" fontId="20" fillId="35" borderId="17" xfId="0" applyFont="1" applyFill="1" applyBorder="1"/>
    <xf numFmtId="0" fontId="20" fillId="0" borderId="17" xfId="0" applyFont="1" applyBorder="1"/>
    <xf numFmtId="0" fontId="0" fillId="0" borderId="18" xfId="0" applyBorder="1"/>
    <xf numFmtId="0" fontId="0" fillId="0" borderId="19" xfId="0" applyBorder="1"/>
    <xf numFmtId="0" fontId="0" fillId="0" borderId="20" xfId="0" applyBorder="1"/>
    <xf numFmtId="0" fontId="16" fillId="0" borderId="21" xfId="0" applyFont="1" applyBorder="1"/>
    <xf numFmtId="0" fontId="16" fillId="0" borderId="21" xfId="0" applyFont="1" applyBorder="1" applyAlignment="1">
      <alignment wrapText="1"/>
    </xf>
    <xf numFmtId="0" fontId="18" fillId="0" borderId="21" xfId="0" applyFont="1" applyBorder="1"/>
    <xf numFmtId="0" fontId="26" fillId="0" borderId="21" xfId="0" applyFont="1" applyBorder="1"/>
    <xf numFmtId="0" fontId="19" fillId="0" borderId="21" xfId="0" applyFont="1" applyBorder="1"/>
    <xf numFmtId="0" fontId="0" fillId="0" borderId="22" xfId="0" applyBorder="1"/>
    <xf numFmtId="0" fontId="0" fillId="0" borderId="22" xfId="0" applyBorder="1" applyAlignment="1">
      <alignment wrapText="1"/>
    </xf>
    <xf numFmtId="22" fontId="0" fillId="0" borderId="22" xfId="0" applyNumberFormat="1" applyBorder="1"/>
    <xf numFmtId="0" fontId="0" fillId="35" borderId="22" xfId="0" applyFill="1" applyBorder="1"/>
    <xf numFmtId="0" fontId="20" fillId="35" borderId="22" xfId="0" applyFont="1" applyFill="1" applyBorder="1"/>
    <xf numFmtId="0" fontId="20" fillId="0" borderId="22" xfId="0" applyFont="1" applyBorder="1"/>
    <xf numFmtId="0" fontId="0" fillId="0" borderId="11" xfId="0" applyBorder="1"/>
    <xf numFmtId="0" fontId="0" fillId="0" borderId="12" xfId="0" applyBorder="1" applyAlignment="1">
      <alignment wrapText="1"/>
    </xf>
    <xf numFmtId="2" fontId="0" fillId="0" borderId="12" xfId="0" applyNumberFormat="1" applyBorder="1"/>
    <xf numFmtId="0" fontId="20" fillId="0" borderId="13" xfId="0" applyFont="1" applyBorder="1"/>
    <xf numFmtId="0" fontId="0" fillId="0" borderId="14" xfId="0" applyBorder="1"/>
    <xf numFmtId="0" fontId="20" fillId="0" borderId="15" xfId="0" applyFont="1" applyBorder="1"/>
    <xf numFmtId="0" fontId="0" fillId="34" borderId="23" xfId="0" applyFill="1" applyBorder="1"/>
    <xf numFmtId="0" fontId="0" fillId="34" borderId="21" xfId="0" applyFill="1" applyBorder="1"/>
    <xf numFmtId="0" fontId="0" fillId="34" borderId="21" xfId="0" applyFill="1" applyBorder="1" applyAlignment="1">
      <alignment wrapText="1"/>
    </xf>
    <xf numFmtId="22" fontId="0" fillId="0" borderId="21" xfId="0" applyNumberFormat="1" applyBorder="1"/>
    <xf numFmtId="0" fontId="0" fillId="0" borderId="21" xfId="0" applyBorder="1"/>
    <xf numFmtId="1" fontId="0" fillId="0" borderId="21" xfId="0" applyNumberFormat="1" applyBorder="1"/>
    <xf numFmtId="0" fontId="0" fillId="35" borderId="21" xfId="0" applyFill="1" applyBorder="1"/>
    <xf numFmtId="0" fontId="20" fillId="0" borderId="21" xfId="0" applyFont="1" applyBorder="1"/>
    <xf numFmtId="0" fontId="0" fillId="0" borderId="24" xfId="0" applyBorder="1"/>
    <xf numFmtId="0" fontId="0" fillId="34" borderId="22" xfId="0" applyFill="1" applyBorder="1"/>
    <xf numFmtId="0" fontId="0" fillId="34" borderId="22" xfId="0" applyFill="1" applyBorder="1" applyAlignment="1">
      <alignment wrapText="1"/>
    </xf>
    <xf numFmtId="0" fontId="22" fillId="0" borderId="22" xfId="0" applyFont="1" applyBorder="1"/>
    <xf numFmtId="0" fontId="21" fillId="35" borderId="22" xfId="0" applyFont="1" applyFill="1" applyBorder="1"/>
    <xf numFmtId="9" fontId="0" fillId="33" borderId="17" xfId="0" applyNumberFormat="1" applyFill="1" applyBorder="1"/>
    <xf numFmtId="0" fontId="0" fillId="0" borderId="10" xfId="0" applyBorder="1" applyAlignment="1">
      <alignment horizontal="center"/>
    </xf>
    <xf numFmtId="0" fontId="0" fillId="35" borderId="11" xfId="0" applyFill="1" applyBorder="1"/>
    <xf numFmtId="0" fontId="20" fillId="35" borderId="13" xfId="0" applyFont="1" applyFill="1" applyBorder="1"/>
    <xf numFmtId="0" fontId="0" fillId="35" borderId="14" xfId="0" applyFill="1" applyBorder="1"/>
    <xf numFmtId="0" fontId="20" fillId="35" borderId="15" xfId="0" applyFont="1" applyFill="1" applyBorder="1"/>
    <xf numFmtId="0" fontId="0" fillId="35" borderId="23" xfId="0" applyFill="1" applyBorder="1"/>
    <xf numFmtId="0" fontId="20" fillId="35" borderId="24" xfId="0" applyFont="1" applyFill="1" applyBorder="1"/>
    <xf numFmtId="0" fontId="0" fillId="35" borderId="16" xfId="0" applyFill="1" applyBorder="1"/>
    <xf numFmtId="0" fontId="0" fillId="35" borderId="26" xfId="0" applyFill="1" applyBorder="1"/>
    <xf numFmtId="0" fontId="21" fillId="35" borderId="27" xfId="0" applyFont="1" applyFill="1" applyBorder="1"/>
    <xf numFmtId="0" fontId="21" fillId="35" borderId="15" xfId="0" applyFont="1" applyFill="1" applyBorder="1"/>
    <xf numFmtId="0" fontId="0" fillId="0" borderId="16"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13" xfId="0" applyBorder="1" applyAlignment="1">
      <alignment wrapText="1"/>
    </xf>
    <xf numFmtId="0" fontId="0" fillId="0" borderId="15" xfId="0" applyBorder="1" applyAlignment="1">
      <alignment wrapText="1"/>
    </xf>
    <xf numFmtId="0" fontId="0" fillId="0" borderId="18" xfId="0" applyBorder="1" applyAlignment="1">
      <alignment wrapText="1"/>
    </xf>
    <xf numFmtId="22" fontId="0" fillId="0" borderId="20" xfId="0" applyNumberFormat="1" applyBorder="1"/>
    <xf numFmtId="9" fontId="0" fillId="33" borderId="16" xfId="0" applyNumberFormat="1" applyFill="1" applyBorder="1"/>
    <xf numFmtId="9" fontId="24" fillId="33" borderId="34" xfId="0" quotePrefix="1" applyNumberFormat="1" applyFont="1" applyFill="1" applyBorder="1"/>
    <xf numFmtId="0" fontId="0" fillId="0" borderId="26" xfId="0" applyBorder="1"/>
    <xf numFmtId="0" fontId="0" fillId="0" borderId="27" xfId="0" applyBorder="1"/>
    <xf numFmtId="0" fontId="0" fillId="36" borderId="32" xfId="0" applyFill="1" applyBorder="1" applyAlignment="1">
      <alignment horizontal="center"/>
    </xf>
    <xf numFmtId="0" fontId="29" fillId="36" borderId="25" xfId="0" quotePrefix="1" applyFont="1" applyFill="1" applyBorder="1" applyAlignment="1">
      <alignment horizontal="center"/>
    </xf>
    <xf numFmtId="0" fontId="0" fillId="36" borderId="28" xfId="0" applyFill="1" applyBorder="1" applyAlignment="1">
      <alignment horizontal="center"/>
    </xf>
    <xf numFmtId="0" fontId="27" fillId="37" borderId="21" xfId="0" applyFont="1" applyFill="1" applyBorder="1" applyAlignment="1">
      <alignment horizontal="center"/>
    </xf>
    <xf numFmtId="0" fontId="28" fillId="37" borderId="21" xfId="0" applyFont="1" applyFill="1" applyBorder="1" applyAlignment="1">
      <alignment horizontal="center"/>
    </xf>
    <xf numFmtId="0" fontId="25" fillId="37" borderId="21" xfId="0" applyFont="1" applyFill="1" applyBorder="1"/>
    <xf numFmtId="0" fontId="0" fillId="36" borderId="10" xfId="0" applyFill="1" applyBorder="1" applyAlignment="1">
      <alignment horizontal="center"/>
    </xf>
    <xf numFmtId="0" fontId="29" fillId="36" borderId="10" xfId="0" quotePrefix="1" applyFont="1" applyFill="1" applyBorder="1" applyAlignment="1">
      <alignment horizontal="center"/>
    </xf>
    <xf numFmtId="0" fontId="0" fillId="36" borderId="35" xfId="0" applyFill="1" applyBorder="1" applyAlignment="1">
      <alignment horizontal="center"/>
    </xf>
    <xf numFmtId="0" fontId="0" fillId="36" borderId="36" xfId="0" applyFill="1" applyBorder="1" applyAlignment="1">
      <alignment horizontal="center"/>
    </xf>
    <xf numFmtId="9" fontId="0" fillId="33" borderId="23" xfId="0" applyNumberFormat="1" applyFill="1" applyBorder="1"/>
    <xf numFmtId="9" fontId="0" fillId="33" borderId="21" xfId="0" applyNumberFormat="1" applyFill="1" applyBorder="1"/>
    <xf numFmtId="0" fontId="0" fillId="36" borderId="33" xfId="0" applyFill="1" applyBorder="1" applyAlignment="1">
      <alignment horizontal="center"/>
    </xf>
    <xf numFmtId="0" fontId="29" fillId="36" borderId="0" xfId="0" quotePrefix="1" applyFont="1" applyFill="1" applyAlignment="1">
      <alignment horizontal="center"/>
    </xf>
    <xf numFmtId="0" fontId="0" fillId="36" borderId="31" xfId="0" applyFill="1" applyBorder="1" applyAlignment="1">
      <alignment horizontal="center"/>
    </xf>
    <xf numFmtId="0" fontId="0" fillId="0" borderId="17" xfId="0" applyBorder="1" applyAlignment="1">
      <alignment wrapText="1"/>
    </xf>
    <xf numFmtId="0" fontId="20" fillId="35" borderId="18" xfId="0" applyFont="1" applyFill="1" applyBorder="1"/>
    <xf numFmtId="0" fontId="0" fillId="36" borderId="37" xfId="0" applyFill="1" applyBorder="1" applyAlignment="1">
      <alignment horizontal="center"/>
    </xf>
    <xf numFmtId="0" fontId="29" fillId="36" borderId="38" xfId="0" quotePrefix="1" applyFont="1" applyFill="1" applyBorder="1" applyAlignment="1">
      <alignment horizontal="center"/>
    </xf>
    <xf numFmtId="0" fontId="0" fillId="36" borderId="39" xfId="0" applyFill="1" applyBorder="1" applyAlignment="1">
      <alignment horizontal="center"/>
    </xf>
    <xf numFmtId="9" fontId="24" fillId="33" borderId="40" xfId="0" quotePrefix="1" applyNumberFormat="1" applyFont="1" applyFill="1" applyBorder="1"/>
    <xf numFmtId="0" fontId="0" fillId="36" borderId="22" xfId="0" applyFill="1" applyBorder="1" applyAlignment="1">
      <alignment horizontal="center"/>
    </xf>
    <xf numFmtId="0" fontId="29" fillId="36" borderId="22" xfId="0" quotePrefix="1" applyFont="1" applyFill="1" applyBorder="1" applyAlignment="1">
      <alignment horizontal="center"/>
    </xf>
    <xf numFmtId="9" fontId="0" fillId="37" borderId="22" xfId="0" applyNumberFormat="1" applyFill="1" applyBorder="1"/>
    <xf numFmtId="9" fontId="24" fillId="37" borderId="22" xfId="0" quotePrefix="1" applyNumberFormat="1" applyFont="1" applyFill="1" applyBorder="1"/>
    <xf numFmtId="0" fontId="0" fillId="37" borderId="10" xfId="0" applyFill="1" applyBorder="1"/>
    <xf numFmtId="0" fontId="22" fillId="0" borderId="21" xfId="0" applyFont="1" applyBorder="1"/>
    <xf numFmtId="0" fontId="21" fillId="35" borderId="24" xfId="0" applyFont="1" applyFill="1" applyBorder="1"/>
    <xf numFmtId="0" fontId="20" fillId="35" borderId="27" xfId="0" applyFont="1" applyFill="1" applyBorder="1"/>
    <xf numFmtId="0" fontId="0" fillId="37" borderId="14" xfId="0" applyFill="1" applyBorder="1"/>
    <xf numFmtId="0" fontId="0" fillId="37" borderId="15" xfId="0" applyFill="1" applyBorder="1"/>
    <xf numFmtId="0" fontId="0" fillId="0" borderId="0" xfId="0" applyAlignment="1">
      <alignment wrapText="1"/>
    </xf>
    <xf numFmtId="0" fontId="20" fillId="38" borderId="12" xfId="0" applyFont="1" applyFill="1" applyBorder="1"/>
    <xf numFmtId="0" fontId="0" fillId="38" borderId="12" xfId="0" applyFill="1" applyBorder="1"/>
    <xf numFmtId="0" fontId="20" fillId="38" borderId="10" xfId="0" applyFont="1" applyFill="1" applyBorder="1"/>
    <xf numFmtId="0" fontId="0" fillId="38" borderId="10" xfId="0" applyFill="1" applyBorder="1"/>
    <xf numFmtId="0" fontId="20" fillId="38" borderId="21" xfId="0" applyFont="1" applyFill="1" applyBorder="1"/>
    <xf numFmtId="0" fontId="0" fillId="38" borderId="21" xfId="0" applyFill="1" applyBorder="1"/>
    <xf numFmtId="0" fontId="20" fillId="38" borderId="17" xfId="0" applyFont="1" applyFill="1" applyBorder="1"/>
    <xf numFmtId="0" fontId="0" fillId="38" borderId="17" xfId="0" applyFill="1" applyBorder="1"/>
    <xf numFmtId="0" fontId="21" fillId="38" borderId="17" xfId="0" applyFont="1" applyFill="1" applyBorder="1"/>
    <xf numFmtId="0" fontId="20" fillId="38" borderId="22" xfId="0" applyFont="1" applyFill="1" applyBorder="1"/>
    <xf numFmtId="0" fontId="0" fillId="38" borderId="22" xfId="0" applyFill="1" applyBorder="1"/>
    <xf numFmtId="0" fontId="21" fillId="38" borderId="22" xfId="0" applyFont="1" applyFill="1" applyBorder="1"/>
    <xf numFmtId="0" fontId="21" fillId="38" borderId="10" xfId="0" applyFont="1" applyFill="1" applyBorder="1"/>
    <xf numFmtId="0" fontId="21" fillId="38" borderId="21" xfId="0" applyFont="1" applyFill="1" applyBorder="1"/>
    <xf numFmtId="0" fontId="23" fillId="0" borderId="0" xfId="0" applyFont="1"/>
    <xf numFmtId="0" fontId="20" fillId="0" borderId="0" xfId="0" applyFont="1"/>
    <xf numFmtId="0" fontId="0" fillId="0" borderId="0" xfId="0" applyAlignment="1">
      <alignment horizontal="center" wrapText="1"/>
    </xf>
    <xf numFmtId="0" fontId="16" fillId="0" borderId="41" xfId="0" applyFont="1" applyBorder="1"/>
    <xf numFmtId="0" fontId="16" fillId="0" borderId="41" xfId="0" applyFont="1" applyBorder="1" applyAlignment="1">
      <alignment wrapText="1"/>
    </xf>
    <xf numFmtId="0" fontId="18" fillId="0" borderId="41" xfId="0" applyFont="1" applyBorder="1"/>
    <xf numFmtId="0" fontId="26" fillId="0" borderId="41" xfId="0" applyFont="1" applyBorder="1"/>
    <xf numFmtId="0" fontId="27" fillId="37" borderId="41" xfId="0" applyFont="1" applyFill="1" applyBorder="1" applyAlignment="1">
      <alignment horizontal="center"/>
    </xf>
    <xf numFmtId="0" fontId="28" fillId="37" borderId="41" xfId="0" applyFont="1" applyFill="1" applyBorder="1" applyAlignment="1">
      <alignment horizontal="center"/>
    </xf>
    <xf numFmtId="0" fontId="25" fillId="37" borderId="41" xfId="0" applyFont="1" applyFill="1" applyBorder="1"/>
    <xf numFmtId="0" fontId="19" fillId="0" borderId="41" xfId="0" applyFont="1" applyBorder="1"/>
    <xf numFmtId="0" fontId="0" fillId="0" borderId="41" xfId="0" applyBorder="1"/>
    <xf numFmtId="0" fontId="30" fillId="0" borderId="41" xfId="0" applyFont="1" applyBorder="1"/>
    <xf numFmtId="0" fontId="0" fillId="34" borderId="41" xfId="0" applyFill="1" applyBorder="1"/>
    <xf numFmtId="0" fontId="30" fillId="0" borderId="41" xfId="0" applyFont="1" applyBorder="1" applyAlignment="1">
      <alignment wrapText="1"/>
    </xf>
    <xf numFmtId="22" fontId="30" fillId="0" borderId="41" xfId="0" applyNumberFormat="1" applyFont="1" applyBorder="1"/>
    <xf numFmtId="1" fontId="0" fillId="0" borderId="41" xfId="0" applyNumberFormat="1" applyBorder="1"/>
    <xf numFmtId="0" fontId="0" fillId="35" borderId="41" xfId="0" applyFill="1" applyBorder="1"/>
    <xf numFmtId="0" fontId="20" fillId="35" borderId="41" xfId="0" applyFont="1" applyFill="1" applyBorder="1"/>
    <xf numFmtId="0" fontId="0" fillId="36" borderId="41" xfId="0" applyFill="1" applyBorder="1" applyAlignment="1">
      <alignment horizontal="center"/>
    </xf>
    <xf numFmtId="0" fontId="29" fillId="36" borderId="41" xfId="0" quotePrefix="1" applyFont="1" applyFill="1" applyBorder="1" applyAlignment="1">
      <alignment horizontal="center"/>
    </xf>
    <xf numFmtId="0" fontId="20" fillId="38" borderId="41" xfId="0" applyFont="1" applyFill="1" applyBorder="1"/>
    <xf numFmtId="0" fontId="0" fillId="38" borderId="41" xfId="0" applyFill="1" applyBorder="1"/>
    <xf numFmtId="9" fontId="0" fillId="33" borderId="41" xfId="0" applyNumberFormat="1" applyFill="1" applyBorder="1"/>
    <xf numFmtId="9" fontId="24" fillId="33" borderId="41" xfId="0" quotePrefix="1" applyNumberFormat="1" applyFont="1" applyFill="1" applyBorder="1"/>
    <xf numFmtId="2" fontId="0" fillId="0" borderId="41" xfId="0" applyNumberFormat="1" applyBorder="1"/>
    <xf numFmtId="0" fontId="20" fillId="0" borderId="41" xfId="0" applyFont="1" applyBorder="1"/>
    <xf numFmtId="0" fontId="22" fillId="0" borderId="41" xfId="0" applyFont="1" applyBorder="1"/>
    <xf numFmtId="9" fontId="0" fillId="37" borderId="41" xfId="0" applyNumberFormat="1" applyFill="1" applyBorder="1"/>
    <xf numFmtId="9" fontId="24" fillId="37" borderId="41" xfId="0" quotePrefix="1" applyNumberFormat="1" applyFont="1" applyFill="1" applyBorder="1"/>
    <xf numFmtId="0" fontId="21" fillId="38" borderId="41" xfId="0" applyFont="1" applyFill="1" applyBorder="1"/>
    <xf numFmtId="22" fontId="0" fillId="0" borderId="41" xfId="0" applyNumberFormat="1" applyBorder="1"/>
    <xf numFmtId="1" fontId="22" fillId="0" borderId="41" xfId="0" applyNumberFormat="1" applyFont="1" applyBorder="1"/>
    <xf numFmtId="0" fontId="0" fillId="37" borderId="41" xfId="0" applyFill="1" applyBorder="1"/>
    <xf numFmtId="0" fontId="0" fillId="0" borderId="41" xfId="0" applyBorder="1" applyAlignment="1">
      <alignment horizontal="center"/>
    </xf>
    <xf numFmtId="0" fontId="0" fillId="0" borderId="41"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55581-02FB-48B6-B1AF-0717AED4FA57}">
  <dimension ref="A1:AF293"/>
  <sheetViews>
    <sheetView zoomScale="120" zoomScaleNormal="120" workbookViewId="0">
      <pane ySplit="1" topLeftCell="A3" activePane="bottomLeft" state="frozen"/>
      <selection pane="bottomLeft"/>
    </sheetView>
  </sheetViews>
  <sheetFormatPr defaultColWidth="11" defaultRowHeight="15.95"/>
  <cols>
    <col min="1" max="2" width="0" style="3" hidden="1" customWidth="1"/>
    <col min="3" max="3" width="16.875" style="3" customWidth="1"/>
    <col min="4" max="4" width="0" style="3" hidden="1" customWidth="1"/>
    <col min="5" max="5" width="10.375" style="3" customWidth="1"/>
    <col min="6" max="6" width="44.875" style="11" customWidth="1"/>
    <col min="7" max="7" width="3.125" style="3" customWidth="1"/>
    <col min="8" max="8" width="2.625" style="3" customWidth="1"/>
    <col min="9" max="10" width="2.125" style="3" customWidth="1"/>
    <col min="11" max="11" width="13.625" style="3" customWidth="1"/>
    <col min="12" max="12" width="17" style="3" customWidth="1"/>
    <col min="13" max="13" width="15" style="3" customWidth="1"/>
    <col min="14" max="14" width="4.625" style="65" customWidth="1"/>
    <col min="15" max="15" width="3.875" style="65" customWidth="1"/>
    <col min="16" max="16" width="4.125" style="65" customWidth="1"/>
    <col min="17" max="17" width="6.125" style="3" customWidth="1"/>
    <col min="18" max="18" width="5" style="3" customWidth="1"/>
    <col min="19" max="19" width="6" style="3" customWidth="1"/>
    <col min="20" max="20" width="4" style="3" customWidth="1"/>
    <col min="21" max="21" width="4.125" style="3" hidden="1" customWidth="1"/>
    <col min="22" max="22" width="11.125" style="3" customWidth="1"/>
    <col min="23" max="23" width="15.625" style="3" customWidth="1"/>
    <col min="24" max="24" width="11" style="3"/>
    <col min="25" max="25" width="8.5" style="3" customWidth="1"/>
    <col min="26" max="26" width="1.5" style="3" customWidth="1"/>
    <col min="27" max="27" width="1.375" style="3" customWidth="1"/>
    <col min="28" max="28" width="1.125" style="3" customWidth="1"/>
    <col min="29" max="29" width="1.375" style="3" customWidth="1"/>
    <col min="30" max="30" width="1.625" style="3" customWidth="1"/>
    <col min="31" max="16384" width="11" style="3"/>
  </cols>
  <sheetData>
    <row r="1" spans="1:32" s="2" customFormat="1" ht="17.100000000000001">
      <c r="A1" s="2" t="s">
        <v>0</v>
      </c>
      <c r="B1" s="2" t="s">
        <v>1</v>
      </c>
      <c r="C1" s="34" t="s">
        <v>2</v>
      </c>
      <c r="D1" s="34" t="s">
        <v>3</v>
      </c>
      <c r="E1" s="34" t="s">
        <v>4</v>
      </c>
      <c r="F1" s="35" t="s">
        <v>5</v>
      </c>
      <c r="G1" s="34" t="s">
        <v>6</v>
      </c>
      <c r="H1" s="34" t="s">
        <v>7</v>
      </c>
      <c r="I1" s="34" t="s">
        <v>8</v>
      </c>
      <c r="J1" s="34" t="s">
        <v>9</v>
      </c>
      <c r="K1" s="34" t="s">
        <v>10</v>
      </c>
      <c r="L1" s="36" t="s">
        <v>11</v>
      </c>
      <c r="M1" s="37" t="s">
        <v>12</v>
      </c>
      <c r="N1" s="92" t="s">
        <v>13</v>
      </c>
      <c r="O1" s="93" t="s">
        <v>14</v>
      </c>
      <c r="P1" s="93" t="s">
        <v>15</v>
      </c>
      <c r="Q1" s="94" t="s">
        <v>16</v>
      </c>
      <c r="R1" s="94" t="s">
        <v>17</v>
      </c>
      <c r="S1" s="94" t="s">
        <v>18</v>
      </c>
      <c r="T1" s="36" t="s">
        <v>19</v>
      </c>
      <c r="U1" s="36"/>
      <c r="V1" s="38" t="s">
        <v>20</v>
      </c>
      <c r="W1" s="34" t="s">
        <v>21</v>
      </c>
      <c r="X1" s="36" t="s">
        <v>22</v>
      </c>
      <c r="Y1" s="36"/>
      <c r="Z1" s="36" t="s">
        <v>23</v>
      </c>
      <c r="AA1" s="36"/>
      <c r="AB1" s="36" t="s">
        <v>24</v>
      </c>
      <c r="AC1" s="36" t="s">
        <v>25</v>
      </c>
      <c r="AD1" s="36" t="s">
        <v>26</v>
      </c>
      <c r="AE1" s="34" t="s">
        <v>27</v>
      </c>
    </row>
    <row r="2" spans="1:32" ht="17.100000000000001">
      <c r="A2" s="3">
        <v>306</v>
      </c>
      <c r="B2" s="32" t="s">
        <v>28</v>
      </c>
      <c r="C2" s="15" t="s">
        <v>29</v>
      </c>
      <c r="D2" s="16">
        <v>430</v>
      </c>
      <c r="E2" s="16" t="s">
        <v>30</v>
      </c>
      <c r="F2" s="17" t="s">
        <v>31</v>
      </c>
      <c r="G2" s="18">
        <v>44621.611863425926</v>
      </c>
      <c r="H2" s="19" t="s">
        <v>32</v>
      </c>
      <c r="I2" s="20">
        <f t="shared" ref="I2:I33" si="0">IF(K2=L2,1,0)</f>
        <v>1</v>
      </c>
      <c r="J2" s="77">
        <v>8</v>
      </c>
      <c r="K2" s="66" t="s">
        <v>33</v>
      </c>
      <c r="L2" s="21" t="s">
        <v>33</v>
      </c>
      <c r="M2" s="67" t="s">
        <v>33</v>
      </c>
      <c r="N2" s="89">
        <f>IF(K2=L2,1,0)</f>
        <v>1</v>
      </c>
      <c r="O2" s="90">
        <f>IF(K2=M2,1,0)</f>
        <v>1</v>
      </c>
      <c r="P2" s="91">
        <f>IF(M2=L2,1,0)</f>
        <v>1</v>
      </c>
      <c r="Q2" s="45"/>
      <c r="R2" s="19"/>
      <c r="S2" s="24"/>
      <c r="T2" s="19"/>
      <c r="U2" s="19"/>
      <c r="V2" s="121" t="s">
        <v>34</v>
      </c>
      <c r="W2" s="122"/>
      <c r="X2" s="121"/>
      <c r="Y2" s="23"/>
      <c r="Z2" s="19"/>
      <c r="AA2" s="19"/>
      <c r="AB2" s="19"/>
      <c r="AC2" s="19"/>
      <c r="AD2" s="19"/>
      <c r="AE2" s="24"/>
      <c r="AF2" s="33"/>
    </row>
    <row r="3" spans="1:32" ht="17.100000000000001">
      <c r="A3" s="3">
        <v>306</v>
      </c>
      <c r="B3" s="32" t="s">
        <v>28</v>
      </c>
      <c r="C3" s="25" t="s">
        <v>29</v>
      </c>
      <c r="D3" s="4">
        <v>407</v>
      </c>
      <c r="E3" s="4" t="s">
        <v>35</v>
      </c>
      <c r="F3" s="5" t="s">
        <v>36</v>
      </c>
      <c r="G3" s="6">
        <v>44621.61204861111</v>
      </c>
      <c r="H3" s="3" t="s">
        <v>32</v>
      </c>
      <c r="I3" s="7">
        <f t="shared" si="0"/>
        <v>1</v>
      </c>
      <c r="J3" s="32">
        <v>8</v>
      </c>
      <c r="K3" s="68" t="s">
        <v>33</v>
      </c>
      <c r="L3" s="8" t="s">
        <v>33</v>
      </c>
      <c r="M3" s="69" t="s">
        <v>33</v>
      </c>
      <c r="N3" s="89">
        <f t="shared" ref="N3:N66" si="1">IF(K3=L3,1,0)</f>
        <v>1</v>
      </c>
      <c r="O3" s="90">
        <f t="shared" ref="O3:O66" si="2">IF(K3=M3,1,0)</f>
        <v>1</v>
      </c>
      <c r="P3" s="91">
        <f t="shared" ref="P3:P66" si="3">IF(M3=L3,1,0)</f>
        <v>1</v>
      </c>
      <c r="Q3" s="49"/>
      <c r="S3" s="26"/>
      <c r="V3" s="123" t="s">
        <v>34</v>
      </c>
      <c r="W3" s="124"/>
      <c r="X3" s="123"/>
      <c r="Y3" s="10"/>
      <c r="AE3" s="26"/>
      <c r="AF3" s="33"/>
    </row>
    <row r="4" spans="1:32" ht="17.100000000000001">
      <c r="A4" s="3">
        <v>306</v>
      </c>
      <c r="B4" s="32" t="s">
        <v>28</v>
      </c>
      <c r="C4" s="25" t="s">
        <v>29</v>
      </c>
      <c r="D4" s="4">
        <v>416</v>
      </c>
      <c r="E4" s="4" t="s">
        <v>37</v>
      </c>
      <c r="F4" s="5" t="s">
        <v>38</v>
      </c>
      <c r="G4" s="6">
        <v>44621.612291666665</v>
      </c>
      <c r="H4" s="3" t="s">
        <v>32</v>
      </c>
      <c r="I4" s="7">
        <f t="shared" si="0"/>
        <v>1</v>
      </c>
      <c r="J4" s="32">
        <v>6</v>
      </c>
      <c r="K4" s="68" t="s">
        <v>33</v>
      </c>
      <c r="L4" s="8" t="s">
        <v>33</v>
      </c>
      <c r="M4" s="69" t="s">
        <v>33</v>
      </c>
      <c r="N4" s="89">
        <f t="shared" si="1"/>
        <v>1</v>
      </c>
      <c r="O4" s="90">
        <f t="shared" si="2"/>
        <v>1</v>
      </c>
      <c r="P4" s="91">
        <f t="shared" si="3"/>
        <v>1</v>
      </c>
      <c r="Q4" s="49"/>
      <c r="S4" s="26"/>
      <c r="V4" s="123" t="s">
        <v>34</v>
      </c>
      <c r="W4" s="124"/>
      <c r="X4" s="123"/>
      <c r="Y4" s="10"/>
      <c r="AE4" s="26"/>
      <c r="AF4" s="33"/>
    </row>
    <row r="5" spans="1:32" ht="17.100000000000001">
      <c r="A5" s="3">
        <v>306</v>
      </c>
      <c r="B5" s="32" t="s">
        <v>28</v>
      </c>
      <c r="C5" s="25" t="s">
        <v>29</v>
      </c>
      <c r="D5" s="4">
        <v>407</v>
      </c>
      <c r="E5" s="4" t="s">
        <v>35</v>
      </c>
      <c r="F5" s="5" t="s">
        <v>39</v>
      </c>
      <c r="G5" s="6">
        <v>44621.612546296295</v>
      </c>
      <c r="H5" s="3" t="s">
        <v>32</v>
      </c>
      <c r="I5" s="7">
        <f t="shared" si="0"/>
        <v>1</v>
      </c>
      <c r="J5" s="32">
        <v>8</v>
      </c>
      <c r="K5" s="68" t="s">
        <v>33</v>
      </c>
      <c r="L5" s="8" t="s">
        <v>33</v>
      </c>
      <c r="M5" s="69" t="s">
        <v>33</v>
      </c>
      <c r="N5" s="89">
        <f t="shared" si="1"/>
        <v>1</v>
      </c>
      <c r="O5" s="90">
        <f t="shared" si="2"/>
        <v>1</v>
      </c>
      <c r="P5" s="91">
        <f t="shared" si="3"/>
        <v>1</v>
      </c>
      <c r="Q5" s="49"/>
      <c r="S5" s="26"/>
      <c r="V5" s="123" t="s">
        <v>34</v>
      </c>
      <c r="W5" s="124"/>
      <c r="X5" s="123"/>
      <c r="Y5" s="10"/>
      <c r="AE5" s="26"/>
      <c r="AF5" s="33"/>
    </row>
    <row r="6" spans="1:32" ht="17.100000000000001">
      <c r="A6" s="3">
        <v>306</v>
      </c>
      <c r="B6" s="32" t="s">
        <v>28</v>
      </c>
      <c r="C6" s="25" t="s">
        <v>29</v>
      </c>
      <c r="D6" s="4">
        <v>430</v>
      </c>
      <c r="E6" s="4" t="s">
        <v>30</v>
      </c>
      <c r="F6" s="5" t="s">
        <v>40</v>
      </c>
      <c r="G6" s="6">
        <v>44621.613125000003</v>
      </c>
      <c r="H6" s="3" t="s">
        <v>32</v>
      </c>
      <c r="I6" s="7">
        <f t="shared" si="0"/>
        <v>1</v>
      </c>
      <c r="J6" s="32">
        <v>8</v>
      </c>
      <c r="K6" s="68" t="s">
        <v>41</v>
      </c>
      <c r="L6" s="8" t="s">
        <v>41</v>
      </c>
      <c r="M6" s="69" t="s">
        <v>41</v>
      </c>
      <c r="N6" s="89">
        <f t="shared" si="1"/>
        <v>1</v>
      </c>
      <c r="O6" s="90">
        <f t="shared" si="2"/>
        <v>1</v>
      </c>
      <c r="P6" s="91">
        <f t="shared" si="3"/>
        <v>1</v>
      </c>
      <c r="Q6" s="49"/>
      <c r="S6" s="26"/>
      <c r="V6" s="123" t="s">
        <v>42</v>
      </c>
      <c r="W6" s="124"/>
      <c r="X6" s="123" t="s">
        <v>42</v>
      </c>
      <c r="Y6" s="10"/>
      <c r="AE6" s="26"/>
      <c r="AF6" s="33"/>
    </row>
    <row r="7" spans="1:32" ht="17.100000000000001">
      <c r="A7" s="3">
        <v>306</v>
      </c>
      <c r="B7" s="32" t="s">
        <v>28</v>
      </c>
      <c r="C7" s="25" t="s">
        <v>29</v>
      </c>
      <c r="D7" s="4">
        <v>407</v>
      </c>
      <c r="E7" s="4" t="s">
        <v>35</v>
      </c>
      <c r="F7" s="5" t="s">
        <v>43</v>
      </c>
      <c r="G7" s="6">
        <v>44621.613379629627</v>
      </c>
      <c r="H7" s="3" t="s">
        <v>32</v>
      </c>
      <c r="I7" s="7">
        <f t="shared" si="0"/>
        <v>0</v>
      </c>
      <c r="J7" s="32">
        <v>8</v>
      </c>
      <c r="K7" s="68" t="s">
        <v>44</v>
      </c>
      <c r="L7" s="8" t="s">
        <v>41</v>
      </c>
      <c r="M7" s="69" t="s">
        <v>41</v>
      </c>
      <c r="N7" s="89">
        <f t="shared" si="1"/>
        <v>0</v>
      </c>
      <c r="O7" s="90">
        <f t="shared" si="2"/>
        <v>0</v>
      </c>
      <c r="P7" s="91">
        <f t="shared" si="3"/>
        <v>1</v>
      </c>
      <c r="Q7" s="49"/>
      <c r="S7" s="26"/>
      <c r="V7" s="123" t="s">
        <v>45</v>
      </c>
      <c r="W7" s="124"/>
      <c r="X7" s="123"/>
      <c r="Y7" s="10"/>
      <c r="AE7" s="26"/>
      <c r="AF7" s="33"/>
    </row>
    <row r="8" spans="1:32" ht="33.950000000000003">
      <c r="A8" s="3">
        <v>306</v>
      </c>
      <c r="B8" s="32" t="s">
        <v>28</v>
      </c>
      <c r="C8" s="25" t="s">
        <v>29</v>
      </c>
      <c r="D8" s="4">
        <v>430</v>
      </c>
      <c r="E8" s="4" t="s">
        <v>30</v>
      </c>
      <c r="F8" s="5" t="s">
        <v>46</v>
      </c>
      <c r="G8" s="6">
        <v>44621.613564814812</v>
      </c>
      <c r="H8" s="3" t="s">
        <v>32</v>
      </c>
      <c r="I8" s="7">
        <f t="shared" si="0"/>
        <v>0</v>
      </c>
      <c r="J8" s="32">
        <v>8</v>
      </c>
      <c r="K8" s="68" t="s">
        <v>44</v>
      </c>
      <c r="L8" s="8" t="s">
        <v>47</v>
      </c>
      <c r="M8" s="69" t="s">
        <v>44</v>
      </c>
      <c r="N8" s="89">
        <f t="shared" si="1"/>
        <v>0</v>
      </c>
      <c r="O8" s="90">
        <f t="shared" si="2"/>
        <v>1</v>
      </c>
      <c r="P8" s="91">
        <f t="shared" si="3"/>
        <v>0</v>
      </c>
      <c r="Q8" s="49"/>
      <c r="S8" s="26"/>
      <c r="V8" s="123" t="s">
        <v>48</v>
      </c>
      <c r="W8" s="124"/>
      <c r="X8" s="123" t="s">
        <v>45</v>
      </c>
      <c r="Y8" s="10"/>
      <c r="AE8" s="26"/>
      <c r="AF8" s="33"/>
    </row>
    <row r="9" spans="1:32" ht="33.950000000000003">
      <c r="A9" s="3">
        <v>306</v>
      </c>
      <c r="B9" s="32" t="s">
        <v>28</v>
      </c>
      <c r="C9" s="25" t="s">
        <v>29</v>
      </c>
      <c r="D9" s="4">
        <v>416</v>
      </c>
      <c r="E9" s="4" t="s">
        <v>37</v>
      </c>
      <c r="F9" s="5" t="s">
        <v>49</v>
      </c>
      <c r="G9" s="6">
        <v>44621.615428240744</v>
      </c>
      <c r="H9" s="3" t="s">
        <v>32</v>
      </c>
      <c r="I9" s="7">
        <f t="shared" si="0"/>
        <v>1</v>
      </c>
      <c r="J9" s="32">
        <v>6</v>
      </c>
      <c r="K9" s="68" t="s">
        <v>47</v>
      </c>
      <c r="L9" s="8" t="s">
        <v>47</v>
      </c>
      <c r="M9" s="69" t="s">
        <v>47</v>
      </c>
      <c r="N9" s="89">
        <f t="shared" si="1"/>
        <v>1</v>
      </c>
      <c r="O9" s="90">
        <f t="shared" si="2"/>
        <v>1</v>
      </c>
      <c r="P9" s="91">
        <f t="shared" si="3"/>
        <v>1</v>
      </c>
      <c r="Q9" s="49"/>
      <c r="S9" s="26"/>
      <c r="V9" s="123" t="s">
        <v>48</v>
      </c>
      <c r="W9" s="124" t="s">
        <v>48</v>
      </c>
      <c r="X9" s="123" t="s">
        <v>48</v>
      </c>
      <c r="Y9" s="10"/>
      <c r="AE9" s="26"/>
      <c r="AF9" s="33"/>
    </row>
    <row r="10" spans="1:32" ht="33.950000000000003">
      <c r="A10" s="3">
        <v>306</v>
      </c>
      <c r="B10" s="32" t="s">
        <v>28</v>
      </c>
      <c r="C10" s="25" t="s">
        <v>29</v>
      </c>
      <c r="D10" s="4">
        <v>422</v>
      </c>
      <c r="E10" s="4" t="s">
        <v>50</v>
      </c>
      <c r="F10" s="5" t="s">
        <v>51</v>
      </c>
      <c r="G10" s="6">
        <v>44621.616365740738</v>
      </c>
      <c r="H10" s="3" t="s">
        <v>32</v>
      </c>
      <c r="I10" s="7">
        <f t="shared" si="0"/>
        <v>1</v>
      </c>
      <c r="J10" s="32">
        <v>3</v>
      </c>
      <c r="K10" s="68" t="s">
        <v>47</v>
      </c>
      <c r="L10" s="8" t="s">
        <v>47</v>
      </c>
      <c r="M10" s="69" t="s">
        <v>47</v>
      </c>
      <c r="N10" s="89">
        <f t="shared" si="1"/>
        <v>1</v>
      </c>
      <c r="O10" s="90">
        <f t="shared" si="2"/>
        <v>1</v>
      </c>
      <c r="P10" s="91">
        <f t="shared" si="3"/>
        <v>1</v>
      </c>
      <c r="Q10" s="49"/>
      <c r="S10" s="26"/>
      <c r="V10" s="123" t="s">
        <v>48</v>
      </c>
      <c r="W10" s="124" t="s">
        <v>48</v>
      </c>
      <c r="X10" s="123" t="s">
        <v>48</v>
      </c>
      <c r="Y10" s="10"/>
      <c r="AE10" s="26"/>
      <c r="AF10" s="33"/>
    </row>
    <row r="11" spans="1:32" ht="33.950000000000003">
      <c r="A11" s="3">
        <v>306</v>
      </c>
      <c r="B11" s="32" t="s">
        <v>28</v>
      </c>
      <c r="C11" s="25" t="s">
        <v>29</v>
      </c>
      <c r="D11" s="4">
        <v>416</v>
      </c>
      <c r="E11" s="4" t="s">
        <v>37</v>
      </c>
      <c r="F11" s="5" t="s">
        <v>52</v>
      </c>
      <c r="G11" s="6">
        <v>44621.617303240739</v>
      </c>
      <c r="H11" s="3" t="s">
        <v>32</v>
      </c>
      <c r="I11" s="7">
        <f t="shared" si="0"/>
        <v>1</v>
      </c>
      <c r="J11" s="32">
        <v>6</v>
      </c>
      <c r="K11" s="68" t="s">
        <v>47</v>
      </c>
      <c r="L11" s="8" t="s">
        <v>47</v>
      </c>
      <c r="M11" s="69" t="s">
        <v>47</v>
      </c>
      <c r="N11" s="89">
        <f t="shared" si="1"/>
        <v>1</v>
      </c>
      <c r="O11" s="90">
        <f t="shared" si="2"/>
        <v>1</v>
      </c>
      <c r="P11" s="91">
        <f t="shared" si="3"/>
        <v>1</v>
      </c>
      <c r="Q11" s="49"/>
      <c r="S11" s="26"/>
      <c r="V11" s="123" t="s">
        <v>48</v>
      </c>
      <c r="W11" s="124" t="s">
        <v>48</v>
      </c>
      <c r="X11" s="123" t="s">
        <v>48</v>
      </c>
      <c r="Y11" s="10"/>
      <c r="AE11" s="26"/>
      <c r="AF11" s="33"/>
    </row>
    <row r="12" spans="1:32" ht="33.950000000000003">
      <c r="A12" s="3">
        <v>306</v>
      </c>
      <c r="B12" s="32" t="s">
        <v>28</v>
      </c>
      <c r="C12" s="25" t="s">
        <v>29</v>
      </c>
      <c r="D12" s="4">
        <v>430</v>
      </c>
      <c r="E12" s="4" t="s">
        <v>30</v>
      </c>
      <c r="F12" s="5" t="s">
        <v>53</v>
      </c>
      <c r="G12" s="6">
        <v>44621.617766203701</v>
      </c>
      <c r="H12" s="3" t="s">
        <v>32</v>
      </c>
      <c r="I12" s="7">
        <f t="shared" si="0"/>
        <v>1</v>
      </c>
      <c r="J12" s="32">
        <v>8</v>
      </c>
      <c r="K12" s="68" t="s">
        <v>47</v>
      </c>
      <c r="L12" s="8" t="s">
        <v>47</v>
      </c>
      <c r="M12" s="69" t="s">
        <v>47</v>
      </c>
      <c r="N12" s="89">
        <f t="shared" si="1"/>
        <v>1</v>
      </c>
      <c r="O12" s="90">
        <f t="shared" si="2"/>
        <v>1</v>
      </c>
      <c r="P12" s="91">
        <f t="shared" si="3"/>
        <v>1</v>
      </c>
      <c r="Q12" s="49"/>
      <c r="S12" s="26"/>
      <c r="V12" s="123" t="s">
        <v>54</v>
      </c>
      <c r="W12" s="124" t="s">
        <v>54</v>
      </c>
      <c r="X12" s="123" t="s">
        <v>48</v>
      </c>
      <c r="Y12" s="10"/>
      <c r="AE12" s="26"/>
      <c r="AF12" s="33"/>
    </row>
    <row r="13" spans="1:32" ht="17.100000000000001">
      <c r="A13" s="3">
        <v>306</v>
      </c>
      <c r="B13" s="32" t="s">
        <v>28</v>
      </c>
      <c r="C13" s="25" t="s">
        <v>29</v>
      </c>
      <c r="D13" s="4">
        <v>422</v>
      </c>
      <c r="E13" s="4" t="s">
        <v>50</v>
      </c>
      <c r="F13" s="5" t="s">
        <v>55</v>
      </c>
      <c r="G13" s="6">
        <v>44621.61824074074</v>
      </c>
      <c r="H13" s="3" t="s">
        <v>32</v>
      </c>
      <c r="I13" s="7">
        <f t="shared" si="0"/>
        <v>1</v>
      </c>
      <c r="J13" s="32">
        <v>6</v>
      </c>
      <c r="K13" s="68" t="s">
        <v>47</v>
      </c>
      <c r="L13" s="8" t="s">
        <v>47</v>
      </c>
      <c r="M13" s="69" t="s">
        <v>47</v>
      </c>
      <c r="N13" s="89">
        <f t="shared" si="1"/>
        <v>1</v>
      </c>
      <c r="O13" s="90">
        <f t="shared" si="2"/>
        <v>1</v>
      </c>
      <c r="P13" s="91">
        <f t="shared" si="3"/>
        <v>1</v>
      </c>
      <c r="Q13" s="49"/>
      <c r="S13" s="26"/>
      <c r="V13" s="123" t="s">
        <v>48</v>
      </c>
      <c r="W13" s="124" t="s">
        <v>48</v>
      </c>
      <c r="X13" s="123" t="s">
        <v>48</v>
      </c>
      <c r="Y13" s="10"/>
      <c r="AE13" s="26"/>
      <c r="AF13" s="33"/>
    </row>
    <row r="14" spans="1:32" ht="51">
      <c r="A14" s="3">
        <v>306</v>
      </c>
      <c r="B14" s="32" t="s">
        <v>28</v>
      </c>
      <c r="C14" s="25" t="s">
        <v>29</v>
      </c>
      <c r="D14" s="4">
        <v>430</v>
      </c>
      <c r="E14" s="4" t="s">
        <v>30</v>
      </c>
      <c r="F14" s="5" t="s">
        <v>56</v>
      </c>
      <c r="G14" s="6">
        <v>44621.619247685187</v>
      </c>
      <c r="H14" s="3" t="s">
        <v>32</v>
      </c>
      <c r="I14" s="7">
        <f t="shared" si="0"/>
        <v>1</v>
      </c>
      <c r="J14" s="32">
        <v>8</v>
      </c>
      <c r="K14" s="68" t="s">
        <v>47</v>
      </c>
      <c r="L14" s="8" t="s">
        <v>47</v>
      </c>
      <c r="M14" s="69" t="s">
        <v>47</v>
      </c>
      <c r="N14" s="89">
        <f t="shared" si="1"/>
        <v>1</v>
      </c>
      <c r="O14" s="90">
        <f t="shared" si="2"/>
        <v>1</v>
      </c>
      <c r="P14" s="91">
        <f t="shared" si="3"/>
        <v>1</v>
      </c>
      <c r="Q14" s="49"/>
      <c r="S14" s="26"/>
      <c r="V14" s="123" t="s">
        <v>42</v>
      </c>
      <c r="W14" s="124" t="s">
        <v>34</v>
      </c>
      <c r="X14" s="123" t="s">
        <v>48</v>
      </c>
      <c r="Y14" s="10"/>
      <c r="AE14" s="26"/>
      <c r="AF14" s="33"/>
    </row>
    <row r="15" spans="1:32" ht="33.950000000000003">
      <c r="A15" s="3">
        <v>306</v>
      </c>
      <c r="B15" s="32" t="s">
        <v>28</v>
      </c>
      <c r="C15" s="25" t="s">
        <v>29</v>
      </c>
      <c r="D15" s="4">
        <v>416</v>
      </c>
      <c r="E15" s="4" t="s">
        <v>37</v>
      </c>
      <c r="F15" s="5" t="s">
        <v>57</v>
      </c>
      <c r="G15" s="6">
        <v>44621.619305555556</v>
      </c>
      <c r="H15" s="3" t="s">
        <v>32</v>
      </c>
      <c r="I15" s="7">
        <f t="shared" si="0"/>
        <v>1</v>
      </c>
      <c r="J15" s="32">
        <v>6</v>
      </c>
      <c r="K15" s="68" t="s">
        <v>47</v>
      </c>
      <c r="L15" s="8" t="s">
        <v>47</v>
      </c>
      <c r="M15" s="69" t="s">
        <v>47</v>
      </c>
      <c r="N15" s="89">
        <f t="shared" si="1"/>
        <v>1</v>
      </c>
      <c r="O15" s="90">
        <f t="shared" si="2"/>
        <v>1</v>
      </c>
      <c r="P15" s="91">
        <f t="shared" si="3"/>
        <v>1</v>
      </c>
      <c r="Q15" s="49"/>
      <c r="S15" s="26"/>
      <c r="V15" s="123" t="s">
        <v>48</v>
      </c>
      <c r="W15" s="124"/>
      <c r="X15" s="123"/>
      <c r="Y15" s="10"/>
      <c r="AE15" s="26"/>
      <c r="AF15" s="33"/>
    </row>
    <row r="16" spans="1:32" ht="17.100000000000001">
      <c r="A16" s="3">
        <v>306</v>
      </c>
      <c r="B16" s="32" t="s">
        <v>28</v>
      </c>
      <c r="C16" s="25" t="s">
        <v>29</v>
      </c>
      <c r="D16" s="4">
        <v>430</v>
      </c>
      <c r="E16" s="4" t="s">
        <v>30</v>
      </c>
      <c r="F16" s="5" t="s">
        <v>58</v>
      </c>
      <c r="G16" s="6">
        <v>44621.619432870371</v>
      </c>
      <c r="H16" s="3" t="s">
        <v>32</v>
      </c>
      <c r="I16" s="7">
        <f t="shared" si="0"/>
        <v>1</v>
      </c>
      <c r="J16" s="32">
        <v>8</v>
      </c>
      <c r="K16" s="68" t="s">
        <v>47</v>
      </c>
      <c r="L16" s="8" t="s">
        <v>47</v>
      </c>
      <c r="M16" s="69" t="s">
        <v>59</v>
      </c>
      <c r="N16" s="89">
        <f t="shared" si="1"/>
        <v>1</v>
      </c>
      <c r="O16" s="90">
        <f t="shared" si="2"/>
        <v>0</v>
      </c>
      <c r="P16" s="91">
        <f t="shared" si="3"/>
        <v>0</v>
      </c>
      <c r="Q16" s="49"/>
      <c r="S16" s="26"/>
      <c r="V16" s="123" t="s">
        <v>48</v>
      </c>
      <c r="W16" s="124" t="s">
        <v>48</v>
      </c>
      <c r="X16" s="123"/>
      <c r="Y16" s="10"/>
      <c r="AE16" s="26"/>
      <c r="AF16" s="33"/>
    </row>
    <row r="17" spans="1:32" ht="84.95">
      <c r="A17" s="3">
        <v>306</v>
      </c>
      <c r="B17" s="32" t="s">
        <v>28</v>
      </c>
      <c r="C17" s="25" t="s">
        <v>29</v>
      </c>
      <c r="D17" s="4">
        <v>422</v>
      </c>
      <c r="E17" s="4" t="s">
        <v>50</v>
      </c>
      <c r="F17" s="5" t="s">
        <v>60</v>
      </c>
      <c r="G17" s="6">
        <v>44621.620347222219</v>
      </c>
      <c r="H17" s="3" t="s">
        <v>32</v>
      </c>
      <c r="I17" s="7">
        <f t="shared" si="0"/>
        <v>1</v>
      </c>
      <c r="J17" s="32">
        <v>6</v>
      </c>
      <c r="K17" s="68" t="s">
        <v>47</v>
      </c>
      <c r="L17" s="8" t="s">
        <v>47</v>
      </c>
      <c r="M17" s="69" t="s">
        <v>47</v>
      </c>
      <c r="N17" s="89">
        <f t="shared" si="1"/>
        <v>1</v>
      </c>
      <c r="O17" s="90">
        <f t="shared" si="2"/>
        <v>1</v>
      </c>
      <c r="P17" s="91">
        <f t="shared" si="3"/>
        <v>1</v>
      </c>
      <c r="Q17" s="49"/>
      <c r="S17" s="26"/>
      <c r="V17" s="123" t="s">
        <v>48</v>
      </c>
      <c r="W17" s="124" t="s">
        <v>48</v>
      </c>
      <c r="X17" s="123"/>
      <c r="Y17" s="10"/>
      <c r="AE17" s="26"/>
      <c r="AF17" s="33"/>
    </row>
    <row r="18" spans="1:32" ht="33.950000000000003">
      <c r="A18" s="3">
        <v>306</v>
      </c>
      <c r="B18" s="32" t="s">
        <v>28</v>
      </c>
      <c r="C18" s="25" t="s">
        <v>29</v>
      </c>
      <c r="D18" s="4">
        <v>407</v>
      </c>
      <c r="E18" s="4" t="s">
        <v>35</v>
      </c>
      <c r="F18" s="5" t="s">
        <v>61</v>
      </c>
      <c r="G18" s="6">
        <v>44621.621203703704</v>
      </c>
      <c r="H18" s="3" t="s">
        <v>32</v>
      </c>
      <c r="I18" s="7">
        <f t="shared" si="0"/>
        <v>1</v>
      </c>
      <c r="J18" s="32">
        <v>8</v>
      </c>
      <c r="K18" s="68" t="s">
        <v>47</v>
      </c>
      <c r="L18" s="8" t="s">
        <v>47</v>
      </c>
      <c r="M18" s="69" t="s">
        <v>47</v>
      </c>
      <c r="N18" s="89">
        <f t="shared" si="1"/>
        <v>1</v>
      </c>
      <c r="O18" s="90">
        <f t="shared" si="2"/>
        <v>1</v>
      </c>
      <c r="P18" s="91">
        <f t="shared" si="3"/>
        <v>1</v>
      </c>
      <c r="Q18" s="49"/>
      <c r="S18" s="26"/>
      <c r="V18" s="123" t="s">
        <v>34</v>
      </c>
      <c r="W18" s="124" t="s">
        <v>45</v>
      </c>
      <c r="X18" s="123"/>
      <c r="Y18" s="10"/>
      <c r="AE18" s="26"/>
      <c r="AF18" s="33"/>
    </row>
    <row r="19" spans="1:32" ht="17.100000000000001">
      <c r="A19" s="3">
        <v>306</v>
      </c>
      <c r="B19" s="32" t="s">
        <v>28</v>
      </c>
      <c r="C19" s="25" t="s">
        <v>29</v>
      </c>
      <c r="D19" s="4">
        <v>407</v>
      </c>
      <c r="E19" s="4" t="s">
        <v>35</v>
      </c>
      <c r="F19" s="5" t="s">
        <v>62</v>
      </c>
      <c r="G19" s="6">
        <v>44621.621493055558</v>
      </c>
      <c r="H19" s="3" t="s">
        <v>32</v>
      </c>
      <c r="I19" s="7">
        <f t="shared" si="0"/>
        <v>1</v>
      </c>
      <c r="J19" s="32">
        <v>8</v>
      </c>
      <c r="K19" s="68" t="s">
        <v>41</v>
      </c>
      <c r="L19" s="8" t="s">
        <v>41</v>
      </c>
      <c r="M19" s="69" t="s">
        <v>41</v>
      </c>
      <c r="N19" s="89">
        <f t="shared" si="1"/>
        <v>1</v>
      </c>
      <c r="O19" s="90">
        <f t="shared" si="2"/>
        <v>1</v>
      </c>
      <c r="P19" s="91">
        <f t="shared" si="3"/>
        <v>1</v>
      </c>
      <c r="Q19" s="49"/>
      <c r="S19" s="26"/>
      <c r="V19" s="123" t="s">
        <v>63</v>
      </c>
      <c r="W19" s="124" t="s">
        <v>34</v>
      </c>
      <c r="X19" s="123"/>
      <c r="Y19" s="10"/>
      <c r="AE19" s="26"/>
      <c r="AF19" s="33"/>
    </row>
    <row r="20" spans="1:32" ht="17.100000000000001">
      <c r="A20" s="3">
        <v>306</v>
      </c>
      <c r="B20" s="32" t="s">
        <v>28</v>
      </c>
      <c r="C20" s="25" t="s">
        <v>29</v>
      </c>
      <c r="D20" s="4">
        <v>430</v>
      </c>
      <c r="E20" s="4" t="s">
        <v>30</v>
      </c>
      <c r="F20" s="5" t="s">
        <v>64</v>
      </c>
      <c r="G20" s="6">
        <v>44621.621550925927</v>
      </c>
      <c r="H20" s="3" t="s">
        <v>32</v>
      </c>
      <c r="I20" s="7">
        <f t="shared" si="0"/>
        <v>1</v>
      </c>
      <c r="J20" s="32">
        <v>8</v>
      </c>
      <c r="K20" s="68" t="s">
        <v>47</v>
      </c>
      <c r="L20" s="8" t="s">
        <v>47</v>
      </c>
      <c r="M20" s="69" t="s">
        <v>47</v>
      </c>
      <c r="N20" s="89">
        <f t="shared" si="1"/>
        <v>1</v>
      </c>
      <c r="O20" s="90">
        <f t="shared" si="2"/>
        <v>1</v>
      </c>
      <c r="P20" s="91">
        <f t="shared" si="3"/>
        <v>1</v>
      </c>
      <c r="Q20" s="49"/>
      <c r="S20" s="26"/>
      <c r="V20" s="123" t="s">
        <v>45</v>
      </c>
      <c r="W20" s="124" t="s">
        <v>45</v>
      </c>
      <c r="X20" s="123" t="s">
        <v>45</v>
      </c>
      <c r="Y20" s="10"/>
      <c r="AE20" s="26"/>
      <c r="AF20" s="33"/>
    </row>
    <row r="21" spans="1:32" ht="17.100000000000001">
      <c r="A21" s="3">
        <v>306</v>
      </c>
      <c r="B21" s="32" t="s">
        <v>28</v>
      </c>
      <c r="C21" s="25" t="s">
        <v>29</v>
      </c>
      <c r="D21" s="4">
        <v>416</v>
      </c>
      <c r="E21" s="4" t="s">
        <v>37</v>
      </c>
      <c r="F21" s="5" t="s">
        <v>65</v>
      </c>
      <c r="G21" s="6">
        <v>44621.622060185182</v>
      </c>
      <c r="H21" s="3" t="s">
        <v>32</v>
      </c>
      <c r="I21" s="7">
        <f t="shared" si="0"/>
        <v>1</v>
      </c>
      <c r="J21" s="32">
        <v>6</v>
      </c>
      <c r="K21" s="68" t="s">
        <v>41</v>
      </c>
      <c r="L21" s="8" t="s">
        <v>41</v>
      </c>
      <c r="M21" s="69" t="s">
        <v>41</v>
      </c>
      <c r="N21" s="89">
        <f t="shared" si="1"/>
        <v>1</v>
      </c>
      <c r="O21" s="90">
        <f t="shared" si="2"/>
        <v>1</v>
      </c>
      <c r="P21" s="91">
        <f t="shared" si="3"/>
        <v>1</v>
      </c>
      <c r="Q21" s="49"/>
      <c r="S21" s="26"/>
      <c r="V21" s="123" t="s">
        <v>34</v>
      </c>
      <c r="W21" s="124" t="s">
        <v>34</v>
      </c>
      <c r="X21" s="123"/>
      <c r="Y21" s="10"/>
      <c r="AE21" s="26"/>
      <c r="AF21" s="33"/>
    </row>
    <row r="22" spans="1:32" ht="17.100000000000001">
      <c r="A22" s="3">
        <v>306</v>
      </c>
      <c r="B22" s="32" t="s">
        <v>28</v>
      </c>
      <c r="C22" s="25" t="s">
        <v>29</v>
      </c>
      <c r="D22" s="4">
        <v>430</v>
      </c>
      <c r="E22" s="4" t="s">
        <v>30</v>
      </c>
      <c r="F22" s="5" t="s">
        <v>66</v>
      </c>
      <c r="G22" s="6">
        <v>44621.622256944444</v>
      </c>
      <c r="H22" s="3" t="s">
        <v>32</v>
      </c>
      <c r="I22" s="7">
        <f t="shared" si="0"/>
        <v>1</v>
      </c>
      <c r="J22" s="32">
        <v>8</v>
      </c>
      <c r="K22" s="68" t="s">
        <v>41</v>
      </c>
      <c r="L22" s="8" t="s">
        <v>41</v>
      </c>
      <c r="M22" s="69" t="s">
        <v>33</v>
      </c>
      <c r="N22" s="89">
        <f t="shared" si="1"/>
        <v>1</v>
      </c>
      <c r="O22" s="90">
        <f t="shared" si="2"/>
        <v>0</v>
      </c>
      <c r="P22" s="91">
        <f t="shared" si="3"/>
        <v>0</v>
      </c>
      <c r="Q22" s="49"/>
      <c r="S22" s="26"/>
      <c r="V22" s="123" t="s">
        <v>34</v>
      </c>
      <c r="W22" s="124" t="s">
        <v>34</v>
      </c>
      <c r="X22" s="123"/>
      <c r="Y22" s="10"/>
      <c r="AE22" s="26"/>
      <c r="AF22" s="33"/>
    </row>
    <row r="23" spans="1:32" ht="17.100000000000001">
      <c r="A23" s="3">
        <v>306</v>
      </c>
      <c r="B23" s="32" t="s">
        <v>28</v>
      </c>
      <c r="C23" s="25" t="s">
        <v>29</v>
      </c>
      <c r="D23" s="4">
        <v>422</v>
      </c>
      <c r="E23" s="4" t="s">
        <v>50</v>
      </c>
      <c r="F23" s="5" t="s">
        <v>67</v>
      </c>
      <c r="G23" s="6">
        <v>44621.622303240743</v>
      </c>
      <c r="H23" s="3" t="s">
        <v>32</v>
      </c>
      <c r="I23" s="7">
        <f t="shared" si="0"/>
        <v>1</v>
      </c>
      <c r="J23" s="32">
        <v>7</v>
      </c>
      <c r="K23" s="68" t="s">
        <v>41</v>
      </c>
      <c r="L23" s="8" t="s">
        <v>41</v>
      </c>
      <c r="M23" s="69" t="s">
        <v>41</v>
      </c>
      <c r="N23" s="89">
        <f t="shared" si="1"/>
        <v>1</v>
      </c>
      <c r="O23" s="90">
        <f t="shared" si="2"/>
        <v>1</v>
      </c>
      <c r="P23" s="91">
        <f t="shared" si="3"/>
        <v>1</v>
      </c>
      <c r="Q23" s="49"/>
      <c r="S23" s="26"/>
      <c r="V23" s="123" t="s">
        <v>45</v>
      </c>
      <c r="W23" s="124" t="s">
        <v>45</v>
      </c>
      <c r="X23" s="123" t="s">
        <v>48</v>
      </c>
      <c r="Y23" s="10"/>
      <c r="AE23" s="26"/>
      <c r="AF23" s="33"/>
    </row>
    <row r="24" spans="1:32" ht="17.100000000000001">
      <c r="A24" s="3">
        <v>306</v>
      </c>
      <c r="B24" s="32" t="s">
        <v>28</v>
      </c>
      <c r="C24" s="25" t="s">
        <v>29</v>
      </c>
      <c r="D24" s="4">
        <v>416</v>
      </c>
      <c r="E24" s="4" t="s">
        <v>37</v>
      </c>
      <c r="F24" s="5" t="s">
        <v>68</v>
      </c>
      <c r="G24" s="6">
        <v>44621.622372685182</v>
      </c>
      <c r="H24" s="3" t="s">
        <v>32</v>
      </c>
      <c r="I24" s="7">
        <f t="shared" si="0"/>
        <v>1</v>
      </c>
      <c r="J24" s="32">
        <v>6</v>
      </c>
      <c r="K24" s="68" t="s">
        <v>41</v>
      </c>
      <c r="L24" s="8" t="s">
        <v>41</v>
      </c>
      <c r="M24" s="69" t="s">
        <v>33</v>
      </c>
      <c r="N24" s="89">
        <f t="shared" si="1"/>
        <v>1</v>
      </c>
      <c r="O24" s="90">
        <f t="shared" si="2"/>
        <v>0</v>
      </c>
      <c r="P24" s="91">
        <f t="shared" si="3"/>
        <v>0</v>
      </c>
      <c r="Q24" s="49"/>
      <c r="S24" s="26"/>
      <c r="V24" s="123" t="s">
        <v>34</v>
      </c>
      <c r="W24" s="124" t="s">
        <v>34</v>
      </c>
      <c r="X24" s="123"/>
      <c r="Y24" s="10"/>
      <c r="AE24" s="26"/>
      <c r="AF24" s="33"/>
    </row>
    <row r="25" spans="1:32" ht="33.950000000000003">
      <c r="A25" s="3">
        <v>306</v>
      </c>
      <c r="B25" s="32" t="s">
        <v>28</v>
      </c>
      <c r="C25" s="25" t="s">
        <v>29</v>
      </c>
      <c r="D25" s="4">
        <v>407</v>
      </c>
      <c r="E25" s="4" t="s">
        <v>35</v>
      </c>
      <c r="F25" s="5" t="s">
        <v>69</v>
      </c>
      <c r="G25" s="6">
        <v>44621.622743055559</v>
      </c>
      <c r="H25" s="3" t="s">
        <v>32</v>
      </c>
      <c r="I25" s="7">
        <f t="shared" si="0"/>
        <v>1</v>
      </c>
      <c r="J25" s="32">
        <v>8</v>
      </c>
      <c r="K25" s="68" t="s">
        <v>47</v>
      </c>
      <c r="L25" s="8" t="s">
        <v>47</v>
      </c>
      <c r="M25" s="69" t="s">
        <v>47</v>
      </c>
      <c r="N25" s="89">
        <f t="shared" si="1"/>
        <v>1</v>
      </c>
      <c r="O25" s="90">
        <f t="shared" si="2"/>
        <v>1</v>
      </c>
      <c r="P25" s="91">
        <f t="shared" si="3"/>
        <v>1</v>
      </c>
      <c r="Q25" s="49"/>
      <c r="S25" s="26"/>
      <c r="V25" s="123" t="s">
        <v>48</v>
      </c>
      <c r="W25" s="124" t="s">
        <v>42</v>
      </c>
      <c r="X25" s="123"/>
      <c r="Y25" s="10"/>
      <c r="AE25" s="26"/>
      <c r="AF25" s="33"/>
    </row>
    <row r="26" spans="1:32" ht="33.950000000000003">
      <c r="A26" s="3">
        <v>306</v>
      </c>
      <c r="B26" s="32" t="s">
        <v>28</v>
      </c>
      <c r="C26" s="25" t="s">
        <v>29</v>
      </c>
      <c r="D26" s="4">
        <v>416</v>
      </c>
      <c r="E26" s="4" t="s">
        <v>37</v>
      </c>
      <c r="F26" s="5" t="s">
        <v>70</v>
      </c>
      <c r="G26" s="6">
        <v>44621.623518518521</v>
      </c>
      <c r="H26" s="3" t="s">
        <v>32</v>
      </c>
      <c r="I26" s="7">
        <f t="shared" si="0"/>
        <v>1</v>
      </c>
      <c r="J26" s="32">
        <v>6</v>
      </c>
      <c r="K26" s="68" t="s">
        <v>47</v>
      </c>
      <c r="L26" s="8" t="s">
        <v>47</v>
      </c>
      <c r="M26" s="69" t="s">
        <v>47</v>
      </c>
      <c r="N26" s="89">
        <f t="shared" si="1"/>
        <v>1</v>
      </c>
      <c r="O26" s="90">
        <f t="shared" si="2"/>
        <v>1</v>
      </c>
      <c r="P26" s="91">
        <f t="shared" si="3"/>
        <v>1</v>
      </c>
      <c r="Q26" s="49"/>
      <c r="S26" s="26"/>
      <c r="V26" s="123" t="s">
        <v>54</v>
      </c>
      <c r="W26" s="124" t="s">
        <v>48</v>
      </c>
      <c r="X26" s="123" t="s">
        <v>48</v>
      </c>
      <c r="Y26" s="10"/>
      <c r="AE26" s="26"/>
      <c r="AF26" s="33"/>
    </row>
    <row r="27" spans="1:32" ht="33.950000000000003">
      <c r="A27" s="3">
        <v>306</v>
      </c>
      <c r="B27" s="32" t="s">
        <v>28</v>
      </c>
      <c r="C27" s="25" t="s">
        <v>29</v>
      </c>
      <c r="D27" s="4">
        <v>430</v>
      </c>
      <c r="E27" s="4" t="s">
        <v>30</v>
      </c>
      <c r="F27" s="5" t="s">
        <v>71</v>
      </c>
      <c r="G27" s="6">
        <v>44621.623622685183</v>
      </c>
      <c r="H27" s="3" t="s">
        <v>32</v>
      </c>
      <c r="I27" s="7">
        <f t="shared" si="0"/>
        <v>1</v>
      </c>
      <c r="J27" s="32">
        <v>8</v>
      </c>
      <c r="K27" s="68" t="s">
        <v>47</v>
      </c>
      <c r="L27" s="8" t="s">
        <v>47</v>
      </c>
      <c r="M27" s="69" t="s">
        <v>47</v>
      </c>
      <c r="N27" s="89">
        <f t="shared" si="1"/>
        <v>1</v>
      </c>
      <c r="O27" s="90">
        <f t="shared" si="2"/>
        <v>1</v>
      </c>
      <c r="P27" s="91">
        <f t="shared" si="3"/>
        <v>1</v>
      </c>
      <c r="Q27" s="49"/>
      <c r="S27" s="26"/>
      <c r="V27" s="123" t="s">
        <v>48</v>
      </c>
      <c r="W27" s="124" t="s">
        <v>72</v>
      </c>
      <c r="X27" s="123" t="s">
        <v>48</v>
      </c>
      <c r="Y27" s="10"/>
      <c r="AE27" s="26"/>
      <c r="AF27" s="33"/>
    </row>
    <row r="28" spans="1:32" ht="17.100000000000001">
      <c r="A28" s="3">
        <v>306</v>
      </c>
      <c r="B28" s="32" t="s">
        <v>28</v>
      </c>
      <c r="C28" s="25" t="s">
        <v>29</v>
      </c>
      <c r="D28" s="4">
        <v>430</v>
      </c>
      <c r="E28" s="4" t="s">
        <v>30</v>
      </c>
      <c r="F28" s="5" t="s">
        <v>73</v>
      </c>
      <c r="G28" s="6">
        <v>44621.623761574076</v>
      </c>
      <c r="H28" s="3" t="s">
        <v>32</v>
      </c>
      <c r="I28" s="7">
        <f t="shared" si="0"/>
        <v>1</v>
      </c>
      <c r="J28" s="32">
        <v>8</v>
      </c>
      <c r="K28" s="68" t="s">
        <v>47</v>
      </c>
      <c r="L28" s="8" t="s">
        <v>47</v>
      </c>
      <c r="M28" s="69" t="s">
        <v>41</v>
      </c>
      <c r="N28" s="89">
        <f t="shared" si="1"/>
        <v>1</v>
      </c>
      <c r="O28" s="90">
        <f t="shared" si="2"/>
        <v>0</v>
      </c>
      <c r="P28" s="91">
        <f t="shared" si="3"/>
        <v>0</v>
      </c>
      <c r="Q28" s="49"/>
      <c r="S28" s="26"/>
      <c r="V28" s="123" t="s">
        <v>45</v>
      </c>
      <c r="W28" s="124" t="s">
        <v>72</v>
      </c>
      <c r="X28" s="123" t="s">
        <v>42</v>
      </c>
      <c r="Y28" s="10"/>
      <c r="AE28" s="26"/>
      <c r="AF28" s="33"/>
    </row>
    <row r="29" spans="1:32" ht="51">
      <c r="A29" s="3">
        <v>306</v>
      </c>
      <c r="B29" s="32" t="s">
        <v>28</v>
      </c>
      <c r="C29" s="25" t="s">
        <v>29</v>
      </c>
      <c r="D29" s="4">
        <v>407</v>
      </c>
      <c r="E29" s="4" t="s">
        <v>35</v>
      </c>
      <c r="F29" s="5" t="s">
        <v>74</v>
      </c>
      <c r="G29" s="6">
        <v>44621.623877314814</v>
      </c>
      <c r="H29" s="3" t="s">
        <v>32</v>
      </c>
      <c r="I29" s="7">
        <f t="shared" si="0"/>
        <v>0</v>
      </c>
      <c r="J29" s="32">
        <v>8</v>
      </c>
      <c r="K29" s="68" t="s">
        <v>47</v>
      </c>
      <c r="L29" s="8" t="s">
        <v>59</v>
      </c>
      <c r="M29" s="69" t="s">
        <v>47</v>
      </c>
      <c r="N29" s="89">
        <f t="shared" si="1"/>
        <v>0</v>
      </c>
      <c r="O29" s="90">
        <f t="shared" si="2"/>
        <v>1</v>
      </c>
      <c r="P29" s="91">
        <f t="shared" si="3"/>
        <v>0</v>
      </c>
      <c r="Q29" s="49"/>
      <c r="S29" s="26"/>
      <c r="V29" s="123" t="s">
        <v>34</v>
      </c>
      <c r="W29" s="124" t="s">
        <v>72</v>
      </c>
      <c r="X29" s="123"/>
      <c r="Y29" s="10"/>
      <c r="AE29" s="26"/>
      <c r="AF29" s="33"/>
    </row>
    <row r="30" spans="1:32" ht="17.100000000000001">
      <c r="A30" s="3">
        <v>306</v>
      </c>
      <c r="B30" s="32" t="s">
        <v>28</v>
      </c>
      <c r="C30" s="25" t="s">
        <v>29</v>
      </c>
      <c r="D30" s="4">
        <v>407</v>
      </c>
      <c r="E30" s="4" t="s">
        <v>35</v>
      </c>
      <c r="F30" s="5" t="s">
        <v>75</v>
      </c>
      <c r="G30" s="6">
        <v>44621.624328703707</v>
      </c>
      <c r="H30" s="3" t="s">
        <v>32</v>
      </c>
      <c r="I30" s="7">
        <f t="shared" si="0"/>
        <v>0</v>
      </c>
      <c r="J30" s="32">
        <v>8</v>
      </c>
      <c r="K30" s="68" t="s">
        <v>41</v>
      </c>
      <c r="L30" s="8" t="s">
        <v>33</v>
      </c>
      <c r="M30" s="69" t="s">
        <v>41</v>
      </c>
      <c r="N30" s="89">
        <f t="shared" si="1"/>
        <v>0</v>
      </c>
      <c r="O30" s="90">
        <f t="shared" si="2"/>
        <v>1</v>
      </c>
      <c r="P30" s="91">
        <f t="shared" si="3"/>
        <v>0</v>
      </c>
      <c r="Q30" s="49"/>
      <c r="S30" s="26"/>
      <c r="V30" s="123" t="s">
        <v>34</v>
      </c>
      <c r="W30" s="124" t="s">
        <v>34</v>
      </c>
      <c r="X30" s="123"/>
      <c r="Y30" s="10"/>
      <c r="AE30" s="26"/>
      <c r="AF30" s="33"/>
    </row>
    <row r="31" spans="1:32" ht="17.100000000000001">
      <c r="A31" s="3">
        <v>306</v>
      </c>
      <c r="B31" s="32" t="s">
        <v>28</v>
      </c>
      <c r="C31" s="25" t="s">
        <v>29</v>
      </c>
      <c r="D31" s="4">
        <v>416</v>
      </c>
      <c r="E31" s="4" t="s">
        <v>37</v>
      </c>
      <c r="F31" s="5" t="s">
        <v>76</v>
      </c>
      <c r="G31" s="6">
        <v>44621.624895833331</v>
      </c>
      <c r="H31" s="3" t="s">
        <v>32</v>
      </c>
      <c r="I31" s="7">
        <f t="shared" si="0"/>
        <v>0</v>
      </c>
      <c r="J31" s="32">
        <v>6</v>
      </c>
      <c r="K31" s="68" t="s">
        <v>41</v>
      </c>
      <c r="L31" s="8" t="s">
        <v>33</v>
      </c>
      <c r="M31" s="69" t="s">
        <v>41</v>
      </c>
      <c r="N31" s="89">
        <f t="shared" si="1"/>
        <v>0</v>
      </c>
      <c r="O31" s="90">
        <f t="shared" si="2"/>
        <v>1</v>
      </c>
      <c r="P31" s="91">
        <f t="shared" si="3"/>
        <v>0</v>
      </c>
      <c r="Q31" s="49"/>
      <c r="S31" s="26"/>
      <c r="V31" s="123" t="s">
        <v>34</v>
      </c>
      <c r="W31" s="124" t="s">
        <v>34</v>
      </c>
      <c r="X31" s="123"/>
      <c r="Y31" s="10"/>
      <c r="AE31" s="26"/>
      <c r="AF31" s="33"/>
    </row>
    <row r="32" spans="1:32" ht="17.100000000000001">
      <c r="A32" s="3">
        <v>306</v>
      </c>
      <c r="B32" s="32" t="s">
        <v>28</v>
      </c>
      <c r="C32" s="25" t="s">
        <v>29</v>
      </c>
      <c r="D32" s="4">
        <v>422</v>
      </c>
      <c r="E32" s="4" t="s">
        <v>50</v>
      </c>
      <c r="F32" s="5" t="s">
        <v>77</v>
      </c>
      <c r="G32" s="6">
        <v>44621.625289351854</v>
      </c>
      <c r="H32" s="3" t="s">
        <v>32</v>
      </c>
      <c r="I32" s="7">
        <f t="shared" si="0"/>
        <v>0</v>
      </c>
      <c r="J32" s="32">
        <v>7</v>
      </c>
      <c r="K32" s="68" t="s">
        <v>41</v>
      </c>
      <c r="L32" s="8" t="s">
        <v>33</v>
      </c>
      <c r="M32" s="69" t="s">
        <v>41</v>
      </c>
      <c r="N32" s="89">
        <f t="shared" si="1"/>
        <v>0</v>
      </c>
      <c r="O32" s="90">
        <f t="shared" si="2"/>
        <v>1</v>
      </c>
      <c r="P32" s="91">
        <f t="shared" si="3"/>
        <v>0</v>
      </c>
      <c r="Q32" s="49"/>
      <c r="S32" s="26"/>
      <c r="V32" s="123" t="s">
        <v>34</v>
      </c>
      <c r="W32" s="124" t="s">
        <v>34</v>
      </c>
      <c r="X32" s="123"/>
      <c r="Y32" s="10"/>
      <c r="AE32" s="26"/>
      <c r="AF32" s="33"/>
    </row>
    <row r="33" spans="1:32" ht="33.950000000000003">
      <c r="A33" s="3">
        <v>306</v>
      </c>
      <c r="B33" s="32" t="s">
        <v>28</v>
      </c>
      <c r="C33" s="25" t="s">
        <v>29</v>
      </c>
      <c r="D33" s="4">
        <v>407</v>
      </c>
      <c r="E33" s="4" t="s">
        <v>35</v>
      </c>
      <c r="F33" s="5" t="s">
        <v>78</v>
      </c>
      <c r="G33" s="6">
        <v>44621.625405092593</v>
      </c>
      <c r="H33" s="3" t="s">
        <v>32</v>
      </c>
      <c r="I33" s="7">
        <f t="shared" si="0"/>
        <v>1</v>
      </c>
      <c r="J33" s="32">
        <v>8</v>
      </c>
      <c r="K33" s="68" t="s">
        <v>47</v>
      </c>
      <c r="L33" s="8" t="s">
        <v>47</v>
      </c>
      <c r="M33" s="69" t="s">
        <v>47</v>
      </c>
      <c r="N33" s="89">
        <f t="shared" si="1"/>
        <v>1</v>
      </c>
      <c r="O33" s="90">
        <f t="shared" si="2"/>
        <v>1</v>
      </c>
      <c r="P33" s="91">
        <f t="shared" si="3"/>
        <v>1</v>
      </c>
      <c r="Q33" s="49"/>
      <c r="S33" s="26"/>
      <c r="V33" s="123" t="s">
        <v>48</v>
      </c>
      <c r="W33" s="124" t="s">
        <v>42</v>
      </c>
      <c r="X33" s="123"/>
      <c r="Y33" s="10"/>
      <c r="AE33" s="26"/>
      <c r="AF33" s="33"/>
    </row>
    <row r="34" spans="1:32" ht="17.100000000000001">
      <c r="A34" s="3">
        <v>306</v>
      </c>
      <c r="B34" s="32" t="s">
        <v>28</v>
      </c>
      <c r="C34" s="25" t="s">
        <v>29</v>
      </c>
      <c r="D34" s="4">
        <v>430</v>
      </c>
      <c r="E34" s="4" t="s">
        <v>30</v>
      </c>
      <c r="F34" s="5" t="s">
        <v>79</v>
      </c>
      <c r="G34" s="6">
        <v>44621.625821759262</v>
      </c>
      <c r="H34" s="3" t="s">
        <v>32</v>
      </c>
      <c r="I34" s="7">
        <f t="shared" ref="I34:I65" si="4">IF(K34=L34,1,0)</f>
        <v>1</v>
      </c>
      <c r="J34" s="32">
        <v>8</v>
      </c>
      <c r="K34" s="68" t="s">
        <v>41</v>
      </c>
      <c r="L34" s="8" t="s">
        <v>41</v>
      </c>
      <c r="M34" s="69" t="s">
        <v>41</v>
      </c>
      <c r="N34" s="89">
        <f t="shared" si="1"/>
        <v>1</v>
      </c>
      <c r="O34" s="90">
        <f t="shared" si="2"/>
        <v>1</v>
      </c>
      <c r="P34" s="91">
        <f t="shared" si="3"/>
        <v>1</v>
      </c>
      <c r="Q34" s="49"/>
      <c r="S34" s="26"/>
      <c r="V34" s="123" t="s">
        <v>34</v>
      </c>
      <c r="W34" s="124"/>
      <c r="X34" s="123"/>
      <c r="Y34" s="10"/>
      <c r="AE34" s="26"/>
      <c r="AF34" s="33"/>
    </row>
    <row r="35" spans="1:32" ht="51">
      <c r="A35" s="3">
        <v>306</v>
      </c>
      <c r="B35" s="32" t="s">
        <v>28</v>
      </c>
      <c r="C35" s="25" t="s">
        <v>29</v>
      </c>
      <c r="D35" s="4">
        <v>422</v>
      </c>
      <c r="E35" s="4" t="s">
        <v>50</v>
      </c>
      <c r="F35" s="5" t="s">
        <v>80</v>
      </c>
      <c r="G35" s="6">
        <v>44621.625937500001</v>
      </c>
      <c r="H35" s="3" t="s">
        <v>32</v>
      </c>
      <c r="I35" s="7">
        <f t="shared" si="4"/>
        <v>1</v>
      </c>
      <c r="J35" s="32">
        <v>7</v>
      </c>
      <c r="K35" s="68" t="s">
        <v>47</v>
      </c>
      <c r="L35" s="8" t="s">
        <v>47</v>
      </c>
      <c r="M35" s="69" t="s">
        <v>47</v>
      </c>
      <c r="N35" s="89">
        <f t="shared" si="1"/>
        <v>1</v>
      </c>
      <c r="O35" s="90">
        <f t="shared" si="2"/>
        <v>1</v>
      </c>
      <c r="P35" s="91">
        <f t="shared" si="3"/>
        <v>1</v>
      </c>
      <c r="Q35" s="49"/>
      <c r="S35" s="26"/>
      <c r="V35" s="123" t="s">
        <v>48</v>
      </c>
      <c r="W35" s="124" t="s">
        <v>45</v>
      </c>
      <c r="X35" s="123" t="s">
        <v>48</v>
      </c>
      <c r="Y35" s="10"/>
      <c r="AE35" s="26"/>
      <c r="AF35" s="33"/>
    </row>
    <row r="36" spans="1:32" ht="17.100000000000001">
      <c r="A36" s="3">
        <v>306</v>
      </c>
      <c r="B36" s="32" t="s">
        <v>28</v>
      </c>
      <c r="C36" s="25" t="s">
        <v>29</v>
      </c>
      <c r="D36" s="4">
        <v>407</v>
      </c>
      <c r="E36" s="4" t="s">
        <v>35</v>
      </c>
      <c r="F36" s="5" t="s">
        <v>81</v>
      </c>
      <c r="G36" s="6">
        <v>44621.626030092593</v>
      </c>
      <c r="H36" s="3" t="s">
        <v>32</v>
      </c>
      <c r="I36" s="7">
        <f t="shared" si="4"/>
        <v>0</v>
      </c>
      <c r="J36" s="32">
        <v>8</v>
      </c>
      <c r="K36" s="68" t="s">
        <v>41</v>
      </c>
      <c r="L36" s="8" t="s">
        <v>33</v>
      </c>
      <c r="M36" s="69" t="s">
        <v>41</v>
      </c>
      <c r="N36" s="89">
        <f t="shared" si="1"/>
        <v>0</v>
      </c>
      <c r="O36" s="90">
        <f t="shared" si="2"/>
        <v>1</v>
      </c>
      <c r="P36" s="91">
        <f t="shared" si="3"/>
        <v>0</v>
      </c>
      <c r="Q36" s="49"/>
      <c r="S36" s="26"/>
      <c r="V36" s="123" t="s">
        <v>34</v>
      </c>
      <c r="W36" s="124"/>
      <c r="X36" s="123"/>
      <c r="Y36" s="10"/>
      <c r="AE36" s="26"/>
      <c r="AF36" s="33"/>
    </row>
    <row r="37" spans="1:32" ht="17.100000000000001">
      <c r="A37" s="3">
        <v>306</v>
      </c>
      <c r="B37" s="32" t="s">
        <v>28</v>
      </c>
      <c r="C37" s="25" t="s">
        <v>29</v>
      </c>
      <c r="D37" s="4">
        <v>416</v>
      </c>
      <c r="E37" s="4" t="s">
        <v>37</v>
      </c>
      <c r="F37" s="5" t="s">
        <v>82</v>
      </c>
      <c r="G37" s="6">
        <v>44621.626284722224</v>
      </c>
      <c r="H37" s="3" t="s">
        <v>32</v>
      </c>
      <c r="I37" s="7">
        <f t="shared" si="4"/>
        <v>1</v>
      </c>
      <c r="J37" s="32">
        <v>6</v>
      </c>
      <c r="K37" s="68" t="s">
        <v>41</v>
      </c>
      <c r="L37" s="8" t="s">
        <v>41</v>
      </c>
      <c r="M37" s="69" t="s">
        <v>41</v>
      </c>
      <c r="N37" s="89">
        <f t="shared" si="1"/>
        <v>1</v>
      </c>
      <c r="O37" s="90">
        <f t="shared" si="2"/>
        <v>1</v>
      </c>
      <c r="P37" s="91">
        <f t="shared" si="3"/>
        <v>1</v>
      </c>
      <c r="Q37" s="49"/>
      <c r="S37" s="26"/>
      <c r="V37" s="123" t="s">
        <v>34</v>
      </c>
      <c r="W37" s="124"/>
      <c r="X37" s="123"/>
      <c r="Y37" s="10"/>
      <c r="AE37" s="26"/>
      <c r="AF37" s="33"/>
    </row>
    <row r="38" spans="1:32" ht="33.950000000000003">
      <c r="A38" s="3">
        <v>306</v>
      </c>
      <c r="B38" s="32" t="s">
        <v>28</v>
      </c>
      <c r="C38" s="25" t="s">
        <v>29</v>
      </c>
      <c r="D38" s="4">
        <v>422</v>
      </c>
      <c r="E38" s="4" t="s">
        <v>50</v>
      </c>
      <c r="F38" s="5" t="s">
        <v>83</v>
      </c>
      <c r="G38" s="6">
        <v>44621.626307870371</v>
      </c>
      <c r="H38" s="3" t="s">
        <v>32</v>
      </c>
      <c r="I38" s="7">
        <f t="shared" si="4"/>
        <v>1</v>
      </c>
      <c r="J38" s="32">
        <v>7</v>
      </c>
      <c r="K38" s="68" t="s">
        <v>41</v>
      </c>
      <c r="L38" s="8" t="s">
        <v>41</v>
      </c>
      <c r="M38" s="69" t="s">
        <v>41</v>
      </c>
      <c r="N38" s="89">
        <f t="shared" si="1"/>
        <v>1</v>
      </c>
      <c r="O38" s="90">
        <f t="shared" si="2"/>
        <v>1</v>
      </c>
      <c r="P38" s="91">
        <f t="shared" si="3"/>
        <v>1</v>
      </c>
      <c r="Q38" s="49"/>
      <c r="S38" s="26"/>
      <c r="V38" s="123" t="s">
        <v>45</v>
      </c>
      <c r="W38" s="124"/>
      <c r="X38" s="123"/>
      <c r="Y38" s="10"/>
      <c r="AE38" s="26"/>
      <c r="AF38" s="33"/>
    </row>
    <row r="39" spans="1:32" ht="17.100000000000001">
      <c r="A39" s="3">
        <v>306</v>
      </c>
      <c r="B39" s="32" t="s">
        <v>28</v>
      </c>
      <c r="C39" s="25" t="s">
        <v>29</v>
      </c>
      <c r="D39" s="4">
        <v>430</v>
      </c>
      <c r="E39" s="4" t="s">
        <v>30</v>
      </c>
      <c r="F39" s="5" t="s">
        <v>84</v>
      </c>
      <c r="G39" s="6">
        <v>44621.626481481479</v>
      </c>
      <c r="H39" s="3" t="s">
        <v>32</v>
      </c>
      <c r="I39" s="7">
        <f t="shared" si="4"/>
        <v>1</v>
      </c>
      <c r="J39" s="32">
        <v>8</v>
      </c>
      <c r="K39" s="68" t="s">
        <v>41</v>
      </c>
      <c r="L39" s="8" t="s">
        <v>41</v>
      </c>
      <c r="M39" s="69" t="s">
        <v>41</v>
      </c>
      <c r="N39" s="89">
        <f t="shared" si="1"/>
        <v>1</v>
      </c>
      <c r="O39" s="90">
        <f t="shared" si="2"/>
        <v>1</v>
      </c>
      <c r="P39" s="91">
        <f t="shared" si="3"/>
        <v>1</v>
      </c>
      <c r="Q39" s="49"/>
      <c r="S39" s="26"/>
      <c r="V39" s="123" t="s">
        <v>42</v>
      </c>
      <c r="W39" s="124"/>
      <c r="X39" s="123" t="s">
        <v>54</v>
      </c>
      <c r="Y39" s="10"/>
      <c r="AE39" s="26"/>
      <c r="AF39" s="33"/>
    </row>
    <row r="40" spans="1:32" ht="17.100000000000001">
      <c r="A40" s="3">
        <v>306</v>
      </c>
      <c r="B40" s="32" t="s">
        <v>28</v>
      </c>
      <c r="C40" s="25" t="s">
        <v>29</v>
      </c>
      <c r="D40" s="4">
        <v>430</v>
      </c>
      <c r="E40" s="4" t="s">
        <v>30</v>
      </c>
      <c r="F40" s="5" t="s">
        <v>84</v>
      </c>
      <c r="G40" s="6">
        <v>44621.626504629632</v>
      </c>
      <c r="H40" s="3" t="s">
        <v>32</v>
      </c>
      <c r="I40" s="7">
        <f t="shared" si="4"/>
        <v>1</v>
      </c>
      <c r="J40" s="32">
        <v>8</v>
      </c>
      <c r="K40" s="68" t="s">
        <v>41</v>
      </c>
      <c r="L40" s="8" t="s">
        <v>41</v>
      </c>
      <c r="M40" s="69" t="s">
        <v>41</v>
      </c>
      <c r="N40" s="89">
        <f t="shared" si="1"/>
        <v>1</v>
      </c>
      <c r="O40" s="90">
        <f t="shared" si="2"/>
        <v>1</v>
      </c>
      <c r="P40" s="91">
        <f t="shared" si="3"/>
        <v>1</v>
      </c>
      <c r="Q40" s="49"/>
      <c r="S40" s="26"/>
      <c r="V40" s="123" t="s">
        <v>42</v>
      </c>
      <c r="W40" s="124"/>
      <c r="X40" s="123" t="s">
        <v>54</v>
      </c>
      <c r="Y40" s="10"/>
      <c r="AE40" s="26"/>
      <c r="AF40" s="33"/>
    </row>
    <row r="41" spans="1:32" ht="17.100000000000001">
      <c r="A41" s="3">
        <v>306</v>
      </c>
      <c r="B41" s="32" t="s">
        <v>28</v>
      </c>
      <c r="C41" s="25" t="s">
        <v>29</v>
      </c>
      <c r="D41" s="4">
        <v>430</v>
      </c>
      <c r="E41" s="4" t="s">
        <v>30</v>
      </c>
      <c r="F41" s="5" t="s">
        <v>85</v>
      </c>
      <c r="G41" s="6">
        <v>44621.626550925925</v>
      </c>
      <c r="H41" s="3" t="s">
        <v>32</v>
      </c>
      <c r="I41" s="7">
        <f t="shared" si="4"/>
        <v>1</v>
      </c>
      <c r="J41" s="32">
        <v>8</v>
      </c>
      <c r="K41" s="68" t="s">
        <v>41</v>
      </c>
      <c r="L41" s="8" t="s">
        <v>41</v>
      </c>
      <c r="M41" s="69" t="s">
        <v>41</v>
      </c>
      <c r="N41" s="89">
        <f t="shared" si="1"/>
        <v>1</v>
      </c>
      <c r="O41" s="90">
        <f t="shared" si="2"/>
        <v>1</v>
      </c>
      <c r="P41" s="91">
        <f t="shared" si="3"/>
        <v>1</v>
      </c>
      <c r="Q41" s="49"/>
      <c r="S41" s="26"/>
      <c r="V41" s="123" t="s">
        <v>42</v>
      </c>
      <c r="W41" s="124" t="s">
        <v>54</v>
      </c>
      <c r="X41" s="123" t="s">
        <v>54</v>
      </c>
      <c r="Y41" s="10"/>
      <c r="AE41" s="26"/>
      <c r="AF41" s="33"/>
    </row>
    <row r="42" spans="1:32" ht="33.950000000000003">
      <c r="A42" s="3">
        <v>306</v>
      </c>
      <c r="B42" s="32" t="s">
        <v>28</v>
      </c>
      <c r="C42" s="25" t="s">
        <v>29</v>
      </c>
      <c r="D42" s="4">
        <v>407</v>
      </c>
      <c r="E42" s="4" t="s">
        <v>35</v>
      </c>
      <c r="F42" s="5" t="s">
        <v>86</v>
      </c>
      <c r="G42" s="6">
        <v>44621.626585648148</v>
      </c>
      <c r="H42" s="3" t="s">
        <v>32</v>
      </c>
      <c r="I42" s="7">
        <f t="shared" si="4"/>
        <v>1</v>
      </c>
      <c r="J42" s="32">
        <v>8</v>
      </c>
      <c r="K42" s="68" t="s">
        <v>47</v>
      </c>
      <c r="L42" s="8" t="s">
        <v>47</v>
      </c>
      <c r="M42" s="69" t="s">
        <v>47</v>
      </c>
      <c r="N42" s="89">
        <f t="shared" si="1"/>
        <v>1</v>
      </c>
      <c r="O42" s="90">
        <f t="shared" si="2"/>
        <v>1</v>
      </c>
      <c r="P42" s="91">
        <f t="shared" si="3"/>
        <v>1</v>
      </c>
      <c r="Q42" s="49"/>
      <c r="S42" s="26"/>
      <c r="V42" s="123" t="s">
        <v>48</v>
      </c>
      <c r="W42" s="124"/>
      <c r="X42" s="123"/>
      <c r="Y42" s="10"/>
      <c r="AE42" s="26"/>
      <c r="AF42" s="33"/>
    </row>
    <row r="43" spans="1:32" ht="17.100000000000001">
      <c r="A43" s="3">
        <v>306</v>
      </c>
      <c r="B43" s="32" t="s">
        <v>28</v>
      </c>
      <c r="C43" s="25" t="s">
        <v>29</v>
      </c>
      <c r="D43" s="4">
        <v>430</v>
      </c>
      <c r="E43" s="4" t="s">
        <v>30</v>
      </c>
      <c r="F43" s="5" t="s">
        <v>87</v>
      </c>
      <c r="G43" s="6">
        <v>44621.626909722225</v>
      </c>
      <c r="H43" s="3" t="s">
        <v>32</v>
      </c>
      <c r="I43" s="7">
        <f t="shared" si="4"/>
        <v>0</v>
      </c>
      <c r="J43" s="32">
        <v>8</v>
      </c>
      <c r="K43" s="68" t="s">
        <v>47</v>
      </c>
      <c r="L43" s="8" t="s">
        <v>33</v>
      </c>
      <c r="M43" s="69" t="s">
        <v>41</v>
      </c>
      <c r="N43" s="89">
        <f t="shared" si="1"/>
        <v>0</v>
      </c>
      <c r="O43" s="90">
        <f t="shared" si="2"/>
        <v>0</v>
      </c>
      <c r="P43" s="91">
        <f t="shared" si="3"/>
        <v>0</v>
      </c>
      <c r="Q43" s="49"/>
      <c r="S43" s="26"/>
      <c r="V43" s="123" t="s">
        <v>34</v>
      </c>
      <c r="W43" s="124" t="s">
        <v>42</v>
      </c>
      <c r="X43" s="123"/>
      <c r="Y43" s="10"/>
      <c r="AE43" s="26"/>
      <c r="AF43" s="33"/>
    </row>
    <row r="44" spans="1:32" ht="33.950000000000003">
      <c r="A44" s="3">
        <v>306</v>
      </c>
      <c r="B44" s="32" t="s">
        <v>28</v>
      </c>
      <c r="C44" s="25" t="s">
        <v>29</v>
      </c>
      <c r="D44" s="4">
        <v>422</v>
      </c>
      <c r="E44" s="4" t="s">
        <v>50</v>
      </c>
      <c r="F44" s="5" t="s">
        <v>88</v>
      </c>
      <c r="G44" s="6">
        <v>44621.626932870371</v>
      </c>
      <c r="H44" s="3" t="s">
        <v>32</v>
      </c>
      <c r="I44" s="7">
        <f t="shared" si="4"/>
        <v>0</v>
      </c>
      <c r="J44" s="32">
        <v>7</v>
      </c>
      <c r="K44" s="68" t="s">
        <v>47</v>
      </c>
      <c r="L44" s="8" t="s">
        <v>41</v>
      </c>
      <c r="M44" s="69" t="s">
        <v>41</v>
      </c>
      <c r="N44" s="89">
        <f t="shared" si="1"/>
        <v>0</v>
      </c>
      <c r="O44" s="90">
        <f t="shared" si="2"/>
        <v>0</v>
      </c>
      <c r="P44" s="91">
        <f t="shared" si="3"/>
        <v>1</v>
      </c>
      <c r="Q44" s="49"/>
      <c r="S44" s="26"/>
      <c r="V44" s="123" t="s">
        <v>45</v>
      </c>
      <c r="W44" s="124" t="s">
        <v>45</v>
      </c>
      <c r="X44" s="123"/>
      <c r="Y44" s="10"/>
      <c r="AE44" s="26"/>
      <c r="AF44" s="33"/>
    </row>
    <row r="45" spans="1:32" ht="17.100000000000001">
      <c r="A45" s="3">
        <v>306</v>
      </c>
      <c r="B45" s="32" t="s">
        <v>28</v>
      </c>
      <c r="C45" s="25" t="s">
        <v>29</v>
      </c>
      <c r="D45" s="4">
        <v>430</v>
      </c>
      <c r="E45" s="4" t="s">
        <v>30</v>
      </c>
      <c r="F45" s="5" t="s">
        <v>89</v>
      </c>
      <c r="G45" s="6">
        <v>44621.627071759256</v>
      </c>
      <c r="H45" s="3" t="s">
        <v>32</v>
      </c>
      <c r="I45" s="7">
        <f t="shared" si="4"/>
        <v>0</v>
      </c>
      <c r="J45" s="32">
        <v>8</v>
      </c>
      <c r="K45" s="68" t="s">
        <v>47</v>
      </c>
      <c r="L45" s="8" t="s">
        <v>41</v>
      </c>
      <c r="M45" s="69" t="s">
        <v>47</v>
      </c>
      <c r="N45" s="89">
        <f t="shared" si="1"/>
        <v>0</v>
      </c>
      <c r="O45" s="90">
        <f t="shared" si="2"/>
        <v>1</v>
      </c>
      <c r="P45" s="91">
        <f t="shared" si="3"/>
        <v>0</v>
      </c>
      <c r="Q45" s="49"/>
      <c r="S45" s="26"/>
      <c r="V45" s="123" t="s">
        <v>45</v>
      </c>
      <c r="W45" s="124"/>
      <c r="X45" s="123" t="s">
        <v>45</v>
      </c>
      <c r="Y45" s="10"/>
      <c r="AE45" s="26"/>
      <c r="AF45" s="33"/>
    </row>
    <row r="46" spans="1:32" ht="17.100000000000001">
      <c r="A46" s="3">
        <v>306</v>
      </c>
      <c r="B46" s="32" t="s">
        <v>28</v>
      </c>
      <c r="C46" s="25" t="s">
        <v>29</v>
      </c>
      <c r="D46" s="4">
        <v>407</v>
      </c>
      <c r="E46" s="4" t="s">
        <v>35</v>
      </c>
      <c r="F46" s="5" t="s">
        <v>90</v>
      </c>
      <c r="G46" s="6">
        <v>44621.627164351848</v>
      </c>
      <c r="H46" s="3" t="s">
        <v>32</v>
      </c>
      <c r="I46" s="7">
        <f t="shared" si="4"/>
        <v>0</v>
      </c>
      <c r="J46" s="32">
        <v>8</v>
      </c>
      <c r="K46" s="68" t="s">
        <v>47</v>
      </c>
      <c r="L46" s="8" t="s">
        <v>41</v>
      </c>
      <c r="M46" s="69" t="s">
        <v>41</v>
      </c>
      <c r="N46" s="89">
        <f t="shared" si="1"/>
        <v>0</v>
      </c>
      <c r="O46" s="90">
        <f t="shared" si="2"/>
        <v>0</v>
      </c>
      <c r="P46" s="91">
        <f t="shared" si="3"/>
        <v>1</v>
      </c>
      <c r="Q46" s="49"/>
      <c r="S46" s="26"/>
      <c r="V46" s="123" t="s">
        <v>42</v>
      </c>
      <c r="W46" s="124"/>
      <c r="X46" s="123" t="s">
        <v>54</v>
      </c>
      <c r="Y46" s="10"/>
      <c r="AE46" s="26"/>
      <c r="AF46" s="33"/>
    </row>
    <row r="47" spans="1:32" ht="17.100000000000001">
      <c r="A47" s="3">
        <v>306</v>
      </c>
      <c r="B47" s="32" t="s">
        <v>28</v>
      </c>
      <c r="C47" s="25" t="s">
        <v>29</v>
      </c>
      <c r="D47" s="4">
        <v>416</v>
      </c>
      <c r="E47" s="4" t="s">
        <v>37</v>
      </c>
      <c r="F47" s="5" t="s">
        <v>91</v>
      </c>
      <c r="G47" s="6">
        <v>44621.627349537041</v>
      </c>
      <c r="H47" s="3" t="s">
        <v>32</v>
      </c>
      <c r="I47" s="7">
        <f t="shared" si="4"/>
        <v>0</v>
      </c>
      <c r="J47" s="32">
        <v>6</v>
      </c>
      <c r="K47" s="68" t="s">
        <v>47</v>
      </c>
      <c r="L47" s="8" t="s">
        <v>41</v>
      </c>
      <c r="M47" s="69" t="s">
        <v>41</v>
      </c>
      <c r="N47" s="89">
        <f t="shared" si="1"/>
        <v>0</v>
      </c>
      <c r="O47" s="90">
        <f t="shared" si="2"/>
        <v>0</v>
      </c>
      <c r="P47" s="91">
        <f t="shared" si="3"/>
        <v>1</v>
      </c>
      <c r="Q47" s="49"/>
      <c r="S47" s="26"/>
      <c r="V47" s="123" t="s">
        <v>42</v>
      </c>
      <c r="W47" s="124"/>
      <c r="X47" s="123" t="s">
        <v>54</v>
      </c>
      <c r="Y47" s="10"/>
      <c r="AE47" s="26"/>
      <c r="AF47" s="33"/>
    </row>
    <row r="48" spans="1:32" ht="17.100000000000001">
      <c r="A48" s="3">
        <v>306</v>
      </c>
      <c r="B48" s="32" t="s">
        <v>28</v>
      </c>
      <c r="C48" s="25" t="s">
        <v>29</v>
      </c>
      <c r="D48" s="4">
        <v>422</v>
      </c>
      <c r="E48" s="4" t="s">
        <v>50</v>
      </c>
      <c r="F48" s="5" t="s">
        <v>92</v>
      </c>
      <c r="G48" s="6">
        <v>44621.627430555556</v>
      </c>
      <c r="H48" s="3" t="s">
        <v>32</v>
      </c>
      <c r="I48" s="7">
        <f t="shared" si="4"/>
        <v>0</v>
      </c>
      <c r="J48" s="32">
        <v>7</v>
      </c>
      <c r="K48" s="68" t="s">
        <v>44</v>
      </c>
      <c r="L48" s="8" t="s">
        <v>47</v>
      </c>
      <c r="M48" s="69" t="s">
        <v>41</v>
      </c>
      <c r="N48" s="89">
        <f t="shared" si="1"/>
        <v>0</v>
      </c>
      <c r="O48" s="90">
        <f t="shared" si="2"/>
        <v>0</v>
      </c>
      <c r="P48" s="91">
        <f t="shared" si="3"/>
        <v>0</v>
      </c>
      <c r="Q48" s="49"/>
      <c r="S48" s="26"/>
      <c r="V48" s="123" t="s">
        <v>42</v>
      </c>
      <c r="W48" s="124"/>
      <c r="X48" s="123" t="s">
        <v>45</v>
      </c>
      <c r="Y48" s="10"/>
      <c r="AE48" s="26"/>
      <c r="AF48" s="33"/>
    </row>
    <row r="49" spans="1:32" ht="17.100000000000001">
      <c r="A49" s="3">
        <v>306</v>
      </c>
      <c r="B49" s="32" t="s">
        <v>28</v>
      </c>
      <c r="C49" s="25" t="s">
        <v>29</v>
      </c>
      <c r="D49" s="4">
        <v>407</v>
      </c>
      <c r="E49" s="4" t="s">
        <v>35</v>
      </c>
      <c r="F49" s="5" t="s">
        <v>93</v>
      </c>
      <c r="G49" s="6">
        <v>44621.627430555556</v>
      </c>
      <c r="H49" s="3" t="s">
        <v>32</v>
      </c>
      <c r="I49" s="7">
        <f t="shared" si="4"/>
        <v>0</v>
      </c>
      <c r="J49" s="32">
        <v>8</v>
      </c>
      <c r="K49" s="68" t="s">
        <v>59</v>
      </c>
      <c r="L49" s="8" t="s">
        <v>33</v>
      </c>
      <c r="M49" s="69" t="s">
        <v>41</v>
      </c>
      <c r="N49" s="89">
        <f t="shared" si="1"/>
        <v>0</v>
      </c>
      <c r="O49" s="90">
        <f t="shared" si="2"/>
        <v>0</v>
      </c>
      <c r="P49" s="91">
        <f t="shared" si="3"/>
        <v>0</v>
      </c>
      <c r="Q49" s="49"/>
      <c r="S49" s="26"/>
      <c r="V49" s="123" t="s">
        <v>34</v>
      </c>
      <c r="W49" s="124"/>
      <c r="X49" s="123"/>
      <c r="Y49" s="10"/>
      <c r="AE49" s="26"/>
      <c r="AF49" s="33"/>
    </row>
    <row r="50" spans="1:32" ht="17.100000000000001">
      <c r="A50" s="3">
        <v>306</v>
      </c>
      <c r="B50" s="32" t="s">
        <v>28</v>
      </c>
      <c r="C50" s="25" t="s">
        <v>29</v>
      </c>
      <c r="D50" s="4">
        <v>422</v>
      </c>
      <c r="E50" s="4" t="s">
        <v>50</v>
      </c>
      <c r="F50" s="5" t="s">
        <v>94</v>
      </c>
      <c r="G50" s="6">
        <v>44621.627511574072</v>
      </c>
      <c r="H50" s="3" t="s">
        <v>32</v>
      </c>
      <c r="I50" s="7">
        <f t="shared" si="4"/>
        <v>0</v>
      </c>
      <c r="J50" s="32">
        <v>7</v>
      </c>
      <c r="K50" s="68" t="s">
        <v>44</v>
      </c>
      <c r="L50" s="8" t="s">
        <v>47</v>
      </c>
      <c r="M50" s="69" t="s">
        <v>41</v>
      </c>
      <c r="N50" s="89">
        <f t="shared" si="1"/>
        <v>0</v>
      </c>
      <c r="O50" s="90">
        <f t="shared" si="2"/>
        <v>0</v>
      </c>
      <c r="P50" s="91">
        <f t="shared" si="3"/>
        <v>0</v>
      </c>
      <c r="Q50" s="49"/>
      <c r="S50" s="26"/>
      <c r="V50" s="123" t="s">
        <v>34</v>
      </c>
      <c r="W50" s="124"/>
      <c r="X50" s="123"/>
      <c r="Y50" s="10"/>
      <c r="AE50" s="26"/>
      <c r="AF50" s="33"/>
    </row>
    <row r="51" spans="1:32" ht="17.100000000000001">
      <c r="A51" s="3">
        <v>306</v>
      </c>
      <c r="B51" s="32" t="s">
        <v>28</v>
      </c>
      <c r="C51" s="25" t="s">
        <v>29</v>
      </c>
      <c r="D51" s="4">
        <v>407</v>
      </c>
      <c r="E51" s="4" t="s">
        <v>35</v>
      </c>
      <c r="F51" s="5" t="s">
        <v>95</v>
      </c>
      <c r="G51" s="6">
        <v>44621.627916666665</v>
      </c>
      <c r="H51" s="3" t="s">
        <v>32</v>
      </c>
      <c r="I51" s="7">
        <f t="shared" si="4"/>
        <v>1</v>
      </c>
      <c r="J51" s="32">
        <v>8</v>
      </c>
      <c r="K51" s="68" t="s">
        <v>44</v>
      </c>
      <c r="L51" s="8" t="s">
        <v>44</v>
      </c>
      <c r="M51" s="69" t="s">
        <v>44</v>
      </c>
      <c r="N51" s="89">
        <f t="shared" si="1"/>
        <v>1</v>
      </c>
      <c r="O51" s="90">
        <f t="shared" si="2"/>
        <v>1</v>
      </c>
      <c r="P51" s="91">
        <f t="shared" si="3"/>
        <v>1</v>
      </c>
      <c r="Q51" s="49"/>
      <c r="S51" s="26"/>
      <c r="V51" s="123" t="s">
        <v>45</v>
      </c>
      <c r="W51" s="124"/>
      <c r="X51" s="123"/>
      <c r="Y51" s="10"/>
      <c r="AE51" s="26"/>
      <c r="AF51" s="33"/>
    </row>
    <row r="52" spans="1:32" ht="17.100000000000001">
      <c r="A52" s="3">
        <v>306</v>
      </c>
      <c r="B52" s="32" t="s">
        <v>28</v>
      </c>
      <c r="C52" s="25" t="s">
        <v>29</v>
      </c>
      <c r="D52" s="4">
        <v>422</v>
      </c>
      <c r="E52" s="4" t="s">
        <v>50</v>
      </c>
      <c r="F52" s="5" t="s">
        <v>96</v>
      </c>
      <c r="G52" s="6">
        <v>44621.628379629627</v>
      </c>
      <c r="H52" s="3" t="s">
        <v>32</v>
      </c>
      <c r="I52" s="7">
        <f t="shared" si="4"/>
        <v>1</v>
      </c>
      <c r="J52" s="32">
        <v>7</v>
      </c>
      <c r="K52" s="68" t="s">
        <v>44</v>
      </c>
      <c r="L52" s="8" t="s">
        <v>44</v>
      </c>
      <c r="M52" s="69" t="s">
        <v>44</v>
      </c>
      <c r="N52" s="89">
        <f t="shared" si="1"/>
        <v>1</v>
      </c>
      <c r="O52" s="90">
        <f t="shared" si="2"/>
        <v>1</v>
      </c>
      <c r="P52" s="91">
        <f t="shared" si="3"/>
        <v>1</v>
      </c>
      <c r="Q52" s="49"/>
      <c r="S52" s="26"/>
      <c r="V52" s="123" t="s">
        <v>42</v>
      </c>
      <c r="W52" s="124"/>
      <c r="X52" s="123" t="s">
        <v>45</v>
      </c>
      <c r="Y52" s="10"/>
      <c r="AE52" s="26"/>
      <c r="AF52" s="33"/>
    </row>
    <row r="53" spans="1:32" ht="51">
      <c r="A53" s="3">
        <v>306</v>
      </c>
      <c r="B53" s="32" t="s">
        <v>28</v>
      </c>
      <c r="C53" s="25" t="s">
        <v>29</v>
      </c>
      <c r="D53" s="4">
        <v>407</v>
      </c>
      <c r="E53" s="4" t="s">
        <v>35</v>
      </c>
      <c r="F53" s="5" t="s">
        <v>97</v>
      </c>
      <c r="G53" s="6">
        <v>44621.629976851851</v>
      </c>
      <c r="H53" s="3" t="s">
        <v>32</v>
      </c>
      <c r="I53" s="7">
        <f t="shared" si="4"/>
        <v>1</v>
      </c>
      <c r="J53" s="32">
        <v>8</v>
      </c>
      <c r="K53" s="68" t="s">
        <v>47</v>
      </c>
      <c r="L53" s="8" t="s">
        <v>47</v>
      </c>
      <c r="M53" s="69" t="s">
        <v>41</v>
      </c>
      <c r="N53" s="89">
        <f t="shared" si="1"/>
        <v>1</v>
      </c>
      <c r="O53" s="90">
        <f t="shared" si="2"/>
        <v>0</v>
      </c>
      <c r="P53" s="91">
        <f t="shared" si="3"/>
        <v>0</v>
      </c>
      <c r="Q53" s="49"/>
      <c r="S53" s="26"/>
      <c r="V53" s="123" t="s">
        <v>48</v>
      </c>
      <c r="W53" s="124" t="s">
        <v>42</v>
      </c>
      <c r="X53" s="123" t="s">
        <v>42</v>
      </c>
      <c r="Y53" s="10"/>
      <c r="AE53" s="26"/>
      <c r="AF53" s="33"/>
    </row>
    <row r="54" spans="1:32" ht="17.100000000000001">
      <c r="A54" s="3">
        <v>306</v>
      </c>
      <c r="B54" s="32" t="s">
        <v>28</v>
      </c>
      <c r="C54" s="25" t="s">
        <v>29</v>
      </c>
      <c r="D54" s="4">
        <v>416</v>
      </c>
      <c r="E54" s="4" t="s">
        <v>37</v>
      </c>
      <c r="F54" s="5" t="s">
        <v>98</v>
      </c>
      <c r="G54" s="6">
        <v>44621.63009259259</v>
      </c>
      <c r="H54" s="3" t="s">
        <v>32</v>
      </c>
      <c r="I54" s="7">
        <f t="shared" si="4"/>
        <v>0</v>
      </c>
      <c r="J54" s="32">
        <v>6</v>
      </c>
      <c r="K54" s="68" t="s">
        <v>44</v>
      </c>
      <c r="L54" s="8" t="s">
        <v>41</v>
      </c>
      <c r="M54" s="69" t="s">
        <v>41</v>
      </c>
      <c r="N54" s="89">
        <f t="shared" si="1"/>
        <v>0</v>
      </c>
      <c r="O54" s="90">
        <f t="shared" si="2"/>
        <v>0</v>
      </c>
      <c r="P54" s="91">
        <f t="shared" si="3"/>
        <v>1</v>
      </c>
      <c r="Q54" s="49"/>
      <c r="S54" s="26"/>
      <c r="V54" s="123" t="s">
        <v>45</v>
      </c>
      <c r="W54" s="124"/>
      <c r="X54" s="123" t="s">
        <v>45</v>
      </c>
      <c r="Y54" s="10"/>
      <c r="AE54" s="26"/>
      <c r="AF54" s="33"/>
    </row>
    <row r="55" spans="1:32" ht="17.100000000000001">
      <c r="A55" s="3">
        <v>306</v>
      </c>
      <c r="B55" s="32" t="s">
        <v>28</v>
      </c>
      <c r="C55" s="25" t="s">
        <v>29</v>
      </c>
      <c r="D55" s="4">
        <v>407</v>
      </c>
      <c r="E55" s="4" t="s">
        <v>35</v>
      </c>
      <c r="F55" s="5" t="s">
        <v>99</v>
      </c>
      <c r="G55" s="6">
        <v>44621.630277777775</v>
      </c>
      <c r="H55" s="3" t="s">
        <v>32</v>
      </c>
      <c r="I55" s="7">
        <f t="shared" si="4"/>
        <v>0</v>
      </c>
      <c r="J55" s="32">
        <v>8</v>
      </c>
      <c r="K55" s="68" t="s">
        <v>44</v>
      </c>
      <c r="L55" s="8" t="s">
        <v>47</v>
      </c>
      <c r="M55" s="69" t="s">
        <v>41</v>
      </c>
      <c r="N55" s="89">
        <f t="shared" si="1"/>
        <v>0</v>
      </c>
      <c r="O55" s="90">
        <f t="shared" si="2"/>
        <v>0</v>
      </c>
      <c r="P55" s="91">
        <f t="shared" si="3"/>
        <v>0</v>
      </c>
      <c r="Q55" s="49"/>
      <c r="S55" s="26"/>
      <c r="V55" s="123" t="s">
        <v>48</v>
      </c>
      <c r="W55" s="124"/>
      <c r="X55" s="123" t="s">
        <v>45</v>
      </c>
      <c r="Y55" s="10"/>
      <c r="AE55" s="26"/>
      <c r="AF55" s="33"/>
    </row>
    <row r="56" spans="1:32" ht="33.950000000000003">
      <c r="A56" s="3">
        <v>306</v>
      </c>
      <c r="B56" s="32" t="s">
        <v>28</v>
      </c>
      <c r="C56" s="25" t="s">
        <v>29</v>
      </c>
      <c r="D56" s="4">
        <v>430</v>
      </c>
      <c r="E56" s="4" t="s">
        <v>30</v>
      </c>
      <c r="F56" s="5" t="s">
        <v>100</v>
      </c>
      <c r="G56" s="6">
        <v>44621.630335648151</v>
      </c>
      <c r="H56" s="3" t="s">
        <v>32</v>
      </c>
      <c r="I56" s="7">
        <f t="shared" si="4"/>
        <v>1</v>
      </c>
      <c r="J56" s="32">
        <v>8</v>
      </c>
      <c r="K56" s="68" t="s">
        <v>41</v>
      </c>
      <c r="L56" s="8" t="s">
        <v>41</v>
      </c>
      <c r="M56" s="69" t="s">
        <v>41</v>
      </c>
      <c r="N56" s="89">
        <f t="shared" si="1"/>
        <v>1</v>
      </c>
      <c r="O56" s="90">
        <f t="shared" si="2"/>
        <v>1</v>
      </c>
      <c r="P56" s="91">
        <f t="shared" si="3"/>
        <v>1</v>
      </c>
      <c r="Q56" s="49"/>
      <c r="S56" s="26"/>
      <c r="V56" s="123" t="s">
        <v>42</v>
      </c>
      <c r="W56" s="124"/>
      <c r="X56" s="123" t="s">
        <v>42</v>
      </c>
      <c r="Y56" s="10"/>
      <c r="AE56" s="26"/>
      <c r="AF56" s="33"/>
    </row>
    <row r="57" spans="1:32" ht="51">
      <c r="A57" s="3">
        <v>306</v>
      </c>
      <c r="B57" s="32" t="s">
        <v>28</v>
      </c>
      <c r="C57" s="25" t="s">
        <v>29</v>
      </c>
      <c r="D57" s="4">
        <v>407</v>
      </c>
      <c r="E57" s="4" t="s">
        <v>35</v>
      </c>
      <c r="F57" s="5" t="s">
        <v>97</v>
      </c>
      <c r="G57" s="6">
        <v>44621.63071759259</v>
      </c>
      <c r="H57" s="3" t="s">
        <v>32</v>
      </c>
      <c r="I57" s="7">
        <f t="shared" si="4"/>
        <v>1</v>
      </c>
      <c r="J57" s="32">
        <v>8</v>
      </c>
      <c r="K57" s="68" t="s">
        <v>47</v>
      </c>
      <c r="L57" s="8" t="s">
        <v>47</v>
      </c>
      <c r="M57" s="69" t="s">
        <v>41</v>
      </c>
      <c r="N57" s="89">
        <f t="shared" si="1"/>
        <v>1</v>
      </c>
      <c r="O57" s="90">
        <f t="shared" si="2"/>
        <v>0</v>
      </c>
      <c r="P57" s="91">
        <f t="shared" si="3"/>
        <v>0</v>
      </c>
      <c r="Q57" s="49"/>
      <c r="S57" s="26"/>
      <c r="V57" s="123" t="s">
        <v>34</v>
      </c>
      <c r="W57" s="124" t="s">
        <v>42</v>
      </c>
      <c r="X57" s="123" t="s">
        <v>42</v>
      </c>
      <c r="Y57" s="10"/>
      <c r="AE57" s="26"/>
      <c r="AF57" s="33"/>
    </row>
    <row r="58" spans="1:32" ht="17.100000000000001">
      <c r="A58" s="3">
        <v>306</v>
      </c>
      <c r="B58" s="32" t="s">
        <v>28</v>
      </c>
      <c r="C58" s="25" t="s">
        <v>29</v>
      </c>
      <c r="D58" s="4">
        <v>416</v>
      </c>
      <c r="E58" s="4" t="s">
        <v>37</v>
      </c>
      <c r="F58" s="5" t="s">
        <v>101</v>
      </c>
      <c r="G58" s="6">
        <v>44621.630729166667</v>
      </c>
      <c r="H58" s="3" t="s">
        <v>32</v>
      </c>
      <c r="I58" s="7">
        <f t="shared" si="4"/>
        <v>0</v>
      </c>
      <c r="J58" s="32">
        <v>6</v>
      </c>
      <c r="K58" s="68" t="s">
        <v>41</v>
      </c>
      <c r="L58" s="8" t="s">
        <v>47</v>
      </c>
      <c r="M58" s="69" t="s">
        <v>41</v>
      </c>
      <c r="N58" s="89">
        <f t="shared" si="1"/>
        <v>0</v>
      </c>
      <c r="O58" s="90">
        <f t="shared" si="2"/>
        <v>1</v>
      </c>
      <c r="P58" s="91">
        <f t="shared" si="3"/>
        <v>0</v>
      </c>
      <c r="Q58" s="49"/>
      <c r="S58" s="26"/>
      <c r="V58" s="123" t="s">
        <v>54</v>
      </c>
      <c r="W58" s="124" t="s">
        <v>34</v>
      </c>
      <c r="X58" s="123" t="s">
        <v>54</v>
      </c>
      <c r="Y58" s="10"/>
      <c r="AE58" s="26"/>
      <c r="AF58" s="33"/>
    </row>
    <row r="59" spans="1:32" ht="33.950000000000003">
      <c r="A59" s="3">
        <v>306</v>
      </c>
      <c r="B59" s="32" t="s">
        <v>28</v>
      </c>
      <c r="C59" s="25" t="s">
        <v>29</v>
      </c>
      <c r="D59" s="4">
        <v>422</v>
      </c>
      <c r="E59" s="4" t="s">
        <v>50</v>
      </c>
      <c r="F59" s="5" t="s">
        <v>102</v>
      </c>
      <c r="G59" s="6">
        <v>44621.63144675926</v>
      </c>
      <c r="H59" s="3" t="s">
        <v>32</v>
      </c>
      <c r="I59" s="7">
        <f t="shared" si="4"/>
        <v>0</v>
      </c>
      <c r="J59" s="32">
        <v>6</v>
      </c>
      <c r="K59" s="68" t="s">
        <v>44</v>
      </c>
      <c r="L59" s="8" t="s">
        <v>47</v>
      </c>
      <c r="M59" s="69" t="s">
        <v>41</v>
      </c>
      <c r="N59" s="89">
        <f t="shared" si="1"/>
        <v>0</v>
      </c>
      <c r="O59" s="90">
        <f t="shared" si="2"/>
        <v>0</v>
      </c>
      <c r="P59" s="91">
        <f t="shared" si="3"/>
        <v>0</v>
      </c>
      <c r="Q59" s="49"/>
      <c r="S59" s="26"/>
      <c r="V59" s="123" t="s">
        <v>42</v>
      </c>
      <c r="W59" s="124" t="s">
        <v>72</v>
      </c>
      <c r="X59" s="123" t="s">
        <v>72</v>
      </c>
      <c r="Y59" s="10"/>
      <c r="AE59" s="26"/>
      <c r="AF59" s="33"/>
    </row>
    <row r="60" spans="1:32" ht="51">
      <c r="A60" s="3">
        <v>306</v>
      </c>
      <c r="B60" s="32" t="s">
        <v>28</v>
      </c>
      <c r="C60" s="25" t="s">
        <v>29</v>
      </c>
      <c r="D60" s="4">
        <v>386</v>
      </c>
      <c r="E60" s="4" t="s">
        <v>103</v>
      </c>
      <c r="F60" s="5" t="s">
        <v>104</v>
      </c>
      <c r="G60" s="6">
        <v>44621.631562499999</v>
      </c>
      <c r="H60" s="3" t="s">
        <v>32</v>
      </c>
      <c r="I60" s="7">
        <f t="shared" si="4"/>
        <v>1</v>
      </c>
      <c r="J60" s="32">
        <v>1</v>
      </c>
      <c r="K60" s="68" t="s">
        <v>44</v>
      </c>
      <c r="L60" s="8" t="s">
        <v>44</v>
      </c>
      <c r="M60" s="69" t="s">
        <v>44</v>
      </c>
      <c r="N60" s="89">
        <f t="shared" si="1"/>
        <v>1</v>
      </c>
      <c r="O60" s="90">
        <f t="shared" si="2"/>
        <v>1</v>
      </c>
      <c r="P60" s="91">
        <f t="shared" si="3"/>
        <v>1</v>
      </c>
      <c r="Q60" s="49"/>
      <c r="S60" s="26"/>
      <c r="V60" s="123" t="s">
        <v>48</v>
      </c>
      <c r="W60" s="124" t="s">
        <v>45</v>
      </c>
      <c r="X60" s="123" t="s">
        <v>45</v>
      </c>
      <c r="Y60" s="10"/>
      <c r="AE60" s="26"/>
      <c r="AF60" s="33"/>
    </row>
    <row r="61" spans="1:32" ht="51">
      <c r="A61" s="3">
        <v>306</v>
      </c>
      <c r="B61" s="32" t="s">
        <v>28</v>
      </c>
      <c r="C61" s="25" t="s">
        <v>29</v>
      </c>
      <c r="D61" s="4">
        <v>416</v>
      </c>
      <c r="E61" s="4" t="s">
        <v>37</v>
      </c>
      <c r="F61" s="5" t="s">
        <v>105</v>
      </c>
      <c r="G61" s="6">
        <v>44621.631574074076</v>
      </c>
      <c r="H61" s="3" t="s">
        <v>32</v>
      </c>
      <c r="I61" s="7">
        <f t="shared" si="4"/>
        <v>1</v>
      </c>
      <c r="J61" s="32">
        <v>6</v>
      </c>
      <c r="K61" s="68" t="s">
        <v>41</v>
      </c>
      <c r="L61" s="8" t="s">
        <v>41</v>
      </c>
      <c r="M61" s="69" t="s">
        <v>41</v>
      </c>
      <c r="N61" s="89">
        <f t="shared" si="1"/>
        <v>1</v>
      </c>
      <c r="O61" s="90">
        <f t="shared" si="2"/>
        <v>1</v>
      </c>
      <c r="P61" s="91">
        <f t="shared" si="3"/>
        <v>1</v>
      </c>
      <c r="Q61" s="49"/>
      <c r="S61" s="26"/>
      <c r="V61" s="123" t="s">
        <v>48</v>
      </c>
      <c r="W61" s="124"/>
      <c r="X61" s="123" t="s">
        <v>48</v>
      </c>
      <c r="Y61" s="10"/>
      <c r="AE61" s="26"/>
      <c r="AF61" s="33"/>
    </row>
    <row r="62" spans="1:32" ht="17.100000000000001">
      <c r="A62" s="3">
        <v>306</v>
      </c>
      <c r="B62" s="32" t="s">
        <v>28</v>
      </c>
      <c r="C62" s="25" t="s">
        <v>29</v>
      </c>
      <c r="D62" s="4">
        <v>422</v>
      </c>
      <c r="E62" s="4" t="s">
        <v>50</v>
      </c>
      <c r="F62" s="5" t="s">
        <v>106</v>
      </c>
      <c r="G62" s="6">
        <v>44621.632094907407</v>
      </c>
      <c r="H62" s="3" t="s">
        <v>32</v>
      </c>
      <c r="I62" s="7">
        <f t="shared" si="4"/>
        <v>0</v>
      </c>
      <c r="J62" s="32">
        <v>6</v>
      </c>
      <c r="K62" s="68" t="s">
        <v>41</v>
      </c>
      <c r="L62" s="8" t="s">
        <v>33</v>
      </c>
      <c r="M62" s="69" t="s">
        <v>41</v>
      </c>
      <c r="N62" s="89">
        <f t="shared" si="1"/>
        <v>0</v>
      </c>
      <c r="O62" s="90">
        <f t="shared" si="2"/>
        <v>1</v>
      </c>
      <c r="P62" s="91">
        <f t="shared" si="3"/>
        <v>0</v>
      </c>
      <c r="Q62" s="49"/>
      <c r="S62" s="26"/>
      <c r="V62" s="123" t="s">
        <v>34</v>
      </c>
      <c r="W62" s="124"/>
      <c r="X62" s="123" t="s">
        <v>34</v>
      </c>
      <c r="Y62" s="10"/>
      <c r="AE62" s="26"/>
      <c r="AF62" s="33"/>
    </row>
    <row r="63" spans="1:32" ht="17.100000000000001">
      <c r="A63" s="3">
        <v>306</v>
      </c>
      <c r="B63" s="32" t="s">
        <v>28</v>
      </c>
      <c r="C63" s="25" t="s">
        <v>29</v>
      </c>
      <c r="D63" s="4">
        <v>407</v>
      </c>
      <c r="E63" s="4" t="s">
        <v>35</v>
      </c>
      <c r="F63" s="5" t="s">
        <v>107</v>
      </c>
      <c r="G63" s="6">
        <v>44621.632488425923</v>
      </c>
      <c r="H63" s="3" t="s">
        <v>32</v>
      </c>
      <c r="I63" s="7">
        <f t="shared" si="4"/>
        <v>0</v>
      </c>
      <c r="J63" s="32">
        <v>8</v>
      </c>
      <c r="K63" s="68" t="s">
        <v>41</v>
      </c>
      <c r="L63" s="8" t="s">
        <v>33</v>
      </c>
      <c r="M63" s="69" t="s">
        <v>41</v>
      </c>
      <c r="N63" s="89">
        <f t="shared" si="1"/>
        <v>0</v>
      </c>
      <c r="O63" s="90">
        <f t="shared" si="2"/>
        <v>1</v>
      </c>
      <c r="P63" s="91">
        <f t="shared" si="3"/>
        <v>0</v>
      </c>
      <c r="Q63" s="49"/>
      <c r="S63" s="26"/>
      <c r="V63" s="123" t="s">
        <v>34</v>
      </c>
      <c r="W63" s="124"/>
      <c r="X63" s="123" t="s">
        <v>34</v>
      </c>
      <c r="Y63" s="10"/>
      <c r="AE63" s="26"/>
      <c r="AF63" s="33"/>
    </row>
    <row r="64" spans="1:32" ht="17.100000000000001">
      <c r="A64" s="3">
        <v>306</v>
      </c>
      <c r="B64" s="32" t="s">
        <v>28</v>
      </c>
      <c r="C64" s="25" t="s">
        <v>29</v>
      </c>
      <c r="D64" s="4">
        <v>407</v>
      </c>
      <c r="E64" s="4" t="s">
        <v>35</v>
      </c>
      <c r="F64" s="5" t="s">
        <v>108</v>
      </c>
      <c r="G64" s="6">
        <v>44621.632835648146</v>
      </c>
      <c r="H64" s="3" t="s">
        <v>32</v>
      </c>
      <c r="I64" s="7">
        <f t="shared" si="4"/>
        <v>0</v>
      </c>
      <c r="J64" s="32">
        <v>8</v>
      </c>
      <c r="K64" s="68" t="s">
        <v>41</v>
      </c>
      <c r="L64" s="8" t="s">
        <v>33</v>
      </c>
      <c r="M64" s="69" t="s">
        <v>41</v>
      </c>
      <c r="N64" s="89">
        <f t="shared" si="1"/>
        <v>0</v>
      </c>
      <c r="O64" s="90">
        <f t="shared" si="2"/>
        <v>1</v>
      </c>
      <c r="P64" s="91">
        <f t="shared" si="3"/>
        <v>0</v>
      </c>
      <c r="Q64" s="49"/>
      <c r="S64" s="26"/>
      <c r="V64" s="123" t="s">
        <v>34</v>
      </c>
      <c r="W64" s="124"/>
      <c r="X64" s="123" t="s">
        <v>34</v>
      </c>
      <c r="Y64" s="10"/>
      <c r="AE64" s="26"/>
      <c r="AF64" s="33"/>
    </row>
    <row r="65" spans="1:32" ht="17.100000000000001">
      <c r="A65" s="3">
        <v>306</v>
      </c>
      <c r="B65" s="32" t="s">
        <v>28</v>
      </c>
      <c r="C65" s="25" t="s">
        <v>29</v>
      </c>
      <c r="D65" s="4">
        <v>407</v>
      </c>
      <c r="E65" s="4" t="s">
        <v>35</v>
      </c>
      <c r="F65" s="5" t="s">
        <v>109</v>
      </c>
      <c r="G65" s="6">
        <v>44621.634074074071</v>
      </c>
      <c r="H65" s="3" t="s">
        <v>32</v>
      </c>
      <c r="I65" s="7">
        <f t="shared" si="4"/>
        <v>0</v>
      </c>
      <c r="J65" s="32">
        <v>8</v>
      </c>
      <c r="K65" s="68" t="s">
        <v>41</v>
      </c>
      <c r="L65" s="8" t="s">
        <v>33</v>
      </c>
      <c r="M65" s="69" t="s">
        <v>41</v>
      </c>
      <c r="N65" s="89">
        <f t="shared" si="1"/>
        <v>0</v>
      </c>
      <c r="O65" s="90">
        <f t="shared" si="2"/>
        <v>1</v>
      </c>
      <c r="P65" s="91">
        <f t="shared" si="3"/>
        <v>0</v>
      </c>
      <c r="Q65" s="49"/>
      <c r="S65" s="26"/>
      <c r="V65" s="123" t="s">
        <v>34</v>
      </c>
      <c r="W65" s="124"/>
      <c r="X65" s="123" t="s">
        <v>34</v>
      </c>
      <c r="Y65" s="10"/>
      <c r="AE65" s="26"/>
      <c r="AF65" s="33"/>
    </row>
    <row r="66" spans="1:32" ht="33.950000000000003">
      <c r="A66" s="3">
        <v>306</v>
      </c>
      <c r="B66" s="32" t="s">
        <v>28</v>
      </c>
      <c r="C66" s="25" t="s">
        <v>29</v>
      </c>
      <c r="D66" s="4">
        <v>416</v>
      </c>
      <c r="E66" s="4" t="s">
        <v>37</v>
      </c>
      <c r="F66" s="5" t="s">
        <v>110</v>
      </c>
      <c r="G66" s="6">
        <v>44621.634270833332</v>
      </c>
      <c r="H66" s="3" t="s">
        <v>32</v>
      </c>
      <c r="I66" s="7">
        <f t="shared" ref="I66:I83" si="5">IF(K66=L66,1,0)</f>
        <v>1</v>
      </c>
      <c r="J66" s="32">
        <v>6</v>
      </c>
      <c r="K66" s="68" t="s">
        <v>47</v>
      </c>
      <c r="L66" s="8" t="s">
        <v>47</v>
      </c>
      <c r="M66" s="69" t="s">
        <v>47</v>
      </c>
      <c r="N66" s="89">
        <f t="shared" si="1"/>
        <v>1</v>
      </c>
      <c r="O66" s="90">
        <f t="shared" si="2"/>
        <v>1</v>
      </c>
      <c r="P66" s="91">
        <f t="shared" si="3"/>
        <v>1</v>
      </c>
      <c r="Q66" s="49"/>
      <c r="S66" s="26"/>
      <c r="V66" s="123" t="s">
        <v>45</v>
      </c>
      <c r="W66" s="124" t="s">
        <v>42</v>
      </c>
      <c r="X66" s="123" t="s">
        <v>45</v>
      </c>
      <c r="Y66" s="10"/>
      <c r="AE66" s="26"/>
      <c r="AF66" s="33"/>
    </row>
    <row r="67" spans="1:32" ht="17.100000000000001">
      <c r="A67" s="3">
        <v>306</v>
      </c>
      <c r="B67" s="32" t="s">
        <v>28</v>
      </c>
      <c r="C67" s="25" t="s">
        <v>29</v>
      </c>
      <c r="D67" s="4">
        <v>422</v>
      </c>
      <c r="E67" s="4" t="s">
        <v>50</v>
      </c>
      <c r="F67" s="5" t="s">
        <v>111</v>
      </c>
      <c r="G67" s="6">
        <v>44621.634293981479</v>
      </c>
      <c r="H67" s="3" t="s">
        <v>32</v>
      </c>
      <c r="I67" s="7">
        <f t="shared" si="5"/>
        <v>0</v>
      </c>
      <c r="J67" s="32">
        <v>6</v>
      </c>
      <c r="K67" s="68" t="s">
        <v>41</v>
      </c>
      <c r="L67" s="8" t="s">
        <v>33</v>
      </c>
      <c r="M67" s="69" t="s">
        <v>41</v>
      </c>
      <c r="N67" s="89">
        <f t="shared" ref="N67:N130" si="6">IF(K67=L67,1,0)</f>
        <v>0</v>
      </c>
      <c r="O67" s="90">
        <f t="shared" ref="O67:O130" si="7">IF(K67=M67,1,0)</f>
        <v>1</v>
      </c>
      <c r="P67" s="91">
        <f t="shared" ref="P67:P130" si="8">IF(M67=L67,1,0)</f>
        <v>0</v>
      </c>
      <c r="Q67" s="49"/>
      <c r="S67" s="26"/>
      <c r="V67" s="123" t="s">
        <v>34</v>
      </c>
      <c r="W67" s="124"/>
      <c r="X67" s="123"/>
      <c r="Y67" s="10"/>
      <c r="AE67" s="26"/>
      <c r="AF67" s="33"/>
    </row>
    <row r="68" spans="1:32" ht="51">
      <c r="A68" s="3">
        <v>306</v>
      </c>
      <c r="B68" s="32" t="s">
        <v>28</v>
      </c>
      <c r="C68" s="25" t="s">
        <v>29</v>
      </c>
      <c r="D68" s="4">
        <v>416</v>
      </c>
      <c r="E68" s="4" t="s">
        <v>37</v>
      </c>
      <c r="F68" s="5" t="s">
        <v>112</v>
      </c>
      <c r="G68" s="6">
        <v>44621.634722222225</v>
      </c>
      <c r="H68" s="3" t="s">
        <v>32</v>
      </c>
      <c r="I68" s="7">
        <f t="shared" si="5"/>
        <v>1</v>
      </c>
      <c r="J68" s="32">
        <v>6</v>
      </c>
      <c r="K68" s="68" t="s">
        <v>47</v>
      </c>
      <c r="L68" s="8" t="s">
        <v>47</v>
      </c>
      <c r="M68" s="69" t="s">
        <v>47</v>
      </c>
      <c r="N68" s="89">
        <f t="shared" si="6"/>
        <v>1</v>
      </c>
      <c r="O68" s="90">
        <f t="shared" si="7"/>
        <v>1</v>
      </c>
      <c r="P68" s="91">
        <f t="shared" si="8"/>
        <v>1</v>
      </c>
      <c r="Q68" s="49"/>
      <c r="S68" s="26"/>
      <c r="V68" s="123" t="s">
        <v>48</v>
      </c>
      <c r="W68" s="124" t="s">
        <v>48</v>
      </c>
      <c r="X68" s="123" t="s">
        <v>48</v>
      </c>
      <c r="Y68" s="10"/>
      <c r="AE68" s="26"/>
      <c r="AF68" s="33"/>
    </row>
    <row r="69" spans="1:32" ht="33.950000000000003">
      <c r="A69" s="3">
        <v>306</v>
      </c>
      <c r="B69" s="32" t="s">
        <v>28</v>
      </c>
      <c r="C69" s="25" t="s">
        <v>29</v>
      </c>
      <c r="D69" s="4">
        <v>422</v>
      </c>
      <c r="E69" s="4" t="s">
        <v>50</v>
      </c>
      <c r="F69" s="5" t="s">
        <v>113</v>
      </c>
      <c r="G69" s="6">
        <v>44621.635150462964</v>
      </c>
      <c r="H69" s="3" t="s">
        <v>32</v>
      </c>
      <c r="I69" s="7">
        <f t="shared" si="5"/>
        <v>1</v>
      </c>
      <c r="J69" s="32">
        <v>6</v>
      </c>
      <c r="K69" s="68" t="s">
        <v>47</v>
      </c>
      <c r="L69" s="8" t="s">
        <v>47</v>
      </c>
      <c r="M69" s="69" t="s">
        <v>47</v>
      </c>
      <c r="N69" s="89">
        <f t="shared" si="6"/>
        <v>1</v>
      </c>
      <c r="O69" s="90">
        <f t="shared" si="7"/>
        <v>1</v>
      </c>
      <c r="P69" s="91">
        <f t="shared" si="8"/>
        <v>1</v>
      </c>
      <c r="Q69" s="49"/>
      <c r="S69" s="26"/>
      <c r="V69" s="123" t="s">
        <v>45</v>
      </c>
      <c r="W69" s="124" t="s">
        <v>45</v>
      </c>
      <c r="X69" s="123" t="s">
        <v>48</v>
      </c>
      <c r="Y69" s="10"/>
      <c r="AE69" s="26"/>
      <c r="AF69" s="33"/>
    </row>
    <row r="70" spans="1:32" ht="17.100000000000001">
      <c r="A70" s="3">
        <v>306</v>
      </c>
      <c r="B70" s="32" t="s">
        <v>28</v>
      </c>
      <c r="C70" s="25" t="s">
        <v>29</v>
      </c>
      <c r="D70" s="4">
        <v>430</v>
      </c>
      <c r="E70" s="4" t="s">
        <v>30</v>
      </c>
      <c r="F70" s="5" t="s">
        <v>114</v>
      </c>
      <c r="G70" s="6">
        <v>44621.635393518518</v>
      </c>
      <c r="H70" s="3" t="s">
        <v>32</v>
      </c>
      <c r="I70" s="7">
        <f t="shared" si="5"/>
        <v>1</v>
      </c>
      <c r="J70" s="32">
        <v>8</v>
      </c>
      <c r="K70" s="68" t="s">
        <v>47</v>
      </c>
      <c r="L70" s="8" t="s">
        <v>47</v>
      </c>
      <c r="M70" s="69" t="s">
        <v>41</v>
      </c>
      <c r="N70" s="89">
        <f t="shared" si="6"/>
        <v>1</v>
      </c>
      <c r="O70" s="90">
        <f t="shared" si="7"/>
        <v>0</v>
      </c>
      <c r="P70" s="91">
        <f t="shared" si="8"/>
        <v>0</v>
      </c>
      <c r="Q70" s="49"/>
      <c r="S70" s="26"/>
      <c r="V70" s="123" t="s">
        <v>42</v>
      </c>
      <c r="W70" s="124" t="s">
        <v>45</v>
      </c>
      <c r="X70" s="123" t="s">
        <v>45</v>
      </c>
      <c r="Y70" s="10"/>
      <c r="AE70" s="26"/>
      <c r="AF70" s="33"/>
    </row>
    <row r="71" spans="1:32" ht="17.100000000000001">
      <c r="A71" s="3">
        <v>306</v>
      </c>
      <c r="B71" s="32" t="s">
        <v>28</v>
      </c>
      <c r="C71" s="25" t="s">
        <v>29</v>
      </c>
      <c r="D71" s="4">
        <v>407</v>
      </c>
      <c r="E71" s="4" t="s">
        <v>35</v>
      </c>
      <c r="F71" s="5" t="s">
        <v>115</v>
      </c>
      <c r="G71" s="6">
        <v>44621.635428240741</v>
      </c>
      <c r="H71" s="3" t="s">
        <v>32</v>
      </c>
      <c r="I71" s="7">
        <f t="shared" si="5"/>
        <v>1</v>
      </c>
      <c r="J71" s="32">
        <v>8</v>
      </c>
      <c r="K71" s="68" t="s">
        <v>47</v>
      </c>
      <c r="L71" s="8" t="s">
        <v>47</v>
      </c>
      <c r="M71" s="69" t="s">
        <v>47</v>
      </c>
      <c r="N71" s="89">
        <f t="shared" si="6"/>
        <v>1</v>
      </c>
      <c r="O71" s="90">
        <f t="shared" si="7"/>
        <v>1</v>
      </c>
      <c r="P71" s="91">
        <f t="shared" si="8"/>
        <v>1</v>
      </c>
      <c r="Q71" s="49"/>
      <c r="S71" s="26"/>
      <c r="V71" s="123" t="s">
        <v>72</v>
      </c>
      <c r="W71" s="124" t="s">
        <v>45</v>
      </c>
      <c r="X71" s="123" t="s">
        <v>72</v>
      </c>
      <c r="Y71" s="10"/>
      <c r="AE71" s="26"/>
      <c r="AF71" s="33"/>
    </row>
    <row r="72" spans="1:32" ht="17.100000000000001">
      <c r="A72" s="3">
        <v>306</v>
      </c>
      <c r="B72" s="32" t="s">
        <v>28</v>
      </c>
      <c r="C72" s="25" t="s">
        <v>29</v>
      </c>
      <c r="D72" s="4">
        <v>407</v>
      </c>
      <c r="E72" s="4" t="s">
        <v>35</v>
      </c>
      <c r="F72" s="5" t="s">
        <v>116</v>
      </c>
      <c r="G72" s="6">
        <v>44621.635613425926</v>
      </c>
      <c r="H72" s="3" t="s">
        <v>32</v>
      </c>
      <c r="I72" s="7">
        <f t="shared" si="5"/>
        <v>1</v>
      </c>
      <c r="J72" s="32">
        <v>8</v>
      </c>
      <c r="K72" s="68" t="s">
        <v>47</v>
      </c>
      <c r="L72" s="8" t="s">
        <v>47</v>
      </c>
      <c r="M72" s="69" t="s">
        <v>47</v>
      </c>
      <c r="N72" s="89">
        <f t="shared" si="6"/>
        <v>1</v>
      </c>
      <c r="O72" s="90">
        <f t="shared" si="7"/>
        <v>1</v>
      </c>
      <c r="P72" s="91">
        <f t="shared" si="8"/>
        <v>1</v>
      </c>
      <c r="Q72" s="49"/>
      <c r="S72" s="26"/>
      <c r="V72" s="123" t="s">
        <v>72</v>
      </c>
      <c r="W72" s="124" t="s">
        <v>72</v>
      </c>
      <c r="X72" s="123" t="s">
        <v>72</v>
      </c>
      <c r="Y72" s="10"/>
      <c r="AE72" s="26"/>
      <c r="AF72" s="33"/>
    </row>
    <row r="73" spans="1:32" ht="17.100000000000001">
      <c r="A73" s="3">
        <v>306</v>
      </c>
      <c r="B73" s="32" t="s">
        <v>28</v>
      </c>
      <c r="C73" s="25" t="s">
        <v>29</v>
      </c>
      <c r="D73" s="4">
        <v>407</v>
      </c>
      <c r="E73" s="4" t="s">
        <v>35</v>
      </c>
      <c r="F73" s="5" t="s">
        <v>117</v>
      </c>
      <c r="G73" s="6">
        <v>44621.635671296295</v>
      </c>
      <c r="H73" s="3" t="s">
        <v>32</v>
      </c>
      <c r="I73" s="7">
        <f t="shared" si="5"/>
        <v>1</v>
      </c>
      <c r="J73" s="32">
        <v>8</v>
      </c>
      <c r="K73" s="68" t="s">
        <v>47</v>
      </c>
      <c r="L73" s="8" t="s">
        <v>47</v>
      </c>
      <c r="M73" s="69" t="s">
        <v>47</v>
      </c>
      <c r="N73" s="89">
        <f t="shared" si="6"/>
        <v>1</v>
      </c>
      <c r="O73" s="90">
        <f t="shared" si="7"/>
        <v>1</v>
      </c>
      <c r="P73" s="91">
        <f t="shared" si="8"/>
        <v>1</v>
      </c>
      <c r="Q73" s="49"/>
      <c r="S73" s="26"/>
      <c r="V73" s="123" t="s">
        <v>72</v>
      </c>
      <c r="W73" s="124" t="s">
        <v>72</v>
      </c>
      <c r="X73" s="123" t="s">
        <v>72</v>
      </c>
      <c r="Y73" s="10"/>
      <c r="AE73" s="26"/>
      <c r="AF73" s="33"/>
    </row>
    <row r="74" spans="1:32" ht="17.100000000000001">
      <c r="A74" s="3">
        <v>306</v>
      </c>
      <c r="B74" s="32" t="s">
        <v>28</v>
      </c>
      <c r="C74" s="25" t="s">
        <v>29</v>
      </c>
      <c r="D74" s="4">
        <v>386</v>
      </c>
      <c r="E74" s="4" t="s">
        <v>103</v>
      </c>
      <c r="F74" s="5" t="s">
        <v>118</v>
      </c>
      <c r="G74" s="6">
        <v>44621.635682870372</v>
      </c>
      <c r="H74" s="3" t="s">
        <v>32</v>
      </c>
      <c r="I74" s="7">
        <f t="shared" si="5"/>
        <v>1</v>
      </c>
      <c r="J74" s="32">
        <v>1</v>
      </c>
      <c r="K74" s="68" t="s">
        <v>44</v>
      </c>
      <c r="L74" s="8" t="s">
        <v>44</v>
      </c>
      <c r="M74" s="69" t="s">
        <v>44</v>
      </c>
      <c r="N74" s="89">
        <f t="shared" si="6"/>
        <v>1</v>
      </c>
      <c r="O74" s="90">
        <f t="shared" si="7"/>
        <v>1</v>
      </c>
      <c r="P74" s="91">
        <f t="shared" si="8"/>
        <v>1</v>
      </c>
      <c r="Q74" s="49"/>
      <c r="S74" s="26"/>
      <c r="V74" s="123" t="s">
        <v>34</v>
      </c>
      <c r="W74" s="124"/>
      <c r="X74" s="123" t="s">
        <v>45</v>
      </c>
      <c r="Y74" s="10"/>
      <c r="AE74" s="26"/>
      <c r="AF74" s="33"/>
    </row>
    <row r="75" spans="1:32" ht="51">
      <c r="A75" s="3">
        <v>306</v>
      </c>
      <c r="B75" s="32" t="s">
        <v>28</v>
      </c>
      <c r="C75" s="25" t="s">
        <v>29</v>
      </c>
      <c r="D75" s="4">
        <v>422</v>
      </c>
      <c r="E75" s="4" t="s">
        <v>50</v>
      </c>
      <c r="F75" s="5" t="s">
        <v>119</v>
      </c>
      <c r="G75" s="6">
        <v>44621.635682870372</v>
      </c>
      <c r="H75" s="3" t="s">
        <v>32</v>
      </c>
      <c r="I75" s="7">
        <f t="shared" si="5"/>
        <v>1</v>
      </c>
      <c r="J75" s="32">
        <v>6</v>
      </c>
      <c r="K75" s="68" t="s">
        <v>41</v>
      </c>
      <c r="L75" s="8" t="s">
        <v>41</v>
      </c>
      <c r="M75" s="69" t="s">
        <v>41</v>
      </c>
      <c r="N75" s="89">
        <f t="shared" si="6"/>
        <v>1</v>
      </c>
      <c r="O75" s="90">
        <f t="shared" si="7"/>
        <v>1</v>
      </c>
      <c r="P75" s="91">
        <f t="shared" si="8"/>
        <v>1</v>
      </c>
      <c r="Q75" s="49"/>
      <c r="S75" s="26"/>
      <c r="V75" s="123" t="s">
        <v>45</v>
      </c>
      <c r="W75" s="124"/>
      <c r="X75" s="123"/>
      <c r="Y75" s="10"/>
      <c r="AE75" s="26"/>
      <c r="AF75" s="33"/>
    </row>
    <row r="76" spans="1:32" ht="17.100000000000001">
      <c r="A76" s="3">
        <v>306</v>
      </c>
      <c r="B76" s="32" t="s">
        <v>28</v>
      </c>
      <c r="C76" s="25" t="s">
        <v>29</v>
      </c>
      <c r="D76" s="4">
        <v>416</v>
      </c>
      <c r="E76" s="4" t="s">
        <v>37</v>
      </c>
      <c r="F76" s="5" t="s">
        <v>120</v>
      </c>
      <c r="G76" s="6">
        <v>44621.635937500003</v>
      </c>
      <c r="H76" s="3" t="s">
        <v>32</v>
      </c>
      <c r="I76" s="7">
        <f t="shared" si="5"/>
        <v>1</v>
      </c>
      <c r="J76" s="32">
        <v>6</v>
      </c>
      <c r="K76" s="68" t="s">
        <v>41</v>
      </c>
      <c r="L76" s="8" t="s">
        <v>41</v>
      </c>
      <c r="M76" s="69" t="s">
        <v>41</v>
      </c>
      <c r="N76" s="89">
        <f t="shared" si="6"/>
        <v>1</v>
      </c>
      <c r="O76" s="90">
        <f t="shared" si="7"/>
        <v>1</v>
      </c>
      <c r="P76" s="91">
        <f t="shared" si="8"/>
        <v>1</v>
      </c>
      <c r="Q76" s="49"/>
      <c r="S76" s="26"/>
      <c r="V76" s="123" t="s">
        <v>72</v>
      </c>
      <c r="W76" s="124" t="s">
        <v>72</v>
      </c>
      <c r="X76" s="123" t="s">
        <v>72</v>
      </c>
      <c r="Y76" s="10"/>
      <c r="AE76" s="26"/>
      <c r="AF76" s="33"/>
    </row>
    <row r="77" spans="1:32" ht="33.950000000000003">
      <c r="A77" s="3">
        <v>306</v>
      </c>
      <c r="B77" s="32" t="s">
        <v>28</v>
      </c>
      <c r="C77" s="25" t="s">
        <v>29</v>
      </c>
      <c r="D77" s="4">
        <v>422</v>
      </c>
      <c r="E77" s="4" t="s">
        <v>50</v>
      </c>
      <c r="F77" s="5" t="s">
        <v>121</v>
      </c>
      <c r="G77" s="6">
        <v>44621.636134259257</v>
      </c>
      <c r="H77" s="3" t="s">
        <v>32</v>
      </c>
      <c r="I77" s="7">
        <f t="shared" si="5"/>
        <v>1</v>
      </c>
      <c r="J77" s="32">
        <v>6</v>
      </c>
      <c r="K77" s="68" t="s">
        <v>41</v>
      </c>
      <c r="L77" s="8" t="s">
        <v>41</v>
      </c>
      <c r="M77" s="69" t="s">
        <v>41</v>
      </c>
      <c r="N77" s="89">
        <f t="shared" si="6"/>
        <v>1</v>
      </c>
      <c r="O77" s="90">
        <f t="shared" si="7"/>
        <v>1</v>
      </c>
      <c r="P77" s="91">
        <f t="shared" si="8"/>
        <v>1</v>
      </c>
      <c r="Q77" s="49"/>
      <c r="S77" s="26"/>
      <c r="V77" s="123" t="s">
        <v>48</v>
      </c>
      <c r="W77" s="124" t="s">
        <v>54</v>
      </c>
      <c r="X77" s="123"/>
      <c r="Y77" s="10"/>
      <c r="AE77" s="26"/>
      <c r="AF77" s="33"/>
    </row>
    <row r="78" spans="1:32" ht="17.100000000000001">
      <c r="A78" s="3">
        <v>306</v>
      </c>
      <c r="B78" s="32" t="s">
        <v>28</v>
      </c>
      <c r="C78" s="25" t="s">
        <v>29</v>
      </c>
      <c r="D78" s="4">
        <v>416</v>
      </c>
      <c r="E78" s="4" t="s">
        <v>37</v>
      </c>
      <c r="F78" s="5" t="s">
        <v>122</v>
      </c>
      <c r="G78" s="6">
        <v>44621.636273148149</v>
      </c>
      <c r="H78" s="3" t="s">
        <v>32</v>
      </c>
      <c r="I78" s="7">
        <f t="shared" si="5"/>
        <v>1</v>
      </c>
      <c r="J78" s="32">
        <v>6</v>
      </c>
      <c r="K78" s="68" t="s">
        <v>41</v>
      </c>
      <c r="L78" s="8" t="s">
        <v>41</v>
      </c>
      <c r="M78" s="69" t="s">
        <v>41</v>
      </c>
      <c r="N78" s="89">
        <f t="shared" si="6"/>
        <v>1</v>
      </c>
      <c r="O78" s="90">
        <f t="shared" si="7"/>
        <v>1</v>
      </c>
      <c r="P78" s="91">
        <f t="shared" si="8"/>
        <v>1</v>
      </c>
      <c r="Q78" s="49"/>
      <c r="S78" s="26"/>
      <c r="V78" s="123" t="s">
        <v>54</v>
      </c>
      <c r="W78" s="124" t="s">
        <v>48</v>
      </c>
      <c r="X78" s="123" t="s">
        <v>54</v>
      </c>
      <c r="Y78" s="10"/>
      <c r="AE78" s="26"/>
      <c r="AF78" s="33"/>
    </row>
    <row r="79" spans="1:32" ht="33.950000000000003">
      <c r="A79" s="3">
        <v>306</v>
      </c>
      <c r="B79" s="32" t="s">
        <v>28</v>
      </c>
      <c r="C79" s="25" t="s">
        <v>29</v>
      </c>
      <c r="D79" s="4">
        <v>422</v>
      </c>
      <c r="E79" s="4" t="s">
        <v>50</v>
      </c>
      <c r="F79" s="5" t="s">
        <v>123</v>
      </c>
      <c r="G79" s="6">
        <v>44621.636863425927</v>
      </c>
      <c r="H79" s="3" t="s">
        <v>32</v>
      </c>
      <c r="I79" s="7">
        <f t="shared" si="5"/>
        <v>1</v>
      </c>
      <c r="J79" s="32">
        <v>6</v>
      </c>
      <c r="K79" s="68" t="s">
        <v>41</v>
      </c>
      <c r="L79" s="8" t="s">
        <v>41</v>
      </c>
      <c r="M79" s="69" t="s">
        <v>41</v>
      </c>
      <c r="N79" s="89">
        <f t="shared" si="6"/>
        <v>1</v>
      </c>
      <c r="O79" s="90">
        <f t="shared" si="7"/>
        <v>1</v>
      </c>
      <c r="P79" s="91">
        <f t="shared" si="8"/>
        <v>1</v>
      </c>
      <c r="Q79" s="49"/>
      <c r="S79" s="26"/>
      <c r="V79" s="123" t="s">
        <v>48</v>
      </c>
      <c r="W79" s="124" t="s">
        <v>48</v>
      </c>
      <c r="X79" s="123"/>
      <c r="Y79" s="10"/>
      <c r="AE79" s="26"/>
      <c r="AF79" s="33"/>
    </row>
    <row r="80" spans="1:32" ht="33.950000000000003">
      <c r="A80" s="3">
        <v>306</v>
      </c>
      <c r="B80" s="32" t="s">
        <v>28</v>
      </c>
      <c r="C80" s="25" t="s">
        <v>29</v>
      </c>
      <c r="D80" s="4">
        <v>430</v>
      </c>
      <c r="E80" s="4" t="s">
        <v>30</v>
      </c>
      <c r="F80" s="5" t="s">
        <v>124</v>
      </c>
      <c r="G80" s="6">
        <v>44621.63758101852</v>
      </c>
      <c r="H80" s="3" t="s">
        <v>32</v>
      </c>
      <c r="I80" s="7">
        <f t="shared" si="5"/>
        <v>0</v>
      </c>
      <c r="J80" s="32">
        <v>8</v>
      </c>
      <c r="K80" s="68" t="s">
        <v>41</v>
      </c>
      <c r="L80" s="8" t="s">
        <v>47</v>
      </c>
      <c r="M80" s="69" t="s">
        <v>41</v>
      </c>
      <c r="N80" s="89">
        <f t="shared" si="6"/>
        <v>0</v>
      </c>
      <c r="O80" s="90">
        <f t="shared" si="7"/>
        <v>1</v>
      </c>
      <c r="P80" s="91">
        <f t="shared" si="8"/>
        <v>0</v>
      </c>
      <c r="Q80" s="49"/>
      <c r="S80" s="26"/>
      <c r="V80" s="123" t="s">
        <v>45</v>
      </c>
      <c r="W80" s="124"/>
      <c r="X80" s="123"/>
      <c r="Y80" s="10"/>
      <c r="AE80" s="26"/>
      <c r="AF80" s="33"/>
    </row>
    <row r="81" spans="1:32" ht="17.100000000000001">
      <c r="A81" s="3">
        <v>306</v>
      </c>
      <c r="B81" s="32" t="s">
        <v>28</v>
      </c>
      <c r="C81" s="25" t="s">
        <v>29</v>
      </c>
      <c r="D81" s="4">
        <v>416</v>
      </c>
      <c r="E81" s="4" t="s">
        <v>37</v>
      </c>
      <c r="F81" s="5" t="s">
        <v>125</v>
      </c>
      <c r="G81" s="6">
        <v>44621.638113425928</v>
      </c>
      <c r="H81" s="3" t="s">
        <v>32</v>
      </c>
      <c r="I81" s="7">
        <f t="shared" si="5"/>
        <v>0</v>
      </c>
      <c r="J81" s="32">
        <v>6</v>
      </c>
      <c r="K81" s="68" t="s">
        <v>41</v>
      </c>
      <c r="L81" s="8" t="s">
        <v>47</v>
      </c>
      <c r="M81" s="69" t="s">
        <v>41</v>
      </c>
      <c r="N81" s="89">
        <f t="shared" si="6"/>
        <v>0</v>
      </c>
      <c r="O81" s="90">
        <f t="shared" si="7"/>
        <v>1</v>
      </c>
      <c r="P81" s="91">
        <f t="shared" si="8"/>
        <v>0</v>
      </c>
      <c r="Q81" s="49"/>
      <c r="S81" s="26"/>
      <c r="V81" s="123" t="s">
        <v>54</v>
      </c>
      <c r="W81" s="124"/>
      <c r="X81" s="123" t="s">
        <v>54</v>
      </c>
      <c r="Y81" s="10"/>
      <c r="AE81" s="26"/>
      <c r="AF81" s="33"/>
    </row>
    <row r="82" spans="1:32" ht="33.950000000000003">
      <c r="A82" s="3">
        <v>306</v>
      </c>
      <c r="B82" s="32" t="s">
        <v>28</v>
      </c>
      <c r="C82" s="25" t="s">
        <v>29</v>
      </c>
      <c r="D82" s="4">
        <v>386</v>
      </c>
      <c r="E82" s="4" t="s">
        <v>103</v>
      </c>
      <c r="F82" s="5" t="s">
        <v>126</v>
      </c>
      <c r="G82" s="6">
        <v>44621.639097222222</v>
      </c>
      <c r="H82" s="3" t="s">
        <v>32</v>
      </c>
      <c r="I82" s="7">
        <f t="shared" si="5"/>
        <v>0</v>
      </c>
      <c r="J82" s="32">
        <v>1</v>
      </c>
      <c r="K82" s="68" t="s">
        <v>127</v>
      </c>
      <c r="L82" s="8" t="s">
        <v>44</v>
      </c>
      <c r="M82" s="69" t="s">
        <v>127</v>
      </c>
      <c r="N82" s="89">
        <f t="shared" si="6"/>
        <v>0</v>
      </c>
      <c r="O82" s="90">
        <f t="shared" si="7"/>
        <v>1</v>
      </c>
      <c r="P82" s="91">
        <f t="shared" si="8"/>
        <v>0</v>
      </c>
      <c r="Q82" s="49"/>
      <c r="S82" s="26"/>
      <c r="V82" s="123" t="s">
        <v>48</v>
      </c>
      <c r="W82" s="124"/>
      <c r="X82" s="123" t="s">
        <v>45</v>
      </c>
      <c r="Y82" s="10"/>
      <c r="AE82" s="26"/>
      <c r="AF82" s="33"/>
    </row>
    <row r="83" spans="1:32" ht="33.950000000000003">
      <c r="A83" s="3">
        <v>306</v>
      </c>
      <c r="B83" s="32" t="s">
        <v>28</v>
      </c>
      <c r="C83" s="51" t="s">
        <v>29</v>
      </c>
      <c r="D83" s="52">
        <v>386</v>
      </c>
      <c r="E83" s="52" t="s">
        <v>103</v>
      </c>
      <c r="F83" s="53" t="s">
        <v>128</v>
      </c>
      <c r="G83" s="54">
        <v>44621.639444444445</v>
      </c>
      <c r="H83" s="55" t="s">
        <v>32</v>
      </c>
      <c r="I83" s="56">
        <f t="shared" si="5"/>
        <v>1</v>
      </c>
      <c r="J83" s="78">
        <v>1</v>
      </c>
      <c r="K83" s="70" t="s">
        <v>44</v>
      </c>
      <c r="L83" s="57" t="s">
        <v>44</v>
      </c>
      <c r="M83" s="71" t="s">
        <v>41</v>
      </c>
      <c r="N83" s="89">
        <f t="shared" si="6"/>
        <v>1</v>
      </c>
      <c r="O83" s="90">
        <f t="shared" si="7"/>
        <v>0</v>
      </c>
      <c r="P83" s="91">
        <f t="shared" si="8"/>
        <v>0</v>
      </c>
      <c r="Q83" s="85">
        <f>AVERAGE(N39:N82)</f>
        <v>0.54545454545454541</v>
      </c>
      <c r="R83" s="64">
        <f>AVERAGE(O39:O82)</f>
        <v>0.70454545454545459</v>
      </c>
      <c r="S83" s="109">
        <f>AVERAGE(P39:P82)</f>
        <v>0.56818181818181823</v>
      </c>
      <c r="T83" s="55"/>
      <c r="U83" s="55"/>
      <c r="V83" s="125" t="s">
        <v>48</v>
      </c>
      <c r="W83" s="126"/>
      <c r="X83" s="125" t="s">
        <v>42</v>
      </c>
      <c r="Y83" s="58"/>
      <c r="Z83" s="55"/>
      <c r="AA83" s="55"/>
      <c r="AB83" s="55"/>
      <c r="AC83" s="55"/>
      <c r="AD83" s="55"/>
      <c r="AE83" s="59"/>
      <c r="AF83" s="33"/>
    </row>
    <row r="84" spans="1:32" ht="51">
      <c r="A84" s="3">
        <v>306</v>
      </c>
      <c r="B84" s="32" t="s">
        <v>28</v>
      </c>
      <c r="C84" s="45" t="s">
        <v>129</v>
      </c>
      <c r="D84" s="19">
        <v>424</v>
      </c>
      <c r="E84" s="19" t="s">
        <v>130</v>
      </c>
      <c r="F84" s="46" t="s">
        <v>131</v>
      </c>
      <c r="G84" s="18">
        <v>44621.614641203705</v>
      </c>
      <c r="H84" s="19" t="s">
        <v>32</v>
      </c>
      <c r="I84" s="47">
        <f>AVERAGE(I2:I83)</f>
        <v>0.67073170731707321</v>
      </c>
      <c r="J84" s="77">
        <v>6</v>
      </c>
      <c r="K84" s="66" t="s">
        <v>47</v>
      </c>
      <c r="L84" s="22" t="s">
        <v>41</v>
      </c>
      <c r="M84" s="67" t="s">
        <v>47</v>
      </c>
      <c r="N84" s="89">
        <f t="shared" si="6"/>
        <v>0</v>
      </c>
      <c r="O84" s="90">
        <f t="shared" si="7"/>
        <v>1</v>
      </c>
      <c r="P84" s="91">
        <f t="shared" si="8"/>
        <v>0</v>
      </c>
      <c r="Q84" s="45"/>
      <c r="R84" s="19"/>
      <c r="S84" s="24"/>
      <c r="T84" s="19"/>
      <c r="U84" s="19"/>
      <c r="V84" s="121"/>
      <c r="W84" s="121"/>
      <c r="X84" s="121"/>
      <c r="Y84" s="23"/>
      <c r="Z84" s="19"/>
      <c r="AA84" s="19"/>
      <c r="AB84" s="19"/>
      <c r="AC84" s="19"/>
      <c r="AD84" s="19"/>
      <c r="AE84" s="48">
        <v>1</v>
      </c>
      <c r="AF84" s="33"/>
    </row>
    <row r="85" spans="1:32" ht="17.100000000000001">
      <c r="A85" s="3">
        <v>306</v>
      </c>
      <c r="B85" s="32" t="s">
        <v>28</v>
      </c>
      <c r="C85" s="49" t="s">
        <v>129</v>
      </c>
      <c r="D85" s="3">
        <v>419</v>
      </c>
      <c r="E85" s="3" t="s">
        <v>132</v>
      </c>
      <c r="F85" s="11" t="s">
        <v>133</v>
      </c>
      <c r="G85" s="6">
        <v>44621.615335648145</v>
      </c>
      <c r="H85" s="3" t="s">
        <v>32</v>
      </c>
      <c r="J85" s="32">
        <v>2</v>
      </c>
      <c r="K85" s="68" t="s">
        <v>44</v>
      </c>
      <c r="L85" s="9" t="s">
        <v>41</v>
      </c>
      <c r="M85" s="69" t="s">
        <v>47</v>
      </c>
      <c r="N85" s="89">
        <f t="shared" si="6"/>
        <v>0</v>
      </c>
      <c r="O85" s="90">
        <f t="shared" si="7"/>
        <v>0</v>
      </c>
      <c r="P85" s="91">
        <f t="shared" si="8"/>
        <v>0</v>
      </c>
      <c r="Q85" s="49"/>
      <c r="S85" s="26"/>
      <c r="V85" s="123" t="s">
        <v>45</v>
      </c>
      <c r="W85" s="123"/>
      <c r="X85" s="123" t="s">
        <v>45</v>
      </c>
      <c r="Y85" s="10"/>
      <c r="AE85" s="50">
        <v>2</v>
      </c>
      <c r="AF85" s="33"/>
    </row>
    <row r="86" spans="1:32" ht="33.950000000000003">
      <c r="A86" s="3">
        <v>306</v>
      </c>
      <c r="B86" s="32" t="s">
        <v>28</v>
      </c>
      <c r="C86" s="49" t="s">
        <v>129</v>
      </c>
      <c r="D86" s="3">
        <v>408</v>
      </c>
      <c r="E86" s="3" t="s">
        <v>134</v>
      </c>
      <c r="F86" s="11" t="s">
        <v>135</v>
      </c>
      <c r="G86" s="6">
        <v>44621.615543981483</v>
      </c>
      <c r="H86" s="3" t="s">
        <v>32</v>
      </c>
      <c r="J86" s="32">
        <v>2</v>
      </c>
      <c r="K86" s="68" t="s">
        <v>47</v>
      </c>
      <c r="L86" s="9" t="s">
        <v>41</v>
      </c>
      <c r="M86" s="69" t="s">
        <v>47</v>
      </c>
      <c r="N86" s="89">
        <f t="shared" si="6"/>
        <v>0</v>
      </c>
      <c r="O86" s="90">
        <f t="shared" si="7"/>
        <v>1</v>
      </c>
      <c r="P86" s="91">
        <f t="shared" si="8"/>
        <v>0</v>
      </c>
      <c r="Q86" s="49"/>
      <c r="S86" s="26"/>
      <c r="V86" s="123" t="s">
        <v>54</v>
      </c>
      <c r="W86" s="123" t="s">
        <v>54</v>
      </c>
      <c r="X86" s="123" t="s">
        <v>54</v>
      </c>
      <c r="Y86" s="10"/>
      <c r="AE86" s="50">
        <v>1</v>
      </c>
      <c r="AF86" s="33"/>
    </row>
    <row r="87" spans="1:32" ht="17.100000000000001">
      <c r="A87" s="3">
        <v>306</v>
      </c>
      <c r="B87" s="32" t="s">
        <v>28</v>
      </c>
      <c r="C87" s="49" t="s">
        <v>129</v>
      </c>
      <c r="D87" s="3">
        <v>408</v>
      </c>
      <c r="E87" s="3" t="s">
        <v>134</v>
      </c>
      <c r="F87" s="11" t="s">
        <v>136</v>
      </c>
      <c r="G87" s="6">
        <v>44621.616099537037</v>
      </c>
      <c r="H87" s="3" t="s">
        <v>32</v>
      </c>
      <c r="J87" s="32">
        <v>2</v>
      </c>
      <c r="K87" s="68" t="s">
        <v>41</v>
      </c>
      <c r="L87" s="9" t="s">
        <v>41</v>
      </c>
      <c r="M87" s="69" t="s">
        <v>47</v>
      </c>
      <c r="N87" s="89">
        <f t="shared" si="6"/>
        <v>1</v>
      </c>
      <c r="O87" s="90">
        <f t="shared" si="7"/>
        <v>0</v>
      </c>
      <c r="P87" s="91">
        <f t="shared" si="8"/>
        <v>0</v>
      </c>
      <c r="Q87" s="49"/>
      <c r="S87" s="26"/>
      <c r="V87" s="123"/>
      <c r="W87" s="123"/>
      <c r="X87" s="123" t="s">
        <v>42</v>
      </c>
      <c r="Y87" s="10"/>
      <c r="AE87" s="50">
        <v>3</v>
      </c>
      <c r="AF87" s="33"/>
    </row>
    <row r="88" spans="1:32" ht="17.100000000000001">
      <c r="A88" s="3">
        <v>306</v>
      </c>
      <c r="B88" s="32" t="s">
        <v>28</v>
      </c>
      <c r="C88" s="49" t="s">
        <v>129</v>
      </c>
      <c r="D88" s="3">
        <v>419</v>
      </c>
      <c r="E88" s="3" t="s">
        <v>132</v>
      </c>
      <c r="F88" s="11" t="s">
        <v>137</v>
      </c>
      <c r="G88" s="6">
        <v>44621.617094907408</v>
      </c>
      <c r="H88" s="3" t="s">
        <v>32</v>
      </c>
      <c r="J88" s="32">
        <v>2</v>
      </c>
      <c r="K88" s="68" t="s">
        <v>44</v>
      </c>
      <c r="L88" s="9" t="s">
        <v>41</v>
      </c>
      <c r="M88" s="69" t="s">
        <v>47</v>
      </c>
      <c r="N88" s="89">
        <f t="shared" si="6"/>
        <v>0</v>
      </c>
      <c r="O88" s="90">
        <f t="shared" si="7"/>
        <v>0</v>
      </c>
      <c r="P88" s="91">
        <f t="shared" si="8"/>
        <v>0</v>
      </c>
      <c r="Q88" s="49"/>
      <c r="S88" s="26"/>
      <c r="V88" s="123" t="s">
        <v>45</v>
      </c>
      <c r="W88" s="123" t="s">
        <v>42</v>
      </c>
      <c r="X88" s="123" t="s">
        <v>45</v>
      </c>
      <c r="Y88" s="10"/>
      <c r="AE88" s="50">
        <v>2</v>
      </c>
      <c r="AF88" s="33"/>
    </row>
    <row r="89" spans="1:32" ht="17.100000000000001">
      <c r="A89" s="3">
        <v>306</v>
      </c>
      <c r="B89" s="32" t="s">
        <v>28</v>
      </c>
      <c r="C89" s="49" t="s">
        <v>129</v>
      </c>
      <c r="D89" s="3">
        <v>424</v>
      </c>
      <c r="E89" s="3" t="s">
        <v>130</v>
      </c>
      <c r="F89" s="11" t="s">
        <v>138</v>
      </c>
      <c r="G89" s="6">
        <v>44621.620011574072</v>
      </c>
      <c r="H89" s="3" t="s">
        <v>32</v>
      </c>
      <c r="J89" s="32">
        <v>5</v>
      </c>
      <c r="K89" s="68" t="s">
        <v>41</v>
      </c>
      <c r="L89" s="9" t="s">
        <v>41</v>
      </c>
      <c r="M89" s="69" t="s">
        <v>44</v>
      </c>
      <c r="N89" s="89">
        <f t="shared" si="6"/>
        <v>1</v>
      </c>
      <c r="O89" s="90">
        <f t="shared" si="7"/>
        <v>0</v>
      </c>
      <c r="P89" s="91">
        <f t="shared" si="8"/>
        <v>0</v>
      </c>
      <c r="Q89" s="49"/>
      <c r="S89" s="26"/>
      <c r="V89" s="123" t="s">
        <v>48</v>
      </c>
      <c r="W89" s="123" t="s">
        <v>45</v>
      </c>
      <c r="X89" s="123" t="s">
        <v>45</v>
      </c>
      <c r="Y89" s="10"/>
      <c r="AE89" s="50">
        <v>2</v>
      </c>
      <c r="AF89" s="33"/>
    </row>
    <row r="90" spans="1:32" ht="17.100000000000001">
      <c r="A90" s="3">
        <v>306</v>
      </c>
      <c r="B90" s="32" t="s">
        <v>28</v>
      </c>
      <c r="C90" s="49" t="s">
        <v>129</v>
      </c>
      <c r="D90" s="3">
        <v>419</v>
      </c>
      <c r="E90" s="3" t="s">
        <v>132</v>
      </c>
      <c r="F90" s="11" t="s">
        <v>139</v>
      </c>
      <c r="G90" s="6">
        <v>44621.620289351849</v>
      </c>
      <c r="H90" s="3" t="s">
        <v>32</v>
      </c>
      <c r="J90" s="32">
        <v>2</v>
      </c>
      <c r="K90" s="68" t="s">
        <v>41</v>
      </c>
      <c r="L90" s="9" t="s">
        <v>41</v>
      </c>
      <c r="M90" s="69" t="s">
        <v>44</v>
      </c>
      <c r="N90" s="89">
        <f t="shared" si="6"/>
        <v>1</v>
      </c>
      <c r="O90" s="90">
        <f t="shared" si="7"/>
        <v>0</v>
      </c>
      <c r="P90" s="91">
        <f t="shared" si="8"/>
        <v>0</v>
      </c>
      <c r="Q90" s="49"/>
      <c r="S90" s="26"/>
      <c r="V90" s="123" t="s">
        <v>34</v>
      </c>
      <c r="W90" s="123" t="s">
        <v>48</v>
      </c>
      <c r="X90" s="123" t="s">
        <v>45</v>
      </c>
      <c r="Y90" s="10"/>
      <c r="AE90" s="50">
        <v>2</v>
      </c>
      <c r="AF90" s="33"/>
    </row>
    <row r="91" spans="1:32" ht="33.950000000000003">
      <c r="A91" s="3">
        <v>306</v>
      </c>
      <c r="B91" s="32" t="s">
        <v>28</v>
      </c>
      <c r="C91" s="49" t="s">
        <v>129</v>
      </c>
      <c r="D91" s="3">
        <v>424</v>
      </c>
      <c r="E91" s="3" t="s">
        <v>130</v>
      </c>
      <c r="F91" s="11" t="s">
        <v>140</v>
      </c>
      <c r="G91" s="6">
        <v>44621.620335648149</v>
      </c>
      <c r="H91" s="3" t="s">
        <v>32</v>
      </c>
      <c r="J91" s="32">
        <v>5</v>
      </c>
      <c r="K91" s="68" t="s">
        <v>41</v>
      </c>
      <c r="L91" s="9" t="s">
        <v>41</v>
      </c>
      <c r="M91" s="69" t="s">
        <v>44</v>
      </c>
      <c r="N91" s="89">
        <f t="shared" si="6"/>
        <v>1</v>
      </c>
      <c r="O91" s="90">
        <f t="shared" si="7"/>
        <v>0</v>
      </c>
      <c r="P91" s="91">
        <f t="shared" si="8"/>
        <v>0</v>
      </c>
      <c r="Q91" s="49"/>
      <c r="S91" s="26"/>
      <c r="V91" s="123" t="s">
        <v>48</v>
      </c>
      <c r="W91" s="123" t="s">
        <v>48</v>
      </c>
      <c r="X91" s="123" t="s">
        <v>45</v>
      </c>
      <c r="Y91" s="10"/>
      <c r="AE91" s="50">
        <v>2</v>
      </c>
      <c r="AF91" s="33"/>
    </row>
    <row r="92" spans="1:32" ht="51">
      <c r="A92" s="3">
        <v>306</v>
      </c>
      <c r="B92" s="32" t="s">
        <v>28</v>
      </c>
      <c r="C92" s="49" t="s">
        <v>129</v>
      </c>
      <c r="D92" s="3">
        <v>408</v>
      </c>
      <c r="E92" s="3" t="s">
        <v>134</v>
      </c>
      <c r="F92" s="11" t="s">
        <v>141</v>
      </c>
      <c r="G92" s="6">
        <v>44621.621620370373</v>
      </c>
      <c r="H92" s="3" t="s">
        <v>32</v>
      </c>
      <c r="J92" s="32">
        <v>3</v>
      </c>
      <c r="K92" s="68" t="s">
        <v>47</v>
      </c>
      <c r="L92" s="9" t="s">
        <v>47</v>
      </c>
      <c r="M92" s="69" t="s">
        <v>47</v>
      </c>
      <c r="N92" s="89">
        <f t="shared" si="6"/>
        <v>1</v>
      </c>
      <c r="O92" s="90">
        <f t="shared" si="7"/>
        <v>1</v>
      </c>
      <c r="P92" s="91">
        <f t="shared" si="8"/>
        <v>1</v>
      </c>
      <c r="Q92" s="49"/>
      <c r="S92" s="26"/>
      <c r="V92" s="123"/>
      <c r="W92" s="123"/>
      <c r="X92" s="123"/>
      <c r="Y92" s="10"/>
      <c r="AE92" s="50">
        <v>4</v>
      </c>
      <c r="AF92" s="33"/>
    </row>
    <row r="93" spans="1:32" ht="68.099999999999994">
      <c r="A93" s="3">
        <v>306</v>
      </c>
      <c r="B93" s="32" t="s">
        <v>28</v>
      </c>
      <c r="C93" s="49" t="s">
        <v>129</v>
      </c>
      <c r="D93" s="3">
        <v>424</v>
      </c>
      <c r="E93" s="3" t="s">
        <v>130</v>
      </c>
      <c r="F93" s="11" t="s">
        <v>142</v>
      </c>
      <c r="G93" s="6">
        <v>44621.623229166667</v>
      </c>
      <c r="H93" s="3" t="s">
        <v>32</v>
      </c>
      <c r="J93" s="32">
        <v>2</v>
      </c>
      <c r="K93" s="68" t="s">
        <v>47</v>
      </c>
      <c r="L93" s="9" t="s">
        <v>47</v>
      </c>
      <c r="M93" s="69" t="s">
        <v>47</v>
      </c>
      <c r="N93" s="89">
        <f t="shared" si="6"/>
        <v>1</v>
      </c>
      <c r="O93" s="90">
        <f t="shared" si="7"/>
        <v>1</v>
      </c>
      <c r="P93" s="91">
        <f t="shared" si="8"/>
        <v>1</v>
      </c>
      <c r="Q93" s="49"/>
      <c r="S93" s="26"/>
      <c r="V93" s="123" t="s">
        <v>54</v>
      </c>
      <c r="W93" s="123" t="s">
        <v>54</v>
      </c>
      <c r="X93" s="123" t="s">
        <v>54</v>
      </c>
      <c r="Y93" s="10"/>
      <c r="AE93" s="50">
        <v>4</v>
      </c>
      <c r="AF93" s="33"/>
    </row>
    <row r="94" spans="1:32" ht="17.100000000000001">
      <c r="A94" s="3">
        <v>306</v>
      </c>
      <c r="B94" s="32" t="s">
        <v>28</v>
      </c>
      <c r="C94" s="49" t="s">
        <v>129</v>
      </c>
      <c r="D94" s="3">
        <v>408</v>
      </c>
      <c r="E94" s="3" t="s">
        <v>134</v>
      </c>
      <c r="F94" s="11" t="s">
        <v>143</v>
      </c>
      <c r="G94" s="6">
        <v>44621.624340277776</v>
      </c>
      <c r="H94" s="3" t="s">
        <v>32</v>
      </c>
      <c r="J94" s="32">
        <v>4</v>
      </c>
      <c r="K94" s="68" t="s">
        <v>41</v>
      </c>
      <c r="L94" s="9" t="s">
        <v>41</v>
      </c>
      <c r="M94" s="69" t="s">
        <v>41</v>
      </c>
      <c r="N94" s="89">
        <f t="shared" si="6"/>
        <v>1</v>
      </c>
      <c r="O94" s="90">
        <f t="shared" si="7"/>
        <v>1</v>
      </c>
      <c r="P94" s="91">
        <f t="shared" si="8"/>
        <v>1</v>
      </c>
      <c r="Q94" s="49"/>
      <c r="S94" s="26"/>
      <c r="V94" s="123" t="s">
        <v>45</v>
      </c>
      <c r="W94" s="123"/>
      <c r="X94" s="123" t="s">
        <v>42</v>
      </c>
      <c r="Y94" s="10"/>
      <c r="AE94" s="50">
        <v>5</v>
      </c>
      <c r="AF94" s="33"/>
    </row>
    <row r="95" spans="1:32" ht="33.950000000000003">
      <c r="A95" s="3">
        <v>306</v>
      </c>
      <c r="B95" s="32" t="s">
        <v>28</v>
      </c>
      <c r="C95" s="49" t="s">
        <v>129</v>
      </c>
      <c r="D95" s="3">
        <v>424</v>
      </c>
      <c r="E95" s="3" t="s">
        <v>130</v>
      </c>
      <c r="F95" s="11" t="s">
        <v>144</v>
      </c>
      <c r="G95" s="6">
        <v>44621.624803240738</v>
      </c>
      <c r="H95" s="3" t="s">
        <v>32</v>
      </c>
      <c r="J95" s="32">
        <v>6</v>
      </c>
      <c r="K95" s="68" t="s">
        <v>41</v>
      </c>
      <c r="L95" s="9" t="s">
        <v>41</v>
      </c>
      <c r="M95" s="69" t="s">
        <v>41</v>
      </c>
      <c r="N95" s="89">
        <f t="shared" si="6"/>
        <v>1</v>
      </c>
      <c r="O95" s="90">
        <f t="shared" si="7"/>
        <v>1</v>
      </c>
      <c r="P95" s="91">
        <f t="shared" si="8"/>
        <v>1</v>
      </c>
      <c r="Q95" s="49"/>
      <c r="S95" s="26"/>
      <c r="V95" s="123" t="s">
        <v>42</v>
      </c>
      <c r="W95" s="123" t="s">
        <v>54</v>
      </c>
      <c r="X95" s="123" t="s">
        <v>45</v>
      </c>
      <c r="Y95" s="10"/>
      <c r="AE95" s="50">
        <v>5</v>
      </c>
      <c r="AF95" s="33"/>
    </row>
    <row r="96" spans="1:32" ht="33.950000000000003">
      <c r="A96" s="3">
        <v>306</v>
      </c>
      <c r="B96" s="32" t="s">
        <v>28</v>
      </c>
      <c r="C96" s="49" t="s">
        <v>129</v>
      </c>
      <c r="D96" s="3">
        <v>408</v>
      </c>
      <c r="E96" s="3" t="s">
        <v>134</v>
      </c>
      <c r="F96" s="11" t="s">
        <v>145</v>
      </c>
      <c r="G96" s="6">
        <v>44621.625879629632</v>
      </c>
      <c r="H96" s="3" t="s">
        <v>32</v>
      </c>
      <c r="J96" s="32">
        <v>4</v>
      </c>
      <c r="K96" s="68" t="s">
        <v>47</v>
      </c>
      <c r="L96" s="9" t="s">
        <v>41</v>
      </c>
      <c r="M96" s="69" t="s">
        <v>41</v>
      </c>
      <c r="N96" s="89">
        <f t="shared" si="6"/>
        <v>0</v>
      </c>
      <c r="O96" s="90">
        <f t="shared" si="7"/>
        <v>0</v>
      </c>
      <c r="P96" s="91">
        <f t="shared" si="8"/>
        <v>1</v>
      </c>
      <c r="Q96" s="49"/>
      <c r="S96" s="26"/>
      <c r="V96" s="123" t="s">
        <v>54</v>
      </c>
      <c r="W96" s="123" t="s">
        <v>54</v>
      </c>
      <c r="X96" s="123" t="s">
        <v>45</v>
      </c>
      <c r="Y96" s="10"/>
      <c r="AE96" s="50">
        <v>5</v>
      </c>
      <c r="AF96" s="33"/>
    </row>
    <row r="97" spans="1:32" ht="33.950000000000003">
      <c r="A97" s="3">
        <v>306</v>
      </c>
      <c r="B97" s="32" t="s">
        <v>28</v>
      </c>
      <c r="C97" s="49" t="s">
        <v>129</v>
      </c>
      <c r="D97" s="3">
        <v>424</v>
      </c>
      <c r="E97" s="3" t="s">
        <v>130</v>
      </c>
      <c r="F97" s="11" t="s">
        <v>146</v>
      </c>
      <c r="G97" s="6">
        <v>44621.626770833333</v>
      </c>
      <c r="H97" s="3" t="s">
        <v>32</v>
      </c>
      <c r="J97" s="32">
        <v>6</v>
      </c>
      <c r="K97" s="68" t="s">
        <v>41</v>
      </c>
      <c r="L97" s="9" t="s">
        <v>41</v>
      </c>
      <c r="M97" s="69" t="s">
        <v>41</v>
      </c>
      <c r="N97" s="89">
        <f t="shared" si="6"/>
        <v>1</v>
      </c>
      <c r="O97" s="90">
        <f t="shared" si="7"/>
        <v>1</v>
      </c>
      <c r="P97" s="91">
        <f t="shared" si="8"/>
        <v>1</v>
      </c>
      <c r="Q97" s="49"/>
      <c r="S97" s="26"/>
      <c r="V97" s="123" t="s">
        <v>45</v>
      </c>
      <c r="W97" s="123"/>
      <c r="X97" s="123" t="s">
        <v>42</v>
      </c>
      <c r="Y97" s="10"/>
      <c r="AE97" s="50">
        <v>6</v>
      </c>
      <c r="AF97" s="33"/>
    </row>
    <row r="98" spans="1:32" ht="17.100000000000001">
      <c r="A98" s="3">
        <v>306</v>
      </c>
      <c r="B98" s="32" t="s">
        <v>28</v>
      </c>
      <c r="C98" s="49" t="s">
        <v>129</v>
      </c>
      <c r="D98" s="3">
        <v>419</v>
      </c>
      <c r="E98" s="3" t="s">
        <v>132</v>
      </c>
      <c r="F98" s="11" t="s">
        <v>147</v>
      </c>
      <c r="G98" s="6">
        <v>44621.62709490741</v>
      </c>
      <c r="H98" s="3" t="s">
        <v>32</v>
      </c>
      <c r="J98" s="32">
        <v>2</v>
      </c>
      <c r="K98" s="68" t="s">
        <v>41</v>
      </c>
      <c r="L98" s="9" t="s">
        <v>41</v>
      </c>
      <c r="M98" s="69" t="s">
        <v>41</v>
      </c>
      <c r="N98" s="89">
        <f t="shared" si="6"/>
        <v>1</v>
      </c>
      <c r="O98" s="90">
        <f t="shared" si="7"/>
        <v>1</v>
      </c>
      <c r="P98" s="91">
        <f t="shared" si="8"/>
        <v>1</v>
      </c>
      <c r="Q98" s="49"/>
      <c r="S98" s="26"/>
      <c r="V98" s="123"/>
      <c r="W98" s="123" t="s">
        <v>45</v>
      </c>
      <c r="X98" s="123" t="s">
        <v>45</v>
      </c>
      <c r="Y98" s="10"/>
      <c r="AE98" s="50">
        <v>6</v>
      </c>
      <c r="AF98" s="33"/>
    </row>
    <row r="99" spans="1:32" ht="33.950000000000003">
      <c r="A99" s="3">
        <v>306</v>
      </c>
      <c r="B99" s="32" t="s">
        <v>28</v>
      </c>
      <c r="C99" s="49" t="s">
        <v>129</v>
      </c>
      <c r="D99" s="3">
        <v>408</v>
      </c>
      <c r="E99" s="3" t="s">
        <v>134</v>
      </c>
      <c r="F99" s="11" t="s">
        <v>148</v>
      </c>
      <c r="G99" s="6">
        <v>44621.627106481479</v>
      </c>
      <c r="H99" s="3" t="s">
        <v>32</v>
      </c>
      <c r="J99" s="32">
        <v>4</v>
      </c>
      <c r="K99" s="68" t="s">
        <v>41</v>
      </c>
      <c r="L99" s="9" t="s">
        <v>41</v>
      </c>
      <c r="M99" s="69" t="s">
        <v>41</v>
      </c>
      <c r="N99" s="89">
        <f t="shared" si="6"/>
        <v>1</v>
      </c>
      <c r="O99" s="90">
        <f t="shared" si="7"/>
        <v>1</v>
      </c>
      <c r="P99" s="91">
        <f t="shared" si="8"/>
        <v>1</v>
      </c>
      <c r="Q99" s="49"/>
      <c r="S99" s="26"/>
      <c r="V99" s="123" t="s">
        <v>42</v>
      </c>
      <c r="W99" s="123" t="s">
        <v>48</v>
      </c>
      <c r="X99" s="123" t="s">
        <v>45</v>
      </c>
      <c r="Y99" s="10"/>
      <c r="AE99" s="50">
        <v>6</v>
      </c>
      <c r="AF99" s="33"/>
    </row>
    <row r="100" spans="1:32" ht="33.950000000000003">
      <c r="A100" s="3">
        <v>306</v>
      </c>
      <c r="B100" s="32" t="s">
        <v>28</v>
      </c>
      <c r="C100" s="49" t="s">
        <v>129</v>
      </c>
      <c r="D100" s="3">
        <v>408</v>
      </c>
      <c r="E100" s="3" t="s">
        <v>134</v>
      </c>
      <c r="F100" s="11" t="s">
        <v>149</v>
      </c>
      <c r="G100" s="6">
        <v>44621.627511574072</v>
      </c>
      <c r="H100" s="3" t="s">
        <v>32</v>
      </c>
      <c r="J100" s="32">
        <v>4</v>
      </c>
      <c r="K100" s="68" t="s">
        <v>41</v>
      </c>
      <c r="L100" s="9" t="s">
        <v>41</v>
      </c>
      <c r="M100" s="69" t="s">
        <v>41</v>
      </c>
      <c r="N100" s="89">
        <f t="shared" si="6"/>
        <v>1</v>
      </c>
      <c r="O100" s="90">
        <f t="shared" si="7"/>
        <v>1</v>
      </c>
      <c r="P100" s="91">
        <f t="shared" si="8"/>
        <v>1</v>
      </c>
      <c r="Q100" s="49"/>
      <c r="S100" s="26"/>
      <c r="V100" s="123" t="s">
        <v>54</v>
      </c>
      <c r="W100" s="123" t="s">
        <v>48</v>
      </c>
      <c r="X100" s="123" t="s">
        <v>54</v>
      </c>
      <c r="Y100" s="10"/>
      <c r="AE100" s="50">
        <v>6</v>
      </c>
      <c r="AF100" s="33"/>
    </row>
    <row r="101" spans="1:32" ht="17.100000000000001">
      <c r="A101" s="3">
        <v>306</v>
      </c>
      <c r="B101" s="32" t="s">
        <v>28</v>
      </c>
      <c r="C101" s="49" t="s">
        <v>129</v>
      </c>
      <c r="D101" s="3">
        <v>424</v>
      </c>
      <c r="E101" s="3" t="s">
        <v>130</v>
      </c>
      <c r="F101" s="11" t="s">
        <v>150</v>
      </c>
      <c r="G101" s="6">
        <v>44621.627569444441</v>
      </c>
      <c r="H101" s="3" t="s">
        <v>32</v>
      </c>
      <c r="J101" s="32">
        <v>6</v>
      </c>
      <c r="K101" s="68" t="s">
        <v>41</v>
      </c>
      <c r="L101" s="9" t="s">
        <v>41</v>
      </c>
      <c r="M101" s="69" t="s">
        <v>41</v>
      </c>
      <c r="N101" s="89">
        <f t="shared" si="6"/>
        <v>1</v>
      </c>
      <c r="O101" s="90">
        <f t="shared" si="7"/>
        <v>1</v>
      </c>
      <c r="P101" s="91">
        <f t="shared" si="8"/>
        <v>1</v>
      </c>
      <c r="Q101" s="49"/>
      <c r="S101" s="26"/>
      <c r="V101" s="123" t="s">
        <v>54</v>
      </c>
      <c r="W101" s="123" t="s">
        <v>48</v>
      </c>
      <c r="X101" s="123" t="s">
        <v>54</v>
      </c>
      <c r="Y101" s="10"/>
      <c r="AE101" s="50">
        <v>6</v>
      </c>
      <c r="AF101" s="33"/>
    </row>
    <row r="102" spans="1:32" ht="33.950000000000003">
      <c r="A102" s="3">
        <v>306</v>
      </c>
      <c r="B102" s="32" t="s">
        <v>28</v>
      </c>
      <c r="C102" s="49" t="s">
        <v>129</v>
      </c>
      <c r="D102" s="3">
        <v>408</v>
      </c>
      <c r="E102" s="3" t="s">
        <v>134</v>
      </c>
      <c r="F102" s="11" t="s">
        <v>151</v>
      </c>
      <c r="G102" s="6">
        <v>44621.62804398148</v>
      </c>
      <c r="H102" s="3" t="s">
        <v>32</v>
      </c>
      <c r="J102" s="32">
        <v>4</v>
      </c>
      <c r="K102" s="68" t="s">
        <v>41</v>
      </c>
      <c r="L102" s="9" t="s">
        <v>41</v>
      </c>
      <c r="M102" s="69" t="s">
        <v>41</v>
      </c>
      <c r="N102" s="89">
        <f t="shared" si="6"/>
        <v>1</v>
      </c>
      <c r="O102" s="90">
        <f t="shared" si="7"/>
        <v>1</v>
      </c>
      <c r="P102" s="91">
        <f t="shared" si="8"/>
        <v>1</v>
      </c>
      <c r="Q102" s="49"/>
      <c r="S102" s="26"/>
      <c r="V102" s="123" t="s">
        <v>45</v>
      </c>
      <c r="W102" s="123"/>
      <c r="X102" s="123" t="s">
        <v>42</v>
      </c>
      <c r="Y102" s="10"/>
      <c r="AE102" s="50">
        <v>7</v>
      </c>
      <c r="AF102" s="33"/>
    </row>
    <row r="103" spans="1:32" ht="17.100000000000001">
      <c r="A103" s="3">
        <v>306</v>
      </c>
      <c r="B103" s="32" t="s">
        <v>28</v>
      </c>
      <c r="C103" s="49" t="s">
        <v>129</v>
      </c>
      <c r="D103" s="3">
        <v>424</v>
      </c>
      <c r="E103" s="3" t="s">
        <v>130</v>
      </c>
      <c r="F103" s="11" t="s">
        <v>152</v>
      </c>
      <c r="G103" s="6">
        <v>44621.62840277778</v>
      </c>
      <c r="H103" s="3" t="s">
        <v>32</v>
      </c>
      <c r="J103" s="32">
        <v>6</v>
      </c>
      <c r="K103" s="68" t="s">
        <v>41</v>
      </c>
      <c r="L103" s="9" t="s">
        <v>41</v>
      </c>
      <c r="M103" s="69" t="s">
        <v>41</v>
      </c>
      <c r="N103" s="89">
        <f t="shared" si="6"/>
        <v>1</v>
      </c>
      <c r="O103" s="90">
        <f t="shared" si="7"/>
        <v>1</v>
      </c>
      <c r="P103" s="91">
        <f t="shared" si="8"/>
        <v>1</v>
      </c>
      <c r="Q103" s="49"/>
      <c r="S103" s="26"/>
      <c r="V103" s="123" t="s">
        <v>54</v>
      </c>
      <c r="W103" s="123" t="s">
        <v>54</v>
      </c>
      <c r="X103" s="123" t="s">
        <v>54</v>
      </c>
      <c r="Y103" s="10"/>
      <c r="AE103" s="50">
        <v>7</v>
      </c>
      <c r="AF103" s="33"/>
    </row>
    <row r="104" spans="1:32" ht="17.100000000000001">
      <c r="A104" s="3">
        <v>306</v>
      </c>
      <c r="B104" s="32" t="s">
        <v>28</v>
      </c>
      <c r="C104" s="49" t="s">
        <v>129</v>
      </c>
      <c r="D104" s="3">
        <v>408</v>
      </c>
      <c r="E104" s="3" t="s">
        <v>134</v>
      </c>
      <c r="F104" s="11" t="s">
        <v>153</v>
      </c>
      <c r="G104" s="6">
        <v>44621.628437500003</v>
      </c>
      <c r="H104" s="3" t="s">
        <v>32</v>
      </c>
      <c r="J104" s="32">
        <v>4</v>
      </c>
      <c r="K104" s="68" t="s">
        <v>41</v>
      </c>
      <c r="L104" s="9" t="s">
        <v>41</v>
      </c>
      <c r="M104" s="69" t="s">
        <v>41</v>
      </c>
      <c r="N104" s="89">
        <f t="shared" si="6"/>
        <v>1</v>
      </c>
      <c r="O104" s="90">
        <f t="shared" si="7"/>
        <v>1</v>
      </c>
      <c r="P104" s="91">
        <f t="shared" si="8"/>
        <v>1</v>
      </c>
      <c r="Q104" s="49"/>
      <c r="S104" s="26"/>
      <c r="V104" s="123" t="s">
        <v>45</v>
      </c>
      <c r="W104" s="123" t="s">
        <v>45</v>
      </c>
      <c r="X104" s="123" t="s">
        <v>45</v>
      </c>
      <c r="Y104" s="10"/>
      <c r="AE104" s="50">
        <v>7</v>
      </c>
      <c r="AF104" s="33"/>
    </row>
    <row r="105" spans="1:32" ht="17.100000000000001">
      <c r="A105" s="3">
        <v>306</v>
      </c>
      <c r="B105" s="32" t="s">
        <v>28</v>
      </c>
      <c r="C105" s="49" t="s">
        <v>129</v>
      </c>
      <c r="D105" s="3">
        <v>419</v>
      </c>
      <c r="E105" s="3" t="s">
        <v>132</v>
      </c>
      <c r="F105" s="11" t="s">
        <v>154</v>
      </c>
      <c r="G105" s="6">
        <v>44621.628784722219</v>
      </c>
      <c r="H105" s="3" t="s">
        <v>32</v>
      </c>
      <c r="J105" s="32">
        <v>2</v>
      </c>
      <c r="K105" s="68" t="s">
        <v>41</v>
      </c>
      <c r="L105" s="9" t="s">
        <v>41</v>
      </c>
      <c r="M105" s="69" t="s">
        <v>41</v>
      </c>
      <c r="N105" s="89">
        <f t="shared" si="6"/>
        <v>1</v>
      </c>
      <c r="O105" s="90">
        <f t="shared" si="7"/>
        <v>1</v>
      </c>
      <c r="P105" s="91">
        <f t="shared" si="8"/>
        <v>1</v>
      </c>
      <c r="Q105" s="49"/>
      <c r="S105" s="26"/>
      <c r="V105" s="123"/>
      <c r="W105" s="123" t="s">
        <v>72</v>
      </c>
      <c r="X105" s="123" t="s">
        <v>45</v>
      </c>
      <c r="Y105" s="10"/>
      <c r="AE105" s="50">
        <v>7</v>
      </c>
      <c r="AF105" s="33"/>
    </row>
    <row r="106" spans="1:32" ht="33.950000000000003">
      <c r="A106" s="3">
        <v>306</v>
      </c>
      <c r="B106" s="32" t="s">
        <v>28</v>
      </c>
      <c r="C106" s="49" t="s">
        <v>129</v>
      </c>
      <c r="D106" s="3">
        <v>408</v>
      </c>
      <c r="E106" s="3" t="s">
        <v>134</v>
      </c>
      <c r="F106" s="11" t="s">
        <v>155</v>
      </c>
      <c r="G106" s="6">
        <v>44621.628900462965</v>
      </c>
      <c r="H106" s="3" t="s">
        <v>32</v>
      </c>
      <c r="J106" s="32">
        <v>4</v>
      </c>
      <c r="K106" s="68" t="s">
        <v>44</v>
      </c>
      <c r="L106" s="9" t="s">
        <v>41</v>
      </c>
      <c r="M106" s="69" t="s">
        <v>44</v>
      </c>
      <c r="N106" s="89">
        <f t="shared" si="6"/>
        <v>0</v>
      </c>
      <c r="O106" s="90">
        <f t="shared" si="7"/>
        <v>1</v>
      </c>
      <c r="P106" s="91">
        <f t="shared" si="8"/>
        <v>0</v>
      </c>
      <c r="Q106" s="49"/>
      <c r="S106" s="26"/>
      <c r="V106" s="123"/>
      <c r="W106" s="123" t="s">
        <v>48</v>
      </c>
      <c r="X106" s="123"/>
      <c r="Y106" s="10"/>
      <c r="AE106" s="50">
        <v>7</v>
      </c>
      <c r="AF106" s="33"/>
    </row>
    <row r="107" spans="1:32" ht="51">
      <c r="A107" s="3">
        <v>306</v>
      </c>
      <c r="B107" s="32" t="s">
        <v>28</v>
      </c>
      <c r="C107" s="49" t="s">
        <v>129</v>
      </c>
      <c r="D107" s="3">
        <v>424</v>
      </c>
      <c r="E107" s="3" t="s">
        <v>130</v>
      </c>
      <c r="F107" s="11" t="s">
        <v>156</v>
      </c>
      <c r="G107" s="6">
        <v>44621.629166666666</v>
      </c>
      <c r="H107" s="3" t="s">
        <v>32</v>
      </c>
      <c r="J107" s="32">
        <v>6</v>
      </c>
      <c r="K107" s="68" t="s">
        <v>47</v>
      </c>
      <c r="L107" s="9" t="s">
        <v>47</v>
      </c>
      <c r="M107" s="69" t="s">
        <v>47</v>
      </c>
      <c r="N107" s="89">
        <f t="shared" si="6"/>
        <v>1</v>
      </c>
      <c r="O107" s="90">
        <f t="shared" si="7"/>
        <v>1</v>
      </c>
      <c r="P107" s="91">
        <f t="shared" si="8"/>
        <v>1</v>
      </c>
      <c r="Q107" s="49"/>
      <c r="S107" s="26"/>
      <c r="V107" s="123"/>
      <c r="W107" s="123"/>
      <c r="X107" s="123"/>
      <c r="Y107" s="10"/>
      <c r="AE107" s="50">
        <v>8</v>
      </c>
      <c r="AF107" s="33"/>
    </row>
    <row r="108" spans="1:32" ht="17.100000000000001">
      <c r="A108" s="3">
        <v>306</v>
      </c>
      <c r="B108" s="32" t="s">
        <v>28</v>
      </c>
      <c r="C108" s="49" t="s">
        <v>129</v>
      </c>
      <c r="D108" s="3">
        <v>424</v>
      </c>
      <c r="E108" s="3" t="s">
        <v>130</v>
      </c>
      <c r="F108" s="11" t="s">
        <v>157</v>
      </c>
      <c r="G108" s="6">
        <v>44621.629305555558</v>
      </c>
      <c r="H108" s="3" t="s">
        <v>32</v>
      </c>
      <c r="J108" s="32">
        <v>6</v>
      </c>
      <c r="K108" s="68" t="s">
        <v>47</v>
      </c>
      <c r="L108" s="9" t="s">
        <v>47</v>
      </c>
      <c r="M108" s="69" t="s">
        <v>41</v>
      </c>
      <c r="N108" s="89">
        <f t="shared" si="6"/>
        <v>1</v>
      </c>
      <c r="O108" s="90">
        <f t="shared" si="7"/>
        <v>0</v>
      </c>
      <c r="P108" s="91">
        <f t="shared" si="8"/>
        <v>0</v>
      </c>
      <c r="Q108" s="49"/>
      <c r="S108" s="26"/>
      <c r="V108" s="123"/>
      <c r="W108" s="123" t="s">
        <v>48</v>
      </c>
      <c r="X108" s="123" t="s">
        <v>45</v>
      </c>
      <c r="Y108" s="10"/>
      <c r="AE108" s="50">
        <v>8</v>
      </c>
      <c r="AF108" s="33"/>
    </row>
    <row r="109" spans="1:32" ht="51">
      <c r="A109" s="3">
        <v>306</v>
      </c>
      <c r="B109" s="32" t="s">
        <v>28</v>
      </c>
      <c r="C109" s="49" t="s">
        <v>129</v>
      </c>
      <c r="D109" s="3">
        <v>408</v>
      </c>
      <c r="E109" s="3" t="s">
        <v>134</v>
      </c>
      <c r="F109" s="11" t="s">
        <v>158</v>
      </c>
      <c r="G109" s="6">
        <v>44621.630196759259</v>
      </c>
      <c r="H109" s="3" t="s">
        <v>32</v>
      </c>
      <c r="J109" s="32">
        <v>4</v>
      </c>
      <c r="K109" s="68" t="s">
        <v>41</v>
      </c>
      <c r="L109" s="9" t="s">
        <v>41</v>
      </c>
      <c r="M109" s="69" t="s">
        <v>41</v>
      </c>
      <c r="N109" s="89">
        <f t="shared" si="6"/>
        <v>1</v>
      </c>
      <c r="O109" s="90">
        <f t="shared" si="7"/>
        <v>1</v>
      </c>
      <c r="P109" s="91">
        <f t="shared" si="8"/>
        <v>1</v>
      </c>
      <c r="Q109" s="49"/>
      <c r="S109" s="26"/>
      <c r="V109" s="123" t="s">
        <v>48</v>
      </c>
      <c r="W109" s="123" t="s">
        <v>42</v>
      </c>
      <c r="X109" s="123" t="s">
        <v>45</v>
      </c>
      <c r="Y109" s="10"/>
      <c r="AE109" s="50">
        <v>9</v>
      </c>
      <c r="AF109" s="33"/>
    </row>
    <row r="110" spans="1:32" ht="17.100000000000001">
      <c r="A110" s="3">
        <v>306</v>
      </c>
      <c r="B110" s="32" t="s">
        <v>28</v>
      </c>
      <c r="C110" s="49" t="s">
        <v>129</v>
      </c>
      <c r="D110" s="3">
        <v>424</v>
      </c>
      <c r="E110" s="3" t="s">
        <v>130</v>
      </c>
      <c r="F110" s="11" t="s">
        <v>159</v>
      </c>
      <c r="G110" s="6">
        <v>44621.63077546296</v>
      </c>
      <c r="H110" s="3" t="s">
        <v>32</v>
      </c>
      <c r="J110" s="32">
        <v>6</v>
      </c>
      <c r="K110" s="68" t="s">
        <v>41</v>
      </c>
      <c r="L110" s="9" t="s">
        <v>41</v>
      </c>
      <c r="M110" s="69" t="s">
        <v>41</v>
      </c>
      <c r="N110" s="89">
        <f t="shared" si="6"/>
        <v>1</v>
      </c>
      <c r="O110" s="90">
        <f t="shared" si="7"/>
        <v>1</v>
      </c>
      <c r="P110" s="91">
        <f t="shared" si="8"/>
        <v>1</v>
      </c>
      <c r="Q110" s="49"/>
      <c r="S110" s="26"/>
      <c r="V110" s="123" t="s">
        <v>45</v>
      </c>
      <c r="W110" s="123" t="s">
        <v>45</v>
      </c>
      <c r="X110" s="123" t="s">
        <v>45</v>
      </c>
      <c r="Y110" s="10"/>
      <c r="AE110" s="50">
        <v>9</v>
      </c>
      <c r="AF110" s="33"/>
    </row>
    <row r="111" spans="1:32" ht="68.099999999999994">
      <c r="A111" s="3">
        <v>306</v>
      </c>
      <c r="B111" s="32" t="s">
        <v>28</v>
      </c>
      <c r="C111" s="49" t="s">
        <v>129</v>
      </c>
      <c r="D111" s="3">
        <v>408</v>
      </c>
      <c r="E111" s="3" t="s">
        <v>134</v>
      </c>
      <c r="F111" s="11" t="s">
        <v>160</v>
      </c>
      <c r="G111" s="6">
        <v>44621.630879629629</v>
      </c>
      <c r="H111" s="3" t="s">
        <v>32</v>
      </c>
      <c r="J111" s="32">
        <v>4</v>
      </c>
      <c r="K111" s="68" t="s">
        <v>47</v>
      </c>
      <c r="L111" s="9" t="s">
        <v>47</v>
      </c>
      <c r="M111" s="69" t="s">
        <v>47</v>
      </c>
      <c r="N111" s="89">
        <f t="shared" si="6"/>
        <v>1</v>
      </c>
      <c r="O111" s="90">
        <f t="shared" si="7"/>
        <v>1</v>
      </c>
      <c r="P111" s="91">
        <f t="shared" si="8"/>
        <v>1</v>
      </c>
      <c r="Q111" s="49"/>
      <c r="S111" s="26"/>
      <c r="V111" s="123"/>
      <c r="W111" s="123" t="s">
        <v>45</v>
      </c>
      <c r="X111" s="123"/>
      <c r="Y111" s="10"/>
      <c r="AE111" s="50">
        <v>9</v>
      </c>
      <c r="AF111" s="33"/>
    </row>
    <row r="112" spans="1:32" ht="17.100000000000001">
      <c r="A112" s="3">
        <v>306</v>
      </c>
      <c r="B112" s="32" t="s">
        <v>28</v>
      </c>
      <c r="C112" s="49" t="s">
        <v>129</v>
      </c>
      <c r="D112" s="3">
        <v>424</v>
      </c>
      <c r="E112" s="3" t="s">
        <v>130</v>
      </c>
      <c r="F112" s="11" t="s">
        <v>161</v>
      </c>
      <c r="G112" s="6">
        <v>44621.631249999999</v>
      </c>
      <c r="H112" s="3" t="s">
        <v>32</v>
      </c>
      <c r="J112" s="32">
        <v>6</v>
      </c>
      <c r="K112" s="68" t="s">
        <v>47</v>
      </c>
      <c r="L112" s="9" t="s">
        <v>47</v>
      </c>
      <c r="M112" s="69" t="s">
        <v>41</v>
      </c>
      <c r="N112" s="89">
        <f t="shared" si="6"/>
        <v>1</v>
      </c>
      <c r="O112" s="90">
        <f t="shared" si="7"/>
        <v>0</v>
      </c>
      <c r="P112" s="91">
        <f t="shared" si="8"/>
        <v>0</v>
      </c>
      <c r="Q112" s="49"/>
      <c r="S112" s="26"/>
      <c r="V112" s="123"/>
      <c r="W112" s="123" t="s">
        <v>45</v>
      </c>
      <c r="X112" s="123"/>
      <c r="Y112" s="10"/>
      <c r="AE112" s="50">
        <v>9</v>
      </c>
      <c r="AF112" s="33"/>
    </row>
    <row r="113" spans="1:32" ht="68.099999999999994">
      <c r="A113" s="3">
        <v>306</v>
      </c>
      <c r="B113" s="32" t="s">
        <v>28</v>
      </c>
      <c r="C113" s="49" t="s">
        <v>129</v>
      </c>
      <c r="D113" s="3">
        <v>408</v>
      </c>
      <c r="E113" s="3" t="s">
        <v>134</v>
      </c>
      <c r="F113" s="11" t="s">
        <v>162</v>
      </c>
      <c r="G113" s="6">
        <v>44621.631319444445</v>
      </c>
      <c r="H113" s="3" t="s">
        <v>32</v>
      </c>
      <c r="J113" s="32">
        <v>4</v>
      </c>
      <c r="K113" s="68" t="s">
        <v>47</v>
      </c>
      <c r="L113" s="9" t="s">
        <v>47</v>
      </c>
      <c r="M113" s="69" t="s">
        <v>47</v>
      </c>
      <c r="N113" s="89">
        <f t="shared" si="6"/>
        <v>1</v>
      </c>
      <c r="O113" s="90">
        <f t="shared" si="7"/>
        <v>1</v>
      </c>
      <c r="P113" s="91">
        <f t="shared" si="8"/>
        <v>1</v>
      </c>
      <c r="Q113" s="49"/>
      <c r="S113" s="26"/>
      <c r="V113" s="123"/>
      <c r="W113" s="123" t="s">
        <v>45</v>
      </c>
      <c r="X113" s="123"/>
      <c r="Y113" s="10"/>
      <c r="AE113" s="50">
        <v>9</v>
      </c>
      <c r="AF113" s="33"/>
    </row>
    <row r="114" spans="1:32" ht="33.950000000000003">
      <c r="A114" s="3">
        <v>306</v>
      </c>
      <c r="B114" s="32" t="s">
        <v>28</v>
      </c>
      <c r="C114" s="49" t="s">
        <v>129</v>
      </c>
      <c r="D114" s="3">
        <v>408</v>
      </c>
      <c r="E114" s="3" t="s">
        <v>134</v>
      </c>
      <c r="F114" s="11" t="s">
        <v>163</v>
      </c>
      <c r="G114" s="6">
        <v>44621.631874999999</v>
      </c>
      <c r="H114" s="3" t="s">
        <v>32</v>
      </c>
      <c r="J114" s="32">
        <v>4</v>
      </c>
      <c r="K114" s="68" t="s">
        <v>41</v>
      </c>
      <c r="L114" s="9" t="s">
        <v>41</v>
      </c>
      <c r="M114" s="69" t="s">
        <v>41</v>
      </c>
      <c r="N114" s="89">
        <f t="shared" si="6"/>
        <v>1</v>
      </c>
      <c r="O114" s="90">
        <f t="shared" si="7"/>
        <v>1</v>
      </c>
      <c r="P114" s="91">
        <f t="shared" si="8"/>
        <v>1</v>
      </c>
      <c r="Q114" s="49"/>
      <c r="S114" s="26"/>
      <c r="V114" s="123" t="s">
        <v>48</v>
      </c>
      <c r="W114" s="123" t="s">
        <v>42</v>
      </c>
      <c r="X114" s="123" t="s">
        <v>45</v>
      </c>
      <c r="Y114" s="10"/>
      <c r="AE114" s="50">
        <v>10</v>
      </c>
      <c r="AF114" s="33"/>
    </row>
    <row r="115" spans="1:32" ht="33.950000000000003">
      <c r="A115" s="3">
        <v>306</v>
      </c>
      <c r="B115" s="32" t="s">
        <v>28</v>
      </c>
      <c r="C115" s="49" t="s">
        <v>129</v>
      </c>
      <c r="D115" s="3">
        <v>386</v>
      </c>
      <c r="E115" s="3" t="s">
        <v>103</v>
      </c>
      <c r="F115" s="11" t="s">
        <v>164</v>
      </c>
      <c r="G115" s="6">
        <v>44621.631898148145</v>
      </c>
      <c r="H115" s="3" t="s">
        <v>32</v>
      </c>
      <c r="J115" s="32">
        <v>1</v>
      </c>
      <c r="K115" s="68" t="s">
        <v>44</v>
      </c>
      <c r="L115" s="9" t="s">
        <v>41</v>
      </c>
      <c r="M115" s="69" t="s">
        <v>41</v>
      </c>
      <c r="N115" s="89">
        <f t="shared" si="6"/>
        <v>0</v>
      </c>
      <c r="O115" s="90">
        <f t="shared" si="7"/>
        <v>0</v>
      </c>
      <c r="P115" s="91">
        <f t="shared" si="8"/>
        <v>1</v>
      </c>
      <c r="Q115" s="49"/>
      <c r="S115" s="26"/>
      <c r="V115" s="123"/>
      <c r="W115" s="123" t="s">
        <v>42</v>
      </c>
      <c r="X115" s="123" t="s">
        <v>42</v>
      </c>
      <c r="Y115" s="10"/>
      <c r="AE115" s="50">
        <v>11</v>
      </c>
      <c r="AF115" s="33"/>
    </row>
    <row r="116" spans="1:32" ht="33.950000000000003">
      <c r="A116" s="3">
        <v>306</v>
      </c>
      <c r="B116" s="32" t="s">
        <v>28</v>
      </c>
      <c r="C116" s="49" t="s">
        <v>129</v>
      </c>
      <c r="D116" s="3">
        <v>408</v>
      </c>
      <c r="E116" s="3" t="s">
        <v>134</v>
      </c>
      <c r="F116" s="11" t="s">
        <v>165</v>
      </c>
      <c r="G116" s="6">
        <v>44621.634050925924</v>
      </c>
      <c r="H116" s="3" t="s">
        <v>32</v>
      </c>
      <c r="J116" s="32">
        <v>4</v>
      </c>
      <c r="K116" s="68" t="s">
        <v>41</v>
      </c>
      <c r="L116" s="9" t="s">
        <v>41</v>
      </c>
      <c r="M116" s="69" t="s">
        <v>41</v>
      </c>
      <c r="N116" s="89">
        <f t="shared" si="6"/>
        <v>1</v>
      </c>
      <c r="O116" s="90">
        <f t="shared" si="7"/>
        <v>1</v>
      </c>
      <c r="P116" s="91">
        <f t="shared" si="8"/>
        <v>1</v>
      </c>
      <c r="Q116" s="49"/>
      <c r="S116" s="26"/>
      <c r="V116" s="123" t="s">
        <v>42</v>
      </c>
      <c r="W116" s="123" t="s">
        <v>42</v>
      </c>
      <c r="X116" s="123" t="s">
        <v>45</v>
      </c>
      <c r="Y116" s="10"/>
      <c r="AE116" s="50">
        <v>11</v>
      </c>
      <c r="AF116" s="33"/>
    </row>
    <row r="117" spans="1:32" ht="17.100000000000001">
      <c r="A117" s="3">
        <v>306</v>
      </c>
      <c r="B117" s="32" t="s">
        <v>28</v>
      </c>
      <c r="C117" s="49" t="s">
        <v>129</v>
      </c>
      <c r="D117" s="3">
        <v>424</v>
      </c>
      <c r="E117" s="3" t="s">
        <v>130</v>
      </c>
      <c r="F117" s="11" t="s">
        <v>166</v>
      </c>
      <c r="G117" s="6">
        <v>44621.634247685186</v>
      </c>
      <c r="H117" s="3" t="s">
        <v>32</v>
      </c>
      <c r="J117" s="32">
        <v>6</v>
      </c>
      <c r="K117" s="68" t="s">
        <v>41</v>
      </c>
      <c r="L117" s="9" t="s">
        <v>41</v>
      </c>
      <c r="M117" s="69" t="s">
        <v>41</v>
      </c>
      <c r="N117" s="89">
        <f t="shared" si="6"/>
        <v>1</v>
      </c>
      <c r="O117" s="90">
        <f t="shared" si="7"/>
        <v>1</v>
      </c>
      <c r="P117" s="91">
        <f t="shared" si="8"/>
        <v>1</v>
      </c>
      <c r="Q117" s="49"/>
      <c r="S117" s="26"/>
      <c r="V117" s="123" t="s">
        <v>45</v>
      </c>
      <c r="W117" s="123" t="s">
        <v>48</v>
      </c>
      <c r="X117" s="123" t="s">
        <v>45</v>
      </c>
      <c r="Y117" s="10"/>
      <c r="AE117" s="50">
        <v>11</v>
      </c>
      <c r="AF117" s="33"/>
    </row>
    <row r="118" spans="1:32" ht="17.100000000000001">
      <c r="A118" s="3">
        <v>306</v>
      </c>
      <c r="B118" s="32" t="s">
        <v>28</v>
      </c>
      <c r="C118" s="49" t="s">
        <v>129</v>
      </c>
      <c r="D118" s="3">
        <v>419</v>
      </c>
      <c r="E118" s="3" t="s">
        <v>132</v>
      </c>
      <c r="F118" s="11" t="s">
        <v>167</v>
      </c>
      <c r="G118" s="6">
        <v>44621.635381944441</v>
      </c>
      <c r="H118" s="3" t="s">
        <v>32</v>
      </c>
      <c r="J118" s="32">
        <v>6</v>
      </c>
      <c r="K118" s="68" t="s">
        <v>41</v>
      </c>
      <c r="L118" s="9" t="s">
        <v>41</v>
      </c>
      <c r="M118" s="69" t="s">
        <v>41</v>
      </c>
      <c r="N118" s="89">
        <f t="shared" si="6"/>
        <v>1</v>
      </c>
      <c r="O118" s="90">
        <f t="shared" si="7"/>
        <v>1</v>
      </c>
      <c r="P118" s="91">
        <f t="shared" si="8"/>
        <v>1</v>
      </c>
      <c r="Q118" s="49"/>
      <c r="S118" s="26"/>
      <c r="V118" s="123" t="s">
        <v>48</v>
      </c>
      <c r="W118" s="123" t="s">
        <v>45</v>
      </c>
      <c r="X118" s="123" t="s">
        <v>45</v>
      </c>
      <c r="Y118" s="10"/>
      <c r="AE118" s="50">
        <v>11</v>
      </c>
      <c r="AF118" s="33"/>
    </row>
    <row r="119" spans="1:32" ht="17.100000000000001">
      <c r="A119" s="3">
        <v>306</v>
      </c>
      <c r="B119" s="32" t="s">
        <v>28</v>
      </c>
      <c r="C119" s="49" t="s">
        <v>129</v>
      </c>
      <c r="D119" s="3">
        <v>408</v>
      </c>
      <c r="E119" s="3" t="s">
        <v>134</v>
      </c>
      <c r="F119" s="11" t="s">
        <v>168</v>
      </c>
      <c r="G119" s="6">
        <v>44621.635439814818</v>
      </c>
      <c r="H119" s="3" t="s">
        <v>32</v>
      </c>
      <c r="J119" s="32">
        <v>5</v>
      </c>
      <c r="K119" s="68" t="s">
        <v>41</v>
      </c>
      <c r="L119" s="9" t="s">
        <v>41</v>
      </c>
      <c r="M119" s="69" t="s">
        <v>41</v>
      </c>
      <c r="N119" s="89">
        <f t="shared" si="6"/>
        <v>1</v>
      </c>
      <c r="O119" s="90">
        <f t="shared" si="7"/>
        <v>1</v>
      </c>
      <c r="P119" s="91">
        <f t="shared" si="8"/>
        <v>1</v>
      </c>
      <c r="Q119" s="49"/>
      <c r="S119" s="26"/>
      <c r="V119" s="123" t="s">
        <v>45</v>
      </c>
      <c r="W119" s="123" t="s">
        <v>45</v>
      </c>
      <c r="X119" s="123" t="s">
        <v>45</v>
      </c>
      <c r="Y119" s="10"/>
      <c r="AE119" s="50">
        <v>11</v>
      </c>
      <c r="AF119" s="33"/>
    </row>
    <row r="120" spans="1:32" ht="17.100000000000001">
      <c r="A120" s="3">
        <v>306</v>
      </c>
      <c r="B120" s="32" t="s">
        <v>28</v>
      </c>
      <c r="C120" s="49" t="s">
        <v>129</v>
      </c>
      <c r="D120" s="3">
        <v>408</v>
      </c>
      <c r="E120" s="3" t="s">
        <v>134</v>
      </c>
      <c r="F120" s="11" t="s">
        <v>169</v>
      </c>
      <c r="G120" s="6">
        <v>44621.635567129626</v>
      </c>
      <c r="H120" s="3" t="s">
        <v>32</v>
      </c>
      <c r="J120" s="32">
        <v>5</v>
      </c>
      <c r="K120" s="68" t="s">
        <v>41</v>
      </c>
      <c r="L120" s="9" t="s">
        <v>41</v>
      </c>
      <c r="M120" s="69" t="s">
        <v>41</v>
      </c>
      <c r="N120" s="89">
        <f t="shared" si="6"/>
        <v>1</v>
      </c>
      <c r="O120" s="90">
        <f t="shared" si="7"/>
        <v>1</v>
      </c>
      <c r="P120" s="91">
        <f t="shared" si="8"/>
        <v>1</v>
      </c>
      <c r="Q120" s="49"/>
      <c r="S120" s="26"/>
      <c r="V120" s="123" t="s">
        <v>54</v>
      </c>
      <c r="W120" s="123" t="s">
        <v>54</v>
      </c>
      <c r="X120" s="123" t="s">
        <v>54</v>
      </c>
      <c r="Y120" s="10"/>
      <c r="AE120" s="50">
        <v>11</v>
      </c>
      <c r="AF120" s="33"/>
    </row>
    <row r="121" spans="1:32" ht="68.099999999999994">
      <c r="A121" s="3">
        <v>306</v>
      </c>
      <c r="B121" s="32" t="s">
        <v>28</v>
      </c>
      <c r="C121" s="49" t="s">
        <v>129</v>
      </c>
      <c r="D121" s="3">
        <v>424</v>
      </c>
      <c r="E121" s="3" t="s">
        <v>130</v>
      </c>
      <c r="F121" s="11" t="s">
        <v>170</v>
      </c>
      <c r="G121" s="6">
        <v>44621.635960648149</v>
      </c>
      <c r="H121" s="3" t="s">
        <v>32</v>
      </c>
      <c r="J121" s="32">
        <v>6</v>
      </c>
      <c r="K121" s="68" t="s">
        <v>47</v>
      </c>
      <c r="L121" s="9" t="s">
        <v>47</v>
      </c>
      <c r="M121" s="69" t="s">
        <v>47</v>
      </c>
      <c r="N121" s="89">
        <f t="shared" si="6"/>
        <v>1</v>
      </c>
      <c r="O121" s="90">
        <f t="shared" si="7"/>
        <v>1</v>
      </c>
      <c r="P121" s="91">
        <f t="shared" si="8"/>
        <v>1</v>
      </c>
      <c r="Q121" s="49"/>
      <c r="S121" s="26"/>
      <c r="V121" s="123"/>
      <c r="W121" s="123" t="s">
        <v>42</v>
      </c>
      <c r="X121" s="123"/>
      <c r="Y121" s="10"/>
      <c r="AE121" s="50">
        <v>12</v>
      </c>
      <c r="AF121" s="33"/>
    </row>
    <row r="122" spans="1:32" ht="33.950000000000003">
      <c r="A122" s="3">
        <v>306</v>
      </c>
      <c r="B122" s="32" t="s">
        <v>28</v>
      </c>
      <c r="C122" s="49" t="s">
        <v>129</v>
      </c>
      <c r="D122" s="3">
        <v>424</v>
      </c>
      <c r="E122" s="3" t="s">
        <v>130</v>
      </c>
      <c r="F122" s="11" t="s">
        <v>171</v>
      </c>
      <c r="G122" s="6">
        <v>44621.63616898148</v>
      </c>
      <c r="H122" s="3" t="s">
        <v>32</v>
      </c>
      <c r="J122" s="32">
        <v>6</v>
      </c>
      <c r="K122" s="68" t="s">
        <v>41</v>
      </c>
      <c r="L122" s="9" t="s">
        <v>41</v>
      </c>
      <c r="M122" s="69" t="s">
        <v>41</v>
      </c>
      <c r="N122" s="89">
        <f t="shared" si="6"/>
        <v>1</v>
      </c>
      <c r="O122" s="90">
        <f t="shared" si="7"/>
        <v>1</v>
      </c>
      <c r="P122" s="91">
        <f t="shared" si="8"/>
        <v>1</v>
      </c>
      <c r="Q122" s="49"/>
      <c r="S122" s="26"/>
      <c r="V122" s="123"/>
      <c r="W122" s="123" t="s">
        <v>48</v>
      </c>
      <c r="X122" s="123" t="s">
        <v>45</v>
      </c>
      <c r="Y122" s="10"/>
      <c r="AE122" s="50">
        <v>12</v>
      </c>
      <c r="AF122" s="33"/>
    </row>
    <row r="123" spans="1:32" ht="17.100000000000001">
      <c r="A123" s="3">
        <v>306</v>
      </c>
      <c r="B123" s="32" t="s">
        <v>28</v>
      </c>
      <c r="C123" s="49" t="s">
        <v>129</v>
      </c>
      <c r="D123" s="3">
        <v>408</v>
      </c>
      <c r="E123" s="3" t="s">
        <v>134</v>
      </c>
      <c r="F123" s="11" t="s">
        <v>172</v>
      </c>
      <c r="G123" s="6">
        <v>44621.636354166665</v>
      </c>
      <c r="H123" s="3" t="s">
        <v>32</v>
      </c>
      <c r="J123" s="32">
        <v>5</v>
      </c>
      <c r="K123" s="68" t="s">
        <v>41</v>
      </c>
      <c r="L123" s="9" t="s">
        <v>41</v>
      </c>
      <c r="M123" s="69" t="s">
        <v>41</v>
      </c>
      <c r="N123" s="89">
        <f t="shared" si="6"/>
        <v>1</v>
      </c>
      <c r="O123" s="90">
        <f t="shared" si="7"/>
        <v>1</v>
      </c>
      <c r="P123" s="91">
        <f t="shared" si="8"/>
        <v>1</v>
      </c>
      <c r="Q123" s="49"/>
      <c r="S123" s="26"/>
      <c r="V123" s="123" t="s">
        <v>54</v>
      </c>
      <c r="W123" s="123" t="s">
        <v>34</v>
      </c>
      <c r="X123" s="123" t="s">
        <v>54</v>
      </c>
      <c r="Y123" s="10"/>
      <c r="AE123" s="50">
        <v>12</v>
      </c>
      <c r="AF123" s="33"/>
    </row>
    <row r="124" spans="1:32" ht="68.099999999999994">
      <c r="A124" s="3">
        <v>306</v>
      </c>
      <c r="B124" s="32" t="s">
        <v>28</v>
      </c>
      <c r="C124" s="49" t="s">
        <v>129</v>
      </c>
      <c r="D124" s="3">
        <v>419</v>
      </c>
      <c r="E124" s="3" t="s">
        <v>132</v>
      </c>
      <c r="F124" s="11" t="s">
        <v>173</v>
      </c>
      <c r="G124" s="6">
        <v>44621.638171296298</v>
      </c>
      <c r="H124" s="3" t="s">
        <v>32</v>
      </c>
      <c r="J124" s="32">
        <v>3</v>
      </c>
      <c r="K124" s="68" t="s">
        <v>47</v>
      </c>
      <c r="L124" s="9" t="s">
        <v>47</v>
      </c>
      <c r="M124" s="69" t="s">
        <v>47</v>
      </c>
      <c r="N124" s="89">
        <f t="shared" si="6"/>
        <v>1</v>
      </c>
      <c r="O124" s="90">
        <f t="shared" si="7"/>
        <v>1</v>
      </c>
      <c r="P124" s="91">
        <f t="shared" si="8"/>
        <v>1</v>
      </c>
      <c r="Q124" s="49"/>
      <c r="S124" s="26"/>
      <c r="V124" s="123" t="s">
        <v>45</v>
      </c>
      <c r="W124" s="123" t="s">
        <v>42</v>
      </c>
      <c r="X124" s="123"/>
      <c r="Y124" s="10"/>
      <c r="AE124" s="50">
        <v>13</v>
      </c>
      <c r="AF124" s="33"/>
    </row>
    <row r="125" spans="1:32" ht="33.950000000000003">
      <c r="A125" s="3">
        <v>306</v>
      </c>
      <c r="B125" s="32" t="s">
        <v>28</v>
      </c>
      <c r="C125" s="49" t="s">
        <v>129</v>
      </c>
      <c r="D125" s="3">
        <v>386</v>
      </c>
      <c r="E125" s="3" t="s">
        <v>103</v>
      </c>
      <c r="F125" s="11" t="s">
        <v>174</v>
      </c>
      <c r="G125" s="6">
        <v>44621.639965277776</v>
      </c>
      <c r="H125" s="3" t="s">
        <v>32</v>
      </c>
      <c r="J125" s="32">
        <v>1</v>
      </c>
      <c r="K125" s="68" t="s">
        <v>44</v>
      </c>
      <c r="L125" s="9" t="s">
        <v>44</v>
      </c>
      <c r="M125" s="69" t="s">
        <v>44</v>
      </c>
      <c r="N125" s="89">
        <f t="shared" si="6"/>
        <v>1</v>
      </c>
      <c r="O125" s="90">
        <f t="shared" si="7"/>
        <v>1</v>
      </c>
      <c r="P125" s="91">
        <f t="shared" si="8"/>
        <v>1</v>
      </c>
      <c r="Q125" s="49"/>
      <c r="S125" s="26"/>
      <c r="V125" s="123"/>
      <c r="W125" s="123" t="s">
        <v>42</v>
      </c>
      <c r="X125" s="123" t="s">
        <v>42</v>
      </c>
      <c r="Y125" s="10"/>
      <c r="AE125" s="50">
        <v>14</v>
      </c>
      <c r="AF125" s="33"/>
    </row>
    <row r="126" spans="1:32" ht="68.099999999999994">
      <c r="A126" s="3">
        <v>306</v>
      </c>
      <c r="B126" s="32" t="s">
        <v>28</v>
      </c>
      <c r="C126" s="49" t="s">
        <v>129</v>
      </c>
      <c r="D126" s="3">
        <v>419</v>
      </c>
      <c r="E126" s="3" t="s">
        <v>132</v>
      </c>
      <c r="F126" s="11" t="s">
        <v>175</v>
      </c>
      <c r="G126" s="6">
        <v>44621.639988425923</v>
      </c>
      <c r="H126" s="3" t="s">
        <v>32</v>
      </c>
      <c r="J126" s="32">
        <v>6</v>
      </c>
      <c r="K126" s="68" t="s">
        <v>41</v>
      </c>
      <c r="L126" s="9" t="s">
        <v>41</v>
      </c>
      <c r="M126" s="69" t="s">
        <v>47</v>
      </c>
      <c r="N126" s="89">
        <f t="shared" si="6"/>
        <v>1</v>
      </c>
      <c r="O126" s="90">
        <f t="shared" si="7"/>
        <v>0</v>
      </c>
      <c r="P126" s="91">
        <f t="shared" si="8"/>
        <v>0</v>
      </c>
      <c r="Q126" s="49"/>
      <c r="S126" s="26"/>
      <c r="V126" s="123" t="s">
        <v>45</v>
      </c>
      <c r="W126" s="123" t="s">
        <v>42</v>
      </c>
      <c r="X126" s="123"/>
      <c r="Y126" s="10"/>
      <c r="AE126" s="50">
        <v>15</v>
      </c>
      <c r="AF126" s="33"/>
    </row>
    <row r="127" spans="1:32" ht="17.100000000000001">
      <c r="A127" s="3">
        <v>306</v>
      </c>
      <c r="B127" s="32" t="s">
        <v>28</v>
      </c>
      <c r="C127" s="76" t="s">
        <v>129</v>
      </c>
      <c r="D127" s="28">
        <v>419</v>
      </c>
      <c r="E127" s="28" t="s">
        <v>132</v>
      </c>
      <c r="F127" s="104" t="s">
        <v>176</v>
      </c>
      <c r="G127" s="27">
        <v>44621.641435185185</v>
      </c>
      <c r="H127" s="28" t="s">
        <v>32</v>
      </c>
      <c r="I127" s="28"/>
      <c r="J127" s="79">
        <v>8</v>
      </c>
      <c r="K127" s="72" t="s">
        <v>47</v>
      </c>
      <c r="L127" s="29" t="s">
        <v>47</v>
      </c>
      <c r="M127" s="105" t="s">
        <v>47</v>
      </c>
      <c r="N127" s="106">
        <f t="shared" si="6"/>
        <v>1</v>
      </c>
      <c r="O127" s="107">
        <f t="shared" si="7"/>
        <v>1</v>
      </c>
      <c r="P127" s="108">
        <f t="shared" si="8"/>
        <v>1</v>
      </c>
      <c r="Q127" s="85">
        <f>AVERAGE(N83:N126)</f>
        <v>0.84090909090909094</v>
      </c>
      <c r="R127" s="64">
        <f>AVERAGE(O83:O126)</f>
        <v>0.72727272727272729</v>
      </c>
      <c r="S127" s="109">
        <f>AVERAGE(P83:P126)</f>
        <v>0.70454545454545459</v>
      </c>
      <c r="V127" s="123" t="s">
        <v>34</v>
      </c>
      <c r="W127" s="123" t="s">
        <v>48</v>
      </c>
      <c r="X127" s="123"/>
      <c r="Y127" s="10"/>
      <c r="AE127" s="50">
        <v>15</v>
      </c>
      <c r="AF127" s="33"/>
    </row>
    <row r="128" spans="1:32" ht="17.100000000000001">
      <c r="A128" s="3">
        <v>306</v>
      </c>
      <c r="B128" s="32" t="s">
        <v>28</v>
      </c>
      <c r="C128" s="60" t="s">
        <v>177</v>
      </c>
      <c r="D128" s="60">
        <v>428</v>
      </c>
      <c r="E128" s="60" t="s">
        <v>178</v>
      </c>
      <c r="F128" s="61" t="s">
        <v>179</v>
      </c>
      <c r="G128" s="41">
        <v>44621.611828703702</v>
      </c>
      <c r="H128" s="39" t="s">
        <v>32</v>
      </c>
      <c r="I128" s="62">
        <f t="shared" ref="I128:I159" si="9">IF(K128=L128,1,0)</f>
        <v>1</v>
      </c>
      <c r="J128" s="39">
        <v>8</v>
      </c>
      <c r="K128" s="42" t="s">
        <v>33</v>
      </c>
      <c r="L128" s="42" t="s">
        <v>33</v>
      </c>
      <c r="M128" s="63" t="s">
        <v>33</v>
      </c>
      <c r="N128" s="110">
        <f t="shared" si="6"/>
        <v>1</v>
      </c>
      <c r="O128" s="111">
        <f t="shared" si="7"/>
        <v>1</v>
      </c>
      <c r="P128" s="110">
        <f t="shared" si="8"/>
        <v>1</v>
      </c>
      <c r="Q128" s="112"/>
      <c r="R128" s="112"/>
      <c r="S128" s="113"/>
      <c r="T128" s="28"/>
      <c r="U128" s="28"/>
      <c r="V128" s="127"/>
      <c r="W128" s="128"/>
      <c r="X128" s="129"/>
      <c r="Y128" s="28"/>
      <c r="Z128" s="28"/>
      <c r="AA128" s="28"/>
      <c r="AB128" s="28"/>
      <c r="AC128" s="28"/>
      <c r="AD128" s="30"/>
      <c r="AE128" s="31"/>
      <c r="AF128" s="33"/>
    </row>
    <row r="129" spans="1:31" ht="17.100000000000001">
      <c r="A129" s="3">
        <v>306</v>
      </c>
      <c r="B129" s="32" t="s">
        <v>28</v>
      </c>
      <c r="C129" s="4" t="s">
        <v>177</v>
      </c>
      <c r="D129" s="4">
        <v>414</v>
      </c>
      <c r="E129" s="4" t="s">
        <v>180</v>
      </c>
      <c r="F129" s="5" t="s">
        <v>181</v>
      </c>
      <c r="G129" s="6">
        <v>44621.611956018518</v>
      </c>
      <c r="H129" s="3" t="s">
        <v>32</v>
      </c>
      <c r="I129" s="12">
        <f t="shared" si="9"/>
        <v>0</v>
      </c>
      <c r="J129" s="3">
        <v>5</v>
      </c>
      <c r="K129" s="8" t="s">
        <v>44</v>
      </c>
      <c r="L129" s="8" t="s">
        <v>41</v>
      </c>
      <c r="M129" s="13" t="s">
        <v>41</v>
      </c>
      <c r="N129" s="95">
        <f t="shared" si="6"/>
        <v>0</v>
      </c>
      <c r="O129" s="96">
        <f t="shared" si="7"/>
        <v>0</v>
      </c>
      <c r="P129" s="95">
        <f t="shared" si="8"/>
        <v>1</v>
      </c>
      <c r="T129" s="39"/>
      <c r="U129" s="39"/>
      <c r="V129" s="130"/>
      <c r="W129" s="131"/>
      <c r="X129" s="132"/>
      <c r="Y129" s="39"/>
      <c r="Z129" s="39"/>
      <c r="AA129" s="39"/>
      <c r="AB129" s="39"/>
      <c r="AC129" s="39"/>
      <c r="AD129" s="44"/>
      <c r="AE129" s="39"/>
    </row>
    <row r="130" spans="1:31" ht="17.100000000000001">
      <c r="A130" s="3">
        <v>306</v>
      </c>
      <c r="B130" s="3" t="s">
        <v>28</v>
      </c>
      <c r="C130" s="60" t="s">
        <v>177</v>
      </c>
      <c r="D130" s="60">
        <v>428</v>
      </c>
      <c r="E130" s="60" t="s">
        <v>178</v>
      </c>
      <c r="F130" s="61" t="s">
        <v>125</v>
      </c>
      <c r="G130" s="41">
        <v>44621.612326388888</v>
      </c>
      <c r="H130" s="39" t="s">
        <v>32</v>
      </c>
      <c r="I130" s="62">
        <f t="shared" si="9"/>
        <v>1</v>
      </c>
      <c r="J130" s="80">
        <v>8</v>
      </c>
      <c r="K130" s="73" t="s">
        <v>41</v>
      </c>
      <c r="L130" s="42" t="s">
        <v>41</v>
      </c>
      <c r="M130" s="74" t="s">
        <v>41</v>
      </c>
      <c r="N130" s="101">
        <f t="shared" si="6"/>
        <v>1</v>
      </c>
      <c r="O130" s="102">
        <f t="shared" si="7"/>
        <v>1</v>
      </c>
      <c r="P130" s="103">
        <f t="shared" si="8"/>
        <v>1</v>
      </c>
      <c r="Q130" s="87"/>
      <c r="R130" s="39"/>
      <c r="S130" s="88"/>
      <c r="V130" s="123" t="s">
        <v>54</v>
      </c>
      <c r="W130" s="124"/>
      <c r="X130" s="133" t="s">
        <v>54</v>
      </c>
      <c r="AD130" s="10"/>
      <c r="AE130" s="3">
        <v>1</v>
      </c>
    </row>
    <row r="131" spans="1:31" ht="17.100000000000001">
      <c r="A131" s="3">
        <v>306</v>
      </c>
      <c r="B131" s="3" t="s">
        <v>28</v>
      </c>
      <c r="C131" s="4" t="s">
        <v>177</v>
      </c>
      <c r="D131" s="4">
        <v>428</v>
      </c>
      <c r="E131" s="4" t="s">
        <v>178</v>
      </c>
      <c r="F131" s="5" t="s">
        <v>182</v>
      </c>
      <c r="G131" s="6">
        <v>44621.612430555557</v>
      </c>
      <c r="H131" s="3" t="s">
        <v>32</v>
      </c>
      <c r="I131" s="12">
        <f t="shared" si="9"/>
        <v>1</v>
      </c>
      <c r="J131" s="32">
        <v>8</v>
      </c>
      <c r="K131" s="68" t="s">
        <v>41</v>
      </c>
      <c r="L131" s="8" t="s">
        <v>41</v>
      </c>
      <c r="M131" s="75" t="s">
        <v>41</v>
      </c>
      <c r="N131" s="89">
        <f t="shared" ref="N131:N194" si="10">IF(K131=L131,1,0)</f>
        <v>1</v>
      </c>
      <c r="O131" s="90">
        <f t="shared" ref="O131:O194" si="11">IF(K131=M131,1,0)</f>
        <v>1</v>
      </c>
      <c r="P131" s="91">
        <f t="shared" ref="P131:P194" si="12">IF(M131=L131,1,0)</f>
        <v>1</v>
      </c>
      <c r="Q131" s="49"/>
      <c r="S131" s="26"/>
      <c r="V131" s="123" t="s">
        <v>54</v>
      </c>
      <c r="W131" s="124"/>
      <c r="X131" s="133" t="s">
        <v>34</v>
      </c>
      <c r="AD131" s="10"/>
      <c r="AE131" s="3">
        <v>1</v>
      </c>
    </row>
    <row r="132" spans="1:31" ht="17.100000000000001">
      <c r="A132" s="3">
        <v>306</v>
      </c>
      <c r="B132" s="3" t="s">
        <v>28</v>
      </c>
      <c r="C132" s="4" t="s">
        <v>177</v>
      </c>
      <c r="D132" s="4">
        <v>428</v>
      </c>
      <c r="E132" s="4" t="s">
        <v>178</v>
      </c>
      <c r="F132" s="5" t="s">
        <v>183</v>
      </c>
      <c r="G132" s="6">
        <v>44621.612870370373</v>
      </c>
      <c r="H132" s="3" t="s">
        <v>32</v>
      </c>
      <c r="I132" s="12">
        <f t="shared" si="9"/>
        <v>1</v>
      </c>
      <c r="J132" s="32">
        <v>8</v>
      </c>
      <c r="K132" s="68" t="s">
        <v>41</v>
      </c>
      <c r="L132" s="8" t="s">
        <v>41</v>
      </c>
      <c r="M132" s="75" t="s">
        <v>41</v>
      </c>
      <c r="N132" s="89">
        <f t="shared" si="10"/>
        <v>1</v>
      </c>
      <c r="O132" s="90">
        <f t="shared" si="11"/>
        <v>1</v>
      </c>
      <c r="P132" s="91">
        <f t="shared" si="12"/>
        <v>1</v>
      </c>
      <c r="Q132" s="49"/>
      <c r="S132" s="26"/>
      <c r="V132" s="123"/>
      <c r="W132" s="124"/>
      <c r="X132" s="133" t="s">
        <v>34</v>
      </c>
      <c r="AD132" s="10"/>
      <c r="AE132" s="3">
        <v>1</v>
      </c>
    </row>
    <row r="133" spans="1:31" ht="17.100000000000001">
      <c r="A133" s="3">
        <v>306</v>
      </c>
      <c r="B133" s="3" t="s">
        <v>28</v>
      </c>
      <c r="C133" s="4" t="s">
        <v>177</v>
      </c>
      <c r="D133" s="4">
        <v>428</v>
      </c>
      <c r="E133" s="4" t="s">
        <v>178</v>
      </c>
      <c r="F133" s="5" t="s">
        <v>184</v>
      </c>
      <c r="G133" s="6">
        <v>44621.613043981481</v>
      </c>
      <c r="H133" s="3" t="s">
        <v>32</v>
      </c>
      <c r="I133" s="12">
        <f t="shared" si="9"/>
        <v>1</v>
      </c>
      <c r="J133" s="32">
        <v>8</v>
      </c>
      <c r="K133" s="68" t="s">
        <v>44</v>
      </c>
      <c r="L133" s="8" t="s">
        <v>44</v>
      </c>
      <c r="M133" s="75" t="s">
        <v>41</v>
      </c>
      <c r="N133" s="89">
        <f t="shared" si="10"/>
        <v>1</v>
      </c>
      <c r="O133" s="90">
        <f t="shared" si="11"/>
        <v>0</v>
      </c>
      <c r="P133" s="91">
        <f t="shared" si="12"/>
        <v>0</v>
      </c>
      <c r="Q133" s="49"/>
      <c r="S133" s="26"/>
      <c r="V133" s="123" t="s">
        <v>45</v>
      </c>
      <c r="W133" s="124"/>
      <c r="X133" s="133" t="s">
        <v>45</v>
      </c>
      <c r="AD133" s="10"/>
      <c r="AE133" s="3">
        <v>1</v>
      </c>
    </row>
    <row r="134" spans="1:31" ht="17.100000000000001">
      <c r="A134" s="3">
        <v>306</v>
      </c>
      <c r="B134" s="3" t="s">
        <v>28</v>
      </c>
      <c r="C134" s="4" t="s">
        <v>177</v>
      </c>
      <c r="D134" s="4">
        <v>414</v>
      </c>
      <c r="E134" s="4" t="s">
        <v>180</v>
      </c>
      <c r="F134" s="5" t="s">
        <v>185</v>
      </c>
      <c r="G134" s="6">
        <v>44621.613344907404</v>
      </c>
      <c r="H134" s="3" t="s">
        <v>32</v>
      </c>
      <c r="I134" s="12">
        <f t="shared" si="9"/>
        <v>0</v>
      </c>
      <c r="J134" s="32">
        <v>5</v>
      </c>
      <c r="K134" s="68" t="s">
        <v>44</v>
      </c>
      <c r="L134" s="8" t="s">
        <v>41</v>
      </c>
      <c r="M134" s="75" t="s">
        <v>41</v>
      </c>
      <c r="N134" s="89">
        <f t="shared" si="10"/>
        <v>0</v>
      </c>
      <c r="O134" s="90">
        <f t="shared" si="11"/>
        <v>0</v>
      </c>
      <c r="P134" s="91">
        <f t="shared" si="12"/>
        <v>1</v>
      </c>
      <c r="Q134" s="49"/>
      <c r="S134" s="26"/>
      <c r="V134" s="123" t="s">
        <v>48</v>
      </c>
      <c r="W134" s="124"/>
      <c r="X134" s="133" t="s">
        <v>48</v>
      </c>
      <c r="AD134" s="10"/>
      <c r="AE134" s="3">
        <v>1</v>
      </c>
    </row>
    <row r="135" spans="1:31" ht="17.100000000000001">
      <c r="A135" s="3">
        <v>306</v>
      </c>
      <c r="B135" s="3" t="s">
        <v>28</v>
      </c>
      <c r="C135" s="4" t="s">
        <v>177</v>
      </c>
      <c r="D135" s="4">
        <v>428</v>
      </c>
      <c r="E135" s="4" t="s">
        <v>178</v>
      </c>
      <c r="F135" s="5" t="s">
        <v>186</v>
      </c>
      <c r="G135" s="6">
        <v>44621.613553240742</v>
      </c>
      <c r="H135" s="3" t="s">
        <v>32</v>
      </c>
      <c r="I135" s="12">
        <f t="shared" si="9"/>
        <v>0</v>
      </c>
      <c r="J135" s="32">
        <v>8</v>
      </c>
      <c r="K135" s="68" t="s">
        <v>47</v>
      </c>
      <c r="L135" s="8" t="s">
        <v>41</v>
      </c>
      <c r="M135" s="75" t="s">
        <v>33</v>
      </c>
      <c r="N135" s="89">
        <f t="shared" si="10"/>
        <v>0</v>
      </c>
      <c r="O135" s="90">
        <f t="shared" si="11"/>
        <v>0</v>
      </c>
      <c r="P135" s="91">
        <f t="shared" si="12"/>
        <v>0</v>
      </c>
      <c r="Q135" s="49"/>
      <c r="S135" s="26"/>
      <c r="V135" s="123" t="s">
        <v>54</v>
      </c>
      <c r="W135" s="124"/>
      <c r="X135" s="133"/>
      <c r="AD135" s="10"/>
    </row>
    <row r="136" spans="1:31" ht="17.100000000000001">
      <c r="A136" s="3">
        <v>306</v>
      </c>
      <c r="B136" s="3" t="s">
        <v>28</v>
      </c>
      <c r="C136" s="4" t="s">
        <v>177</v>
      </c>
      <c r="D136" s="4">
        <v>412</v>
      </c>
      <c r="E136" s="4" t="s">
        <v>187</v>
      </c>
      <c r="F136" s="5" t="s">
        <v>188</v>
      </c>
      <c r="G136" s="6">
        <v>44621.61377314815</v>
      </c>
      <c r="H136" s="3" t="s">
        <v>32</v>
      </c>
      <c r="I136" s="12">
        <f t="shared" si="9"/>
        <v>1</v>
      </c>
      <c r="J136" s="32">
        <v>6</v>
      </c>
      <c r="K136" s="68" t="s">
        <v>33</v>
      </c>
      <c r="L136" s="8" t="s">
        <v>33</v>
      </c>
      <c r="M136" s="75" t="s">
        <v>33</v>
      </c>
      <c r="N136" s="89">
        <f t="shared" si="10"/>
        <v>1</v>
      </c>
      <c r="O136" s="90">
        <f t="shared" si="11"/>
        <v>1</v>
      </c>
      <c r="P136" s="91">
        <f t="shared" si="12"/>
        <v>1</v>
      </c>
      <c r="Q136" s="49"/>
      <c r="S136" s="26"/>
      <c r="V136" s="123"/>
      <c r="W136" s="124"/>
      <c r="X136" s="133"/>
      <c r="AD136" s="10"/>
    </row>
    <row r="137" spans="1:31" ht="84.95">
      <c r="A137" s="3">
        <v>306</v>
      </c>
      <c r="B137" s="3" t="s">
        <v>28</v>
      </c>
      <c r="C137" s="4" t="s">
        <v>177</v>
      </c>
      <c r="D137" s="4">
        <v>428</v>
      </c>
      <c r="E137" s="4" t="s">
        <v>178</v>
      </c>
      <c r="F137" s="5" t="s">
        <v>189</v>
      </c>
      <c r="G137" s="6">
        <v>44621.614421296297</v>
      </c>
      <c r="H137" s="3" t="s">
        <v>32</v>
      </c>
      <c r="I137" s="12">
        <f t="shared" si="9"/>
        <v>1</v>
      </c>
      <c r="J137" s="32">
        <v>6</v>
      </c>
      <c r="K137" s="68" t="s">
        <v>47</v>
      </c>
      <c r="L137" s="8" t="s">
        <v>47</v>
      </c>
      <c r="M137" s="75" t="s">
        <v>47</v>
      </c>
      <c r="N137" s="89">
        <f t="shared" si="10"/>
        <v>1</v>
      </c>
      <c r="O137" s="90">
        <f t="shared" si="11"/>
        <v>1</v>
      </c>
      <c r="P137" s="91">
        <f t="shared" si="12"/>
        <v>1</v>
      </c>
      <c r="Q137" s="49"/>
      <c r="S137" s="26"/>
      <c r="V137" s="123" t="s">
        <v>45</v>
      </c>
      <c r="W137" s="124"/>
      <c r="X137" s="133"/>
      <c r="AD137" s="10"/>
    </row>
    <row r="138" spans="1:31" ht="17.100000000000001">
      <c r="A138" s="3">
        <v>306</v>
      </c>
      <c r="B138" s="3" t="s">
        <v>28</v>
      </c>
      <c r="C138" s="4" t="s">
        <v>177</v>
      </c>
      <c r="D138" s="4">
        <v>412</v>
      </c>
      <c r="E138" s="4" t="s">
        <v>187</v>
      </c>
      <c r="F138" s="5" t="s">
        <v>190</v>
      </c>
      <c r="G138" s="6">
        <v>44621.615208333336</v>
      </c>
      <c r="H138" s="3" t="s">
        <v>32</v>
      </c>
      <c r="I138" s="12">
        <f t="shared" si="9"/>
        <v>1</v>
      </c>
      <c r="J138" s="32">
        <v>6</v>
      </c>
      <c r="K138" s="68" t="s">
        <v>44</v>
      </c>
      <c r="L138" s="8" t="s">
        <v>44</v>
      </c>
      <c r="M138" s="75" t="s">
        <v>44</v>
      </c>
      <c r="N138" s="89">
        <f t="shared" si="10"/>
        <v>1</v>
      </c>
      <c r="O138" s="90">
        <f t="shared" si="11"/>
        <v>1</v>
      </c>
      <c r="P138" s="91">
        <f t="shared" si="12"/>
        <v>1</v>
      </c>
      <c r="Q138" s="49"/>
      <c r="S138" s="26"/>
      <c r="V138" s="123" t="s">
        <v>45</v>
      </c>
      <c r="W138" s="124" t="s">
        <v>45</v>
      </c>
      <c r="X138" s="133" t="s">
        <v>45</v>
      </c>
      <c r="AD138" s="10"/>
      <c r="AE138" s="3">
        <v>2</v>
      </c>
    </row>
    <row r="139" spans="1:31" ht="51">
      <c r="A139" s="3">
        <v>306</v>
      </c>
      <c r="B139" s="3" t="s">
        <v>28</v>
      </c>
      <c r="C139" s="4" t="s">
        <v>177</v>
      </c>
      <c r="D139" s="4">
        <v>423</v>
      </c>
      <c r="E139" s="4" t="s">
        <v>191</v>
      </c>
      <c r="F139" s="5" t="s">
        <v>192</v>
      </c>
      <c r="G139" s="6">
        <v>44621.615532407406</v>
      </c>
      <c r="H139" s="3" t="s">
        <v>32</v>
      </c>
      <c r="I139" s="12">
        <f t="shared" si="9"/>
        <v>1</v>
      </c>
      <c r="J139" s="32">
        <v>6</v>
      </c>
      <c r="K139" s="68" t="s">
        <v>44</v>
      </c>
      <c r="L139" s="8" t="s">
        <v>44</v>
      </c>
      <c r="M139" s="75" t="s">
        <v>44</v>
      </c>
      <c r="N139" s="89">
        <f t="shared" si="10"/>
        <v>1</v>
      </c>
      <c r="O139" s="90">
        <f t="shared" si="11"/>
        <v>1</v>
      </c>
      <c r="P139" s="91">
        <f t="shared" si="12"/>
        <v>1</v>
      </c>
      <c r="Q139" s="49"/>
      <c r="S139" s="26"/>
      <c r="V139" s="123" t="s">
        <v>48</v>
      </c>
      <c r="W139" s="124"/>
      <c r="X139" s="133" t="s">
        <v>48</v>
      </c>
      <c r="AD139" s="10"/>
      <c r="AE139" s="3">
        <v>2</v>
      </c>
    </row>
    <row r="140" spans="1:31" ht="33.950000000000003">
      <c r="A140" s="3">
        <v>306</v>
      </c>
      <c r="B140" s="3" t="s">
        <v>28</v>
      </c>
      <c r="C140" s="4" t="s">
        <v>177</v>
      </c>
      <c r="D140" s="4">
        <v>412</v>
      </c>
      <c r="E140" s="4" t="s">
        <v>187</v>
      </c>
      <c r="F140" s="5" t="s">
        <v>193</v>
      </c>
      <c r="G140" s="6">
        <v>44621.616620370369</v>
      </c>
      <c r="H140" s="3" t="s">
        <v>32</v>
      </c>
      <c r="I140" s="12">
        <f t="shared" si="9"/>
        <v>1</v>
      </c>
      <c r="J140" s="32">
        <v>6</v>
      </c>
      <c r="K140" s="68" t="s">
        <v>41</v>
      </c>
      <c r="L140" s="8" t="s">
        <v>41</v>
      </c>
      <c r="M140" s="75" t="s">
        <v>44</v>
      </c>
      <c r="N140" s="89">
        <f t="shared" si="10"/>
        <v>1</v>
      </c>
      <c r="O140" s="90">
        <f t="shared" si="11"/>
        <v>0</v>
      </c>
      <c r="P140" s="91">
        <f t="shared" si="12"/>
        <v>0</v>
      </c>
      <c r="Q140" s="49"/>
      <c r="S140" s="26"/>
      <c r="V140" s="123" t="s">
        <v>45</v>
      </c>
      <c r="W140" s="124" t="s">
        <v>45</v>
      </c>
      <c r="X140" s="133" t="s">
        <v>45</v>
      </c>
      <c r="AD140" s="10"/>
      <c r="AE140" s="3">
        <v>2</v>
      </c>
    </row>
    <row r="141" spans="1:31" ht="33.950000000000003">
      <c r="A141" s="3">
        <v>306</v>
      </c>
      <c r="B141" s="3" t="s">
        <v>28</v>
      </c>
      <c r="C141" s="4" t="s">
        <v>177</v>
      </c>
      <c r="D141" s="4">
        <v>412</v>
      </c>
      <c r="E141" s="4" t="s">
        <v>187</v>
      </c>
      <c r="F141" s="5" t="s">
        <v>194</v>
      </c>
      <c r="G141" s="6">
        <v>44621.619490740741</v>
      </c>
      <c r="H141" s="3" t="s">
        <v>32</v>
      </c>
      <c r="I141" s="12">
        <f t="shared" si="9"/>
        <v>1</v>
      </c>
      <c r="J141" s="32">
        <v>6</v>
      </c>
      <c r="K141" s="68" t="s">
        <v>41</v>
      </c>
      <c r="L141" s="8" t="s">
        <v>41</v>
      </c>
      <c r="M141" s="75" t="s">
        <v>41</v>
      </c>
      <c r="N141" s="89">
        <f t="shared" si="10"/>
        <v>1</v>
      </c>
      <c r="O141" s="90">
        <f t="shared" si="11"/>
        <v>1</v>
      </c>
      <c r="P141" s="91">
        <f t="shared" si="12"/>
        <v>1</v>
      </c>
      <c r="Q141" s="49"/>
      <c r="S141" s="26"/>
      <c r="V141" s="123" t="s">
        <v>48</v>
      </c>
      <c r="W141" s="124" t="s">
        <v>45</v>
      </c>
      <c r="X141" s="133" t="s">
        <v>48</v>
      </c>
      <c r="AD141" s="10"/>
      <c r="AE141" s="3">
        <v>2</v>
      </c>
    </row>
    <row r="142" spans="1:31" ht="33.950000000000003">
      <c r="A142" s="3">
        <v>306</v>
      </c>
      <c r="B142" s="3" t="s">
        <v>28</v>
      </c>
      <c r="C142" s="4" t="s">
        <v>177</v>
      </c>
      <c r="D142" s="4">
        <v>414</v>
      </c>
      <c r="E142" s="4" t="s">
        <v>180</v>
      </c>
      <c r="F142" s="5" t="s">
        <v>195</v>
      </c>
      <c r="G142" s="6">
        <v>44621.62059027778</v>
      </c>
      <c r="H142" s="3" t="s">
        <v>32</v>
      </c>
      <c r="I142" s="12">
        <f t="shared" si="9"/>
        <v>1</v>
      </c>
      <c r="J142" s="32">
        <v>3</v>
      </c>
      <c r="K142" s="68" t="s">
        <v>41</v>
      </c>
      <c r="L142" s="8" t="s">
        <v>41</v>
      </c>
      <c r="M142" s="75" t="s">
        <v>41</v>
      </c>
      <c r="N142" s="89">
        <f t="shared" si="10"/>
        <v>1</v>
      </c>
      <c r="O142" s="90">
        <f t="shared" si="11"/>
        <v>1</v>
      </c>
      <c r="P142" s="91">
        <f t="shared" si="12"/>
        <v>1</v>
      </c>
      <c r="Q142" s="49"/>
      <c r="S142" s="26"/>
      <c r="V142" s="123" t="s">
        <v>54</v>
      </c>
      <c r="W142" s="124" t="s">
        <v>54</v>
      </c>
      <c r="X142" s="133" t="s">
        <v>54</v>
      </c>
      <c r="AD142" s="10"/>
      <c r="AE142" s="3">
        <v>2</v>
      </c>
    </row>
    <row r="143" spans="1:31" ht="51">
      <c r="A143" s="3">
        <v>306</v>
      </c>
      <c r="B143" s="3" t="s">
        <v>28</v>
      </c>
      <c r="C143" s="4" t="s">
        <v>177</v>
      </c>
      <c r="D143" s="4">
        <v>412</v>
      </c>
      <c r="E143" s="4" t="s">
        <v>187</v>
      </c>
      <c r="F143" s="5" t="s">
        <v>196</v>
      </c>
      <c r="G143" s="6">
        <v>44621.621932870374</v>
      </c>
      <c r="H143" s="3" t="s">
        <v>32</v>
      </c>
      <c r="I143" s="12">
        <f t="shared" si="9"/>
        <v>1</v>
      </c>
      <c r="J143" s="32">
        <v>6</v>
      </c>
      <c r="K143" s="68" t="s">
        <v>41</v>
      </c>
      <c r="L143" s="8" t="s">
        <v>41</v>
      </c>
      <c r="M143" s="75" t="s">
        <v>41</v>
      </c>
      <c r="N143" s="89">
        <f t="shared" si="10"/>
        <v>1</v>
      </c>
      <c r="O143" s="90">
        <f t="shared" si="11"/>
        <v>1</v>
      </c>
      <c r="P143" s="91">
        <f t="shared" si="12"/>
        <v>1</v>
      </c>
      <c r="Q143" s="49"/>
      <c r="S143" s="26"/>
      <c r="V143" s="123" t="s">
        <v>48</v>
      </c>
      <c r="W143" s="124"/>
      <c r="X143" s="133"/>
      <c r="AD143" s="10"/>
      <c r="AE143" s="3">
        <v>2</v>
      </c>
    </row>
    <row r="144" spans="1:31" ht="17.100000000000001">
      <c r="A144" s="3">
        <v>306</v>
      </c>
      <c r="B144" s="3" t="s">
        <v>28</v>
      </c>
      <c r="C144" s="4" t="s">
        <v>177</v>
      </c>
      <c r="D144" s="4">
        <v>428</v>
      </c>
      <c r="E144" s="4" t="s">
        <v>178</v>
      </c>
      <c r="F144" s="5" t="s">
        <v>197</v>
      </c>
      <c r="G144" s="6">
        <v>44621.622407407405</v>
      </c>
      <c r="H144" s="3" t="s">
        <v>32</v>
      </c>
      <c r="I144" s="12">
        <f t="shared" si="9"/>
        <v>1</v>
      </c>
      <c r="J144" s="32">
        <v>6</v>
      </c>
      <c r="K144" s="68" t="s">
        <v>41</v>
      </c>
      <c r="L144" s="8" t="s">
        <v>41</v>
      </c>
      <c r="M144" s="75" t="s">
        <v>41</v>
      </c>
      <c r="N144" s="89">
        <f t="shared" si="10"/>
        <v>1</v>
      </c>
      <c r="O144" s="90">
        <f t="shared" si="11"/>
        <v>1</v>
      </c>
      <c r="P144" s="91">
        <f t="shared" si="12"/>
        <v>1</v>
      </c>
      <c r="Q144" s="49"/>
      <c r="S144" s="26"/>
      <c r="V144" s="123" t="s">
        <v>45</v>
      </c>
      <c r="W144" s="124" t="s">
        <v>45</v>
      </c>
      <c r="X144" s="133" t="s">
        <v>45</v>
      </c>
      <c r="AD144" s="10"/>
      <c r="AE144" s="3">
        <v>3</v>
      </c>
    </row>
    <row r="145" spans="1:31" ht="17.100000000000001">
      <c r="A145" s="3">
        <v>306</v>
      </c>
      <c r="B145" s="3" t="s">
        <v>28</v>
      </c>
      <c r="C145" s="4" t="s">
        <v>177</v>
      </c>
      <c r="D145" s="4">
        <v>414</v>
      </c>
      <c r="E145" s="4" t="s">
        <v>180</v>
      </c>
      <c r="F145" s="5" t="s">
        <v>198</v>
      </c>
      <c r="G145" s="6">
        <v>44621.622615740744</v>
      </c>
      <c r="H145" s="3" t="s">
        <v>32</v>
      </c>
      <c r="I145" s="12">
        <f t="shared" si="9"/>
        <v>1</v>
      </c>
      <c r="J145" s="32">
        <v>3</v>
      </c>
      <c r="K145" s="68" t="s">
        <v>44</v>
      </c>
      <c r="L145" s="8" t="s">
        <v>44</v>
      </c>
      <c r="M145" s="75" t="s">
        <v>41</v>
      </c>
      <c r="N145" s="89">
        <f t="shared" si="10"/>
        <v>1</v>
      </c>
      <c r="O145" s="90">
        <f t="shared" si="11"/>
        <v>0</v>
      </c>
      <c r="P145" s="91">
        <f t="shared" si="12"/>
        <v>0</v>
      </c>
      <c r="Q145" s="49"/>
      <c r="S145" s="26"/>
      <c r="V145" s="123" t="s">
        <v>48</v>
      </c>
      <c r="W145" s="124" t="s">
        <v>48</v>
      </c>
      <c r="X145" s="133" t="s">
        <v>48</v>
      </c>
      <c r="AD145" s="10"/>
      <c r="AE145" s="3">
        <v>3</v>
      </c>
    </row>
    <row r="146" spans="1:31" ht="17.100000000000001">
      <c r="A146" s="3">
        <v>306</v>
      </c>
      <c r="B146" s="3" t="s">
        <v>28</v>
      </c>
      <c r="C146" s="4" t="s">
        <v>177</v>
      </c>
      <c r="D146" s="4">
        <v>414</v>
      </c>
      <c r="E146" s="4" t="s">
        <v>180</v>
      </c>
      <c r="F146" s="5" t="s">
        <v>199</v>
      </c>
      <c r="G146" s="6">
        <v>44621.622939814813</v>
      </c>
      <c r="H146" s="3" t="s">
        <v>32</v>
      </c>
      <c r="I146" s="12">
        <f t="shared" si="9"/>
        <v>0</v>
      </c>
      <c r="J146" s="32">
        <v>3</v>
      </c>
      <c r="K146" s="68" t="s">
        <v>41</v>
      </c>
      <c r="L146" s="8" t="s">
        <v>44</v>
      </c>
      <c r="M146" s="75" t="s">
        <v>41</v>
      </c>
      <c r="N146" s="89">
        <f t="shared" si="10"/>
        <v>0</v>
      </c>
      <c r="O146" s="90">
        <f t="shared" si="11"/>
        <v>1</v>
      </c>
      <c r="P146" s="91">
        <f t="shared" si="12"/>
        <v>0</v>
      </c>
      <c r="Q146" s="49"/>
      <c r="S146" s="26"/>
      <c r="V146" s="123" t="s">
        <v>48</v>
      </c>
      <c r="W146" s="124" t="s">
        <v>48</v>
      </c>
      <c r="X146" s="133" t="s">
        <v>54</v>
      </c>
      <c r="AD146" s="10"/>
      <c r="AE146" s="3">
        <v>3</v>
      </c>
    </row>
    <row r="147" spans="1:31" ht="135.94999999999999">
      <c r="A147" s="3">
        <v>306</v>
      </c>
      <c r="B147" s="3" t="s">
        <v>28</v>
      </c>
      <c r="C147" s="4" t="s">
        <v>177</v>
      </c>
      <c r="D147" s="4">
        <v>412</v>
      </c>
      <c r="E147" s="4" t="s">
        <v>187</v>
      </c>
      <c r="F147" s="5" t="s">
        <v>200</v>
      </c>
      <c r="G147" s="6">
        <v>44621.623171296298</v>
      </c>
      <c r="H147" s="3" t="s">
        <v>32</v>
      </c>
      <c r="I147" s="12">
        <f t="shared" si="9"/>
        <v>1</v>
      </c>
      <c r="J147" s="32">
        <v>3</v>
      </c>
      <c r="K147" s="68" t="s">
        <v>47</v>
      </c>
      <c r="L147" s="8" t="s">
        <v>47</v>
      </c>
      <c r="M147" s="75" t="s">
        <v>47</v>
      </c>
      <c r="N147" s="89">
        <f t="shared" si="10"/>
        <v>1</v>
      </c>
      <c r="O147" s="90">
        <f t="shared" si="11"/>
        <v>1</v>
      </c>
      <c r="P147" s="91">
        <f t="shared" si="12"/>
        <v>1</v>
      </c>
      <c r="Q147" s="49"/>
      <c r="S147" s="26"/>
      <c r="V147" s="123" t="s">
        <v>42</v>
      </c>
      <c r="W147" s="124"/>
      <c r="X147" s="133"/>
      <c r="AD147" s="10"/>
      <c r="AE147" s="3">
        <v>4</v>
      </c>
    </row>
    <row r="148" spans="1:31" ht="17.100000000000001">
      <c r="A148" s="3">
        <v>306</v>
      </c>
      <c r="B148" s="3" t="s">
        <v>28</v>
      </c>
      <c r="C148" s="4" t="s">
        <v>177</v>
      </c>
      <c r="D148" s="4">
        <v>428</v>
      </c>
      <c r="E148" s="4" t="s">
        <v>178</v>
      </c>
      <c r="F148" s="5" t="s">
        <v>201</v>
      </c>
      <c r="G148" s="6">
        <v>44621.623460648145</v>
      </c>
      <c r="H148" s="3" t="s">
        <v>32</v>
      </c>
      <c r="I148" s="12">
        <f t="shared" si="9"/>
        <v>0</v>
      </c>
      <c r="J148" s="32">
        <v>6</v>
      </c>
      <c r="K148" s="68" t="s">
        <v>44</v>
      </c>
      <c r="L148" s="8" t="s">
        <v>47</v>
      </c>
      <c r="M148" s="75" t="s">
        <v>41</v>
      </c>
      <c r="N148" s="89">
        <f t="shared" si="10"/>
        <v>0</v>
      </c>
      <c r="O148" s="90">
        <f t="shared" si="11"/>
        <v>0</v>
      </c>
      <c r="P148" s="91">
        <f t="shared" si="12"/>
        <v>0</v>
      </c>
      <c r="Q148" s="49"/>
      <c r="S148" s="26"/>
      <c r="V148" s="123" t="s">
        <v>54</v>
      </c>
      <c r="W148" s="124" t="s">
        <v>34</v>
      </c>
      <c r="X148" s="133" t="s">
        <v>54</v>
      </c>
      <c r="AD148" s="10"/>
      <c r="AE148" s="3">
        <v>4</v>
      </c>
    </row>
    <row r="149" spans="1:31" ht="33.950000000000003">
      <c r="A149" s="3">
        <v>306</v>
      </c>
      <c r="B149" s="3" t="s">
        <v>28</v>
      </c>
      <c r="C149" s="4" t="s">
        <v>177</v>
      </c>
      <c r="D149" s="4">
        <v>428</v>
      </c>
      <c r="E149" s="4" t="s">
        <v>178</v>
      </c>
      <c r="F149" s="5" t="s">
        <v>202</v>
      </c>
      <c r="G149" s="6">
        <v>44621.623680555553</v>
      </c>
      <c r="H149" s="3" t="s">
        <v>32</v>
      </c>
      <c r="I149" s="12">
        <f t="shared" si="9"/>
        <v>1</v>
      </c>
      <c r="J149" s="32">
        <v>6</v>
      </c>
      <c r="K149" s="68" t="s">
        <v>44</v>
      </c>
      <c r="L149" s="8" t="s">
        <v>44</v>
      </c>
      <c r="M149" s="75" t="s">
        <v>41</v>
      </c>
      <c r="N149" s="89">
        <f t="shared" si="10"/>
        <v>1</v>
      </c>
      <c r="O149" s="90">
        <f t="shared" si="11"/>
        <v>0</v>
      </c>
      <c r="P149" s="91">
        <f t="shared" si="12"/>
        <v>0</v>
      </c>
      <c r="Q149" s="49"/>
      <c r="S149" s="26"/>
      <c r="V149" s="123" t="s">
        <v>45</v>
      </c>
      <c r="W149" s="124" t="s">
        <v>34</v>
      </c>
      <c r="X149" s="133" t="s">
        <v>45</v>
      </c>
      <c r="AD149" s="10"/>
      <c r="AE149" s="3">
        <v>4</v>
      </c>
    </row>
    <row r="150" spans="1:31" ht="33.950000000000003">
      <c r="A150" s="3">
        <v>306</v>
      </c>
      <c r="B150" s="3" t="s">
        <v>28</v>
      </c>
      <c r="C150" s="4" t="s">
        <v>177</v>
      </c>
      <c r="D150" s="4">
        <v>412</v>
      </c>
      <c r="E150" s="4" t="s">
        <v>187</v>
      </c>
      <c r="F150" s="5" t="s">
        <v>203</v>
      </c>
      <c r="G150" s="6">
        <v>44621.624131944445</v>
      </c>
      <c r="H150" s="3" t="s">
        <v>32</v>
      </c>
      <c r="I150" s="12">
        <f t="shared" si="9"/>
        <v>0</v>
      </c>
      <c r="J150" s="32">
        <v>3</v>
      </c>
      <c r="K150" s="68" t="s">
        <v>41</v>
      </c>
      <c r="L150" s="8" t="s">
        <v>47</v>
      </c>
      <c r="M150" s="75" t="s">
        <v>41</v>
      </c>
      <c r="N150" s="89">
        <f t="shared" si="10"/>
        <v>0</v>
      </c>
      <c r="O150" s="90">
        <f t="shared" si="11"/>
        <v>1</v>
      </c>
      <c r="P150" s="91">
        <f t="shared" si="12"/>
        <v>0</v>
      </c>
      <c r="Q150" s="49"/>
      <c r="S150" s="26"/>
      <c r="V150" s="123" t="s">
        <v>42</v>
      </c>
      <c r="W150" s="124" t="s">
        <v>48</v>
      </c>
      <c r="X150" s="133" t="s">
        <v>48</v>
      </c>
      <c r="AD150" s="10"/>
      <c r="AE150" s="3">
        <v>4</v>
      </c>
    </row>
    <row r="151" spans="1:31" ht="33.950000000000003">
      <c r="A151" s="3">
        <v>306</v>
      </c>
      <c r="B151" s="3" t="s">
        <v>28</v>
      </c>
      <c r="C151" s="4" t="s">
        <v>177</v>
      </c>
      <c r="D151" s="4">
        <v>414</v>
      </c>
      <c r="E151" s="4" t="s">
        <v>180</v>
      </c>
      <c r="F151" s="5" t="s">
        <v>204</v>
      </c>
      <c r="G151" s="6">
        <v>44621.62568287037</v>
      </c>
      <c r="H151" s="3" t="s">
        <v>32</v>
      </c>
      <c r="I151" s="12">
        <f t="shared" si="9"/>
        <v>1</v>
      </c>
      <c r="J151" s="32">
        <v>5</v>
      </c>
      <c r="K151" s="68" t="s">
        <v>41</v>
      </c>
      <c r="L151" s="8" t="s">
        <v>41</v>
      </c>
      <c r="M151" s="75" t="s">
        <v>41</v>
      </c>
      <c r="N151" s="89">
        <f t="shared" si="10"/>
        <v>1</v>
      </c>
      <c r="O151" s="90">
        <f t="shared" si="11"/>
        <v>1</v>
      </c>
      <c r="P151" s="91">
        <f t="shared" si="12"/>
        <v>1</v>
      </c>
      <c r="Q151" s="49"/>
      <c r="S151" s="26"/>
      <c r="V151" s="123" t="s">
        <v>45</v>
      </c>
      <c r="W151" s="124"/>
      <c r="X151" s="133" t="s">
        <v>45</v>
      </c>
      <c r="AD151" s="10"/>
      <c r="AE151" s="3">
        <v>5</v>
      </c>
    </row>
    <row r="152" spans="1:31" ht="17.100000000000001">
      <c r="A152" s="3">
        <v>306</v>
      </c>
      <c r="B152" s="3" t="s">
        <v>28</v>
      </c>
      <c r="C152" s="4" t="s">
        <v>177</v>
      </c>
      <c r="D152" s="4">
        <v>412</v>
      </c>
      <c r="E152" s="4" t="s">
        <v>187</v>
      </c>
      <c r="F152" s="5" t="s">
        <v>205</v>
      </c>
      <c r="G152" s="6">
        <v>44621.625891203701</v>
      </c>
      <c r="H152" s="3" t="s">
        <v>32</v>
      </c>
      <c r="I152" s="12">
        <f t="shared" si="9"/>
        <v>1</v>
      </c>
      <c r="J152" s="32">
        <v>3</v>
      </c>
      <c r="K152" s="68" t="s">
        <v>41</v>
      </c>
      <c r="L152" s="8" t="s">
        <v>41</v>
      </c>
      <c r="M152" s="75" t="s">
        <v>41</v>
      </c>
      <c r="N152" s="89">
        <f t="shared" si="10"/>
        <v>1</v>
      </c>
      <c r="O152" s="90">
        <f t="shared" si="11"/>
        <v>1</v>
      </c>
      <c r="P152" s="91">
        <f t="shared" si="12"/>
        <v>1</v>
      </c>
      <c r="Q152" s="49"/>
      <c r="S152" s="26"/>
      <c r="V152" s="123" t="s">
        <v>48</v>
      </c>
      <c r="W152" s="124"/>
      <c r="X152" s="133" t="s">
        <v>48</v>
      </c>
      <c r="AD152" s="10"/>
      <c r="AE152" s="3">
        <v>5</v>
      </c>
    </row>
    <row r="153" spans="1:31" ht="17.100000000000001">
      <c r="A153" s="3">
        <v>306</v>
      </c>
      <c r="B153" s="3" t="s">
        <v>28</v>
      </c>
      <c r="C153" s="4" t="s">
        <v>177</v>
      </c>
      <c r="D153" s="4">
        <v>428</v>
      </c>
      <c r="E153" s="4" t="s">
        <v>178</v>
      </c>
      <c r="F153" s="5" t="s">
        <v>206</v>
      </c>
      <c r="G153" s="6">
        <v>44621.625925925924</v>
      </c>
      <c r="H153" s="3" t="s">
        <v>32</v>
      </c>
      <c r="I153" s="12">
        <f t="shared" si="9"/>
        <v>1</v>
      </c>
      <c r="J153" s="32">
        <v>7</v>
      </c>
      <c r="K153" s="68" t="s">
        <v>41</v>
      </c>
      <c r="L153" s="8" t="s">
        <v>41</v>
      </c>
      <c r="M153" s="75" t="s">
        <v>41</v>
      </c>
      <c r="N153" s="89">
        <f t="shared" si="10"/>
        <v>1</v>
      </c>
      <c r="O153" s="90">
        <f t="shared" si="11"/>
        <v>1</v>
      </c>
      <c r="P153" s="91">
        <f t="shared" si="12"/>
        <v>1</v>
      </c>
      <c r="Q153" s="49"/>
      <c r="S153" s="26"/>
      <c r="V153" s="123" t="s">
        <v>48</v>
      </c>
      <c r="W153" s="124" t="s">
        <v>45</v>
      </c>
      <c r="X153" s="133" t="s">
        <v>48</v>
      </c>
      <c r="AD153" s="10"/>
      <c r="AE153" s="3">
        <v>5</v>
      </c>
    </row>
    <row r="154" spans="1:31" ht="17.100000000000001">
      <c r="A154" s="3">
        <v>306</v>
      </c>
      <c r="B154" s="3" t="s">
        <v>28</v>
      </c>
      <c r="C154" s="4" t="s">
        <v>177</v>
      </c>
      <c r="D154" s="4">
        <v>428</v>
      </c>
      <c r="E154" s="4" t="s">
        <v>178</v>
      </c>
      <c r="F154" s="5" t="s">
        <v>207</v>
      </c>
      <c r="G154" s="6">
        <v>44621.626631944448</v>
      </c>
      <c r="H154" s="3" t="s">
        <v>32</v>
      </c>
      <c r="I154" s="12">
        <f t="shared" si="9"/>
        <v>1</v>
      </c>
      <c r="J154" s="32">
        <v>6</v>
      </c>
      <c r="K154" s="68" t="s">
        <v>41</v>
      </c>
      <c r="L154" s="8" t="s">
        <v>41</v>
      </c>
      <c r="M154" s="75" t="s">
        <v>41</v>
      </c>
      <c r="N154" s="89">
        <f t="shared" si="10"/>
        <v>1</v>
      </c>
      <c r="O154" s="90">
        <f t="shared" si="11"/>
        <v>1</v>
      </c>
      <c r="P154" s="91">
        <f t="shared" si="12"/>
        <v>1</v>
      </c>
      <c r="Q154" s="49"/>
      <c r="S154" s="26"/>
      <c r="V154" s="123" t="s">
        <v>48</v>
      </c>
      <c r="W154" s="124"/>
      <c r="X154" s="133" t="s">
        <v>54</v>
      </c>
      <c r="AD154" s="10"/>
      <c r="AE154" s="3">
        <v>5</v>
      </c>
    </row>
    <row r="155" spans="1:31" ht="17.100000000000001">
      <c r="A155" s="3">
        <v>306</v>
      </c>
      <c r="B155" s="3" t="s">
        <v>28</v>
      </c>
      <c r="C155" s="4" t="s">
        <v>177</v>
      </c>
      <c r="D155" s="4">
        <v>412</v>
      </c>
      <c r="E155" s="4" t="s">
        <v>187</v>
      </c>
      <c r="F155" s="5" t="s">
        <v>208</v>
      </c>
      <c r="G155" s="6">
        <v>44621.626759259256</v>
      </c>
      <c r="H155" s="3" t="s">
        <v>32</v>
      </c>
      <c r="I155" s="12">
        <f t="shared" si="9"/>
        <v>1</v>
      </c>
      <c r="J155" s="32">
        <v>3</v>
      </c>
      <c r="K155" s="68" t="s">
        <v>41</v>
      </c>
      <c r="L155" s="8" t="s">
        <v>41</v>
      </c>
      <c r="M155" s="75" t="s">
        <v>41</v>
      </c>
      <c r="N155" s="89">
        <f t="shared" si="10"/>
        <v>1</v>
      </c>
      <c r="O155" s="90">
        <f t="shared" si="11"/>
        <v>1</v>
      </c>
      <c r="P155" s="91">
        <f t="shared" si="12"/>
        <v>1</v>
      </c>
      <c r="Q155" s="49"/>
      <c r="S155" s="26"/>
      <c r="V155" s="123" t="s">
        <v>34</v>
      </c>
      <c r="W155" s="124" t="s">
        <v>34</v>
      </c>
      <c r="X155" s="133"/>
      <c r="AD155" s="10"/>
      <c r="AE155" s="3">
        <v>5</v>
      </c>
    </row>
    <row r="156" spans="1:31" ht="17.100000000000001">
      <c r="A156" s="3">
        <v>306</v>
      </c>
      <c r="B156" s="3" t="s">
        <v>28</v>
      </c>
      <c r="C156" s="4" t="s">
        <v>177</v>
      </c>
      <c r="D156" s="4">
        <v>428</v>
      </c>
      <c r="E156" s="4" t="s">
        <v>178</v>
      </c>
      <c r="F156" s="5" t="s">
        <v>209</v>
      </c>
      <c r="G156" s="6">
        <v>44621.627442129633</v>
      </c>
      <c r="H156" s="3" t="s">
        <v>32</v>
      </c>
      <c r="I156" s="12">
        <f t="shared" si="9"/>
        <v>1</v>
      </c>
      <c r="J156" s="32">
        <v>6</v>
      </c>
      <c r="K156" s="68"/>
      <c r="L156" s="8"/>
      <c r="M156" s="75" t="s">
        <v>41</v>
      </c>
      <c r="N156" s="89">
        <f t="shared" si="10"/>
        <v>1</v>
      </c>
      <c r="O156" s="90">
        <f t="shared" si="11"/>
        <v>0</v>
      </c>
      <c r="P156" s="91">
        <f t="shared" si="12"/>
        <v>0</v>
      </c>
      <c r="Q156" s="49"/>
      <c r="S156" s="26"/>
      <c r="V156" s="123" t="s">
        <v>34</v>
      </c>
      <c r="W156" s="124"/>
      <c r="X156" s="133"/>
      <c r="AD156" s="10"/>
    </row>
    <row r="157" spans="1:31" ht="17.100000000000001">
      <c r="A157" s="3">
        <v>306</v>
      </c>
      <c r="B157" s="3" t="s">
        <v>28</v>
      </c>
      <c r="C157" s="4" t="s">
        <v>177</v>
      </c>
      <c r="D157" s="4">
        <v>428</v>
      </c>
      <c r="E157" s="4" t="s">
        <v>178</v>
      </c>
      <c r="F157" s="5" t="s">
        <v>210</v>
      </c>
      <c r="G157" s="6">
        <v>44621.627650462964</v>
      </c>
      <c r="H157" s="3" t="s">
        <v>32</v>
      </c>
      <c r="I157" s="12">
        <f t="shared" si="9"/>
        <v>1</v>
      </c>
      <c r="J157" s="32">
        <v>6</v>
      </c>
      <c r="K157" s="68"/>
      <c r="L157" s="8"/>
      <c r="M157" s="75" t="s">
        <v>41</v>
      </c>
      <c r="N157" s="89">
        <f t="shared" si="10"/>
        <v>1</v>
      </c>
      <c r="O157" s="90">
        <f t="shared" si="11"/>
        <v>0</v>
      </c>
      <c r="P157" s="91">
        <f t="shared" si="12"/>
        <v>0</v>
      </c>
      <c r="Q157" s="49"/>
      <c r="S157" s="26"/>
      <c r="V157" s="123" t="s">
        <v>34</v>
      </c>
      <c r="W157" s="124"/>
      <c r="X157" s="133"/>
      <c r="AD157" s="10"/>
    </row>
    <row r="158" spans="1:31" ht="17.100000000000001">
      <c r="A158" s="3">
        <v>306</v>
      </c>
      <c r="B158" s="3" t="s">
        <v>28</v>
      </c>
      <c r="C158" s="4" t="s">
        <v>177</v>
      </c>
      <c r="D158" s="4">
        <v>412</v>
      </c>
      <c r="E158" s="4" t="s">
        <v>187</v>
      </c>
      <c r="F158" s="5" t="s">
        <v>211</v>
      </c>
      <c r="G158" s="6">
        <v>44621.627974537034</v>
      </c>
      <c r="H158" s="3" t="s">
        <v>32</v>
      </c>
      <c r="I158" s="12">
        <f t="shared" si="9"/>
        <v>1</v>
      </c>
      <c r="J158" s="32">
        <v>8</v>
      </c>
      <c r="K158" s="68"/>
      <c r="L158" s="8"/>
      <c r="M158" s="75" t="s">
        <v>41</v>
      </c>
      <c r="N158" s="89">
        <f t="shared" si="10"/>
        <v>1</v>
      </c>
      <c r="O158" s="90">
        <f t="shared" si="11"/>
        <v>0</v>
      </c>
      <c r="P158" s="91">
        <f t="shared" si="12"/>
        <v>0</v>
      </c>
      <c r="Q158" s="49"/>
      <c r="S158" s="26"/>
      <c r="V158" s="123" t="s">
        <v>45</v>
      </c>
      <c r="W158" s="124"/>
      <c r="X158" s="133" t="s">
        <v>45</v>
      </c>
      <c r="AD158" s="10"/>
    </row>
    <row r="159" spans="1:31" ht="33.950000000000003">
      <c r="A159" s="3">
        <v>306</v>
      </c>
      <c r="B159" s="3" t="s">
        <v>28</v>
      </c>
      <c r="C159" s="4" t="s">
        <v>177</v>
      </c>
      <c r="D159" s="4">
        <v>412</v>
      </c>
      <c r="E159" s="4" t="s">
        <v>187</v>
      </c>
      <c r="F159" s="5" t="s">
        <v>212</v>
      </c>
      <c r="I159" s="12">
        <f t="shared" si="9"/>
        <v>0</v>
      </c>
      <c r="J159" s="32"/>
      <c r="K159" s="68" t="s">
        <v>47</v>
      </c>
      <c r="L159" s="8" t="s">
        <v>41</v>
      </c>
      <c r="M159" s="75" t="s">
        <v>47</v>
      </c>
      <c r="N159" s="89">
        <f t="shared" si="10"/>
        <v>0</v>
      </c>
      <c r="O159" s="90">
        <f t="shared" si="11"/>
        <v>1</v>
      </c>
      <c r="P159" s="91">
        <f t="shared" si="12"/>
        <v>0</v>
      </c>
      <c r="Q159" s="49"/>
      <c r="S159" s="26"/>
      <c r="V159" s="123" t="s">
        <v>42</v>
      </c>
      <c r="W159" s="124" t="s">
        <v>48</v>
      </c>
      <c r="X159" s="133"/>
      <c r="AD159" s="10"/>
      <c r="AE159" s="3">
        <v>5</v>
      </c>
    </row>
    <row r="160" spans="1:31">
      <c r="A160" s="3" t="s">
        <v>213</v>
      </c>
      <c r="C160" s="4"/>
      <c r="D160" s="4"/>
      <c r="E160" s="4"/>
      <c r="F160" s="5"/>
      <c r="I160" s="12">
        <f t="shared" ref="I160:I177" si="13">IF(K160=L160,1,0)</f>
        <v>1</v>
      </c>
      <c r="J160" s="32"/>
      <c r="K160" s="68" t="s">
        <v>47</v>
      </c>
      <c r="L160" s="8" t="s">
        <v>47</v>
      </c>
      <c r="M160" s="75" t="s">
        <v>47</v>
      </c>
      <c r="N160" s="89">
        <f t="shared" si="10"/>
        <v>1</v>
      </c>
      <c r="O160" s="90">
        <f t="shared" si="11"/>
        <v>1</v>
      </c>
      <c r="P160" s="91">
        <f t="shared" si="12"/>
        <v>1</v>
      </c>
      <c r="Q160" s="49"/>
      <c r="S160" s="26"/>
      <c r="V160" s="123" t="s">
        <v>42</v>
      </c>
      <c r="W160" s="124" t="s">
        <v>48</v>
      </c>
      <c r="X160" s="133"/>
      <c r="AD160" s="10"/>
      <c r="AE160" s="3">
        <v>5</v>
      </c>
    </row>
    <row r="161" spans="1:31">
      <c r="A161" s="3" t="s">
        <v>214</v>
      </c>
      <c r="B161" s="6">
        <v>44621.628321759257</v>
      </c>
      <c r="C161" s="4" t="s">
        <v>32</v>
      </c>
      <c r="D161" s="4">
        <v>8</v>
      </c>
      <c r="E161" s="4"/>
      <c r="F161" s="5"/>
      <c r="I161" s="12">
        <f t="shared" si="13"/>
        <v>1</v>
      </c>
      <c r="J161" s="32"/>
      <c r="K161" s="68" t="s">
        <v>41</v>
      </c>
      <c r="L161" s="8" t="s">
        <v>41</v>
      </c>
      <c r="M161" s="75" t="s">
        <v>41</v>
      </c>
      <c r="N161" s="89">
        <f t="shared" si="10"/>
        <v>1</v>
      </c>
      <c r="O161" s="90">
        <f t="shared" si="11"/>
        <v>1</v>
      </c>
      <c r="P161" s="91">
        <f t="shared" si="12"/>
        <v>1</v>
      </c>
      <c r="Q161" s="49"/>
      <c r="S161" s="26"/>
      <c r="V161" s="123" t="s">
        <v>45</v>
      </c>
      <c r="W161" s="124" t="s">
        <v>45</v>
      </c>
      <c r="X161" s="133"/>
      <c r="AD161" s="10"/>
      <c r="AE161" s="3">
        <v>5</v>
      </c>
    </row>
    <row r="162" spans="1:31" ht="17.100000000000001">
      <c r="A162" s="3">
        <v>306</v>
      </c>
      <c r="B162" s="3" t="s">
        <v>28</v>
      </c>
      <c r="C162" s="4" t="s">
        <v>177</v>
      </c>
      <c r="D162" s="4">
        <v>412</v>
      </c>
      <c r="E162" s="4" t="s">
        <v>187</v>
      </c>
      <c r="F162" s="5" t="s">
        <v>215</v>
      </c>
      <c r="G162" s="6">
        <v>44621.628900462965</v>
      </c>
      <c r="H162" s="3" t="s">
        <v>32</v>
      </c>
      <c r="I162" s="12">
        <f t="shared" si="13"/>
        <v>1</v>
      </c>
      <c r="J162" s="32">
        <v>8</v>
      </c>
      <c r="K162" s="68" t="s">
        <v>41</v>
      </c>
      <c r="L162" s="8" t="s">
        <v>41</v>
      </c>
      <c r="M162" s="75" t="s">
        <v>41</v>
      </c>
      <c r="N162" s="89">
        <f t="shared" si="10"/>
        <v>1</v>
      </c>
      <c r="O162" s="90">
        <f t="shared" si="11"/>
        <v>1</v>
      </c>
      <c r="P162" s="91">
        <f t="shared" si="12"/>
        <v>1</v>
      </c>
      <c r="Q162" s="49"/>
      <c r="S162" s="26"/>
      <c r="V162" s="123" t="s">
        <v>72</v>
      </c>
      <c r="W162" s="124" t="s">
        <v>72</v>
      </c>
      <c r="X162" s="133"/>
      <c r="AD162" s="10"/>
      <c r="AE162" s="3">
        <v>5</v>
      </c>
    </row>
    <row r="163" spans="1:31" ht="102">
      <c r="A163" s="3">
        <v>306</v>
      </c>
      <c r="B163" s="3" t="s">
        <v>28</v>
      </c>
      <c r="C163" s="4" t="s">
        <v>177</v>
      </c>
      <c r="D163" s="4">
        <v>412</v>
      </c>
      <c r="E163" s="4" t="s">
        <v>187</v>
      </c>
      <c r="F163" s="5" t="s">
        <v>216</v>
      </c>
      <c r="G163" s="6">
        <v>44621.631689814814</v>
      </c>
      <c r="H163" s="3" t="s">
        <v>32</v>
      </c>
      <c r="I163" s="12">
        <f t="shared" si="13"/>
        <v>1</v>
      </c>
      <c r="J163" s="32">
        <v>3</v>
      </c>
      <c r="K163" s="68" t="s">
        <v>47</v>
      </c>
      <c r="L163" s="8" t="s">
        <v>47</v>
      </c>
      <c r="M163" s="75" t="s">
        <v>47</v>
      </c>
      <c r="N163" s="89">
        <f t="shared" si="10"/>
        <v>1</v>
      </c>
      <c r="O163" s="90">
        <f t="shared" si="11"/>
        <v>1</v>
      </c>
      <c r="P163" s="91">
        <f t="shared" si="12"/>
        <v>1</v>
      </c>
      <c r="Q163" s="49"/>
      <c r="S163" s="26"/>
      <c r="V163" s="123" t="s">
        <v>42</v>
      </c>
      <c r="W163" s="124" t="s">
        <v>48</v>
      </c>
      <c r="X163" s="133"/>
      <c r="AD163" s="10"/>
      <c r="AE163" s="3">
        <v>5</v>
      </c>
    </row>
    <row r="164" spans="1:31" ht="17.100000000000001">
      <c r="A164" s="3">
        <v>306</v>
      </c>
      <c r="B164" s="3" t="s">
        <v>28</v>
      </c>
      <c r="C164" s="4" t="s">
        <v>177</v>
      </c>
      <c r="D164" s="4">
        <v>412</v>
      </c>
      <c r="E164" s="4" t="s">
        <v>187</v>
      </c>
      <c r="F164" s="5" t="s">
        <v>217</v>
      </c>
      <c r="G164" s="6">
        <v>44621.631898148145</v>
      </c>
      <c r="H164" s="3" t="s">
        <v>32</v>
      </c>
      <c r="I164" s="12">
        <f t="shared" si="13"/>
        <v>1</v>
      </c>
      <c r="J164" s="32">
        <v>3</v>
      </c>
      <c r="K164" s="68" t="s">
        <v>47</v>
      </c>
      <c r="L164" s="8" t="s">
        <v>47</v>
      </c>
      <c r="M164" s="75" t="s">
        <v>47</v>
      </c>
      <c r="N164" s="89">
        <f t="shared" si="10"/>
        <v>1</v>
      </c>
      <c r="O164" s="90">
        <f t="shared" si="11"/>
        <v>1</v>
      </c>
      <c r="P164" s="91">
        <f t="shared" si="12"/>
        <v>1</v>
      </c>
      <c r="Q164" s="49"/>
      <c r="S164" s="26"/>
      <c r="V164" s="123" t="s">
        <v>42</v>
      </c>
      <c r="W164" s="124"/>
      <c r="X164" s="133"/>
      <c r="AD164" s="10"/>
      <c r="AE164" s="3">
        <v>5</v>
      </c>
    </row>
    <row r="165" spans="1:31" ht="17.100000000000001">
      <c r="A165" s="3">
        <v>306</v>
      </c>
      <c r="B165" s="3" t="s">
        <v>28</v>
      </c>
      <c r="C165" s="4" t="s">
        <v>177</v>
      </c>
      <c r="D165" s="4">
        <v>414</v>
      </c>
      <c r="E165" s="4" t="s">
        <v>180</v>
      </c>
      <c r="F165" s="5" t="s">
        <v>218</v>
      </c>
      <c r="G165" s="6">
        <v>44621.632048611114</v>
      </c>
      <c r="H165" s="3" t="s">
        <v>32</v>
      </c>
      <c r="I165" s="12">
        <f t="shared" si="13"/>
        <v>1</v>
      </c>
      <c r="J165" s="32">
        <v>6</v>
      </c>
      <c r="K165" s="68" t="s">
        <v>47</v>
      </c>
      <c r="L165" s="8" t="s">
        <v>47</v>
      </c>
      <c r="M165" s="75" t="s">
        <v>41</v>
      </c>
      <c r="N165" s="89">
        <f t="shared" si="10"/>
        <v>1</v>
      </c>
      <c r="O165" s="90">
        <f t="shared" si="11"/>
        <v>0</v>
      </c>
      <c r="P165" s="91">
        <f t="shared" si="12"/>
        <v>0</v>
      </c>
      <c r="Q165" s="49"/>
      <c r="S165" s="26"/>
      <c r="V165" s="123" t="s">
        <v>54</v>
      </c>
      <c r="W165" s="124" t="s">
        <v>54</v>
      </c>
      <c r="X165" s="133" t="s">
        <v>54</v>
      </c>
      <c r="AD165" s="10"/>
      <c r="AE165" s="3">
        <v>5</v>
      </c>
    </row>
    <row r="166" spans="1:31" ht="51">
      <c r="A166" s="3">
        <v>306</v>
      </c>
      <c r="B166" s="3" t="s">
        <v>28</v>
      </c>
      <c r="C166" s="4" t="s">
        <v>177</v>
      </c>
      <c r="D166" s="4">
        <v>386</v>
      </c>
      <c r="E166" s="4" t="s">
        <v>103</v>
      </c>
      <c r="F166" s="5" t="s">
        <v>219</v>
      </c>
      <c r="G166" s="6">
        <v>44621.632662037038</v>
      </c>
      <c r="H166" s="3" t="s">
        <v>32</v>
      </c>
      <c r="I166" s="12">
        <f t="shared" si="13"/>
        <v>1</v>
      </c>
      <c r="J166" s="32">
        <v>1</v>
      </c>
      <c r="K166" s="68" t="s">
        <v>44</v>
      </c>
      <c r="L166" s="8" t="s">
        <v>44</v>
      </c>
      <c r="M166" s="75" t="s">
        <v>44</v>
      </c>
      <c r="N166" s="89">
        <f t="shared" si="10"/>
        <v>1</v>
      </c>
      <c r="O166" s="90">
        <f t="shared" si="11"/>
        <v>1</v>
      </c>
      <c r="P166" s="91">
        <f t="shared" si="12"/>
        <v>1</v>
      </c>
      <c r="Q166" s="49"/>
      <c r="S166" s="26"/>
      <c r="V166" s="123" t="s">
        <v>48</v>
      </c>
      <c r="W166" s="124"/>
      <c r="X166" s="133" t="s">
        <v>48</v>
      </c>
      <c r="AD166" s="10"/>
    </row>
    <row r="167" spans="1:31" ht="17.100000000000001">
      <c r="A167" s="3">
        <v>306</v>
      </c>
      <c r="B167" s="3" t="s">
        <v>28</v>
      </c>
      <c r="C167" s="4" t="s">
        <v>177</v>
      </c>
      <c r="D167" s="4">
        <v>428</v>
      </c>
      <c r="E167" s="4" t="s">
        <v>178</v>
      </c>
      <c r="F167" s="5" t="s">
        <v>220</v>
      </c>
      <c r="G167" s="6">
        <v>44621.633217592593</v>
      </c>
      <c r="H167" s="3" t="s">
        <v>32</v>
      </c>
      <c r="I167" s="12">
        <f t="shared" si="13"/>
        <v>1</v>
      </c>
      <c r="J167" s="32">
        <v>7</v>
      </c>
      <c r="K167" s="68" t="s">
        <v>41</v>
      </c>
      <c r="L167" s="8" t="s">
        <v>41</v>
      </c>
      <c r="M167" s="75" t="s">
        <v>41</v>
      </c>
      <c r="N167" s="89">
        <f t="shared" si="10"/>
        <v>1</v>
      </c>
      <c r="O167" s="90">
        <f t="shared" si="11"/>
        <v>1</v>
      </c>
      <c r="P167" s="91">
        <f t="shared" si="12"/>
        <v>1</v>
      </c>
      <c r="Q167" s="49"/>
      <c r="S167" s="26"/>
      <c r="V167" s="123" t="s">
        <v>48</v>
      </c>
      <c r="W167" s="124" t="s">
        <v>42</v>
      </c>
      <c r="X167" s="133"/>
      <c r="AD167" s="10"/>
      <c r="AE167" s="3">
        <v>5</v>
      </c>
    </row>
    <row r="168" spans="1:31" ht="17.100000000000001">
      <c r="A168" s="3">
        <v>306</v>
      </c>
      <c r="B168" s="3" t="s">
        <v>28</v>
      </c>
      <c r="C168" s="4" t="s">
        <v>177</v>
      </c>
      <c r="D168" s="4">
        <v>412</v>
      </c>
      <c r="E168" s="4" t="s">
        <v>187</v>
      </c>
      <c r="F168" s="5" t="s">
        <v>221</v>
      </c>
      <c r="G168" s="6">
        <v>44621.63449074074</v>
      </c>
      <c r="H168" s="3" t="s">
        <v>32</v>
      </c>
      <c r="I168" s="12">
        <f t="shared" si="13"/>
        <v>1</v>
      </c>
      <c r="J168" s="32">
        <v>6</v>
      </c>
      <c r="K168" s="68" t="s">
        <v>41</v>
      </c>
      <c r="L168" s="8" t="s">
        <v>41</v>
      </c>
      <c r="M168" s="75" t="s">
        <v>41</v>
      </c>
      <c r="N168" s="89">
        <f t="shared" si="10"/>
        <v>1</v>
      </c>
      <c r="O168" s="90">
        <f t="shared" si="11"/>
        <v>1</v>
      </c>
      <c r="P168" s="91">
        <f t="shared" si="12"/>
        <v>1</v>
      </c>
      <c r="Q168" s="49"/>
      <c r="S168" s="26"/>
      <c r="V168" s="123" t="s">
        <v>34</v>
      </c>
      <c r="W168" s="124" t="s">
        <v>34</v>
      </c>
      <c r="X168" s="133" t="s">
        <v>54</v>
      </c>
      <c r="AD168" s="10"/>
      <c r="AE168" s="3">
        <v>5</v>
      </c>
    </row>
    <row r="169" spans="1:31" ht="17.100000000000001">
      <c r="A169" s="3">
        <v>306</v>
      </c>
      <c r="B169" s="3" t="s">
        <v>28</v>
      </c>
      <c r="C169" s="4" t="s">
        <v>177</v>
      </c>
      <c r="D169" s="4">
        <v>428</v>
      </c>
      <c r="E169" s="4" t="s">
        <v>178</v>
      </c>
      <c r="F169" s="5" t="s">
        <v>222</v>
      </c>
      <c r="G169" s="6">
        <v>44621.634629629632</v>
      </c>
      <c r="H169" s="3" t="s">
        <v>32</v>
      </c>
      <c r="I169" s="12">
        <f t="shared" si="13"/>
        <v>1</v>
      </c>
      <c r="J169" s="32">
        <v>7</v>
      </c>
      <c r="K169" s="68" t="s">
        <v>41</v>
      </c>
      <c r="L169" s="8" t="s">
        <v>41</v>
      </c>
      <c r="M169" s="75" t="s">
        <v>41</v>
      </c>
      <c r="N169" s="89">
        <f t="shared" si="10"/>
        <v>1</v>
      </c>
      <c r="O169" s="90">
        <f t="shared" si="11"/>
        <v>1</v>
      </c>
      <c r="P169" s="91">
        <f t="shared" si="12"/>
        <v>1</v>
      </c>
      <c r="Q169" s="49"/>
      <c r="S169" s="26"/>
      <c r="V169" s="123" t="s">
        <v>45</v>
      </c>
      <c r="W169" s="124" t="s">
        <v>48</v>
      </c>
      <c r="X169" s="133" t="s">
        <v>45</v>
      </c>
      <c r="AD169" s="10"/>
      <c r="AE169" s="3">
        <v>5</v>
      </c>
    </row>
    <row r="170" spans="1:31" ht="17.100000000000001">
      <c r="A170" s="3">
        <v>306</v>
      </c>
      <c r="B170" s="3" t="s">
        <v>28</v>
      </c>
      <c r="C170" s="4" t="s">
        <v>177</v>
      </c>
      <c r="D170" s="4">
        <v>414</v>
      </c>
      <c r="E170" s="4" t="s">
        <v>180</v>
      </c>
      <c r="F170" s="5" t="s">
        <v>223</v>
      </c>
      <c r="G170" s="6">
        <v>44621.63480324074</v>
      </c>
      <c r="H170" s="3" t="s">
        <v>32</v>
      </c>
      <c r="I170" s="12">
        <f t="shared" si="13"/>
        <v>1</v>
      </c>
      <c r="J170" s="32">
        <v>6</v>
      </c>
      <c r="K170" s="68" t="s">
        <v>41</v>
      </c>
      <c r="L170" s="8" t="s">
        <v>41</v>
      </c>
      <c r="M170" s="75" t="s">
        <v>41</v>
      </c>
      <c r="N170" s="89">
        <f t="shared" si="10"/>
        <v>1</v>
      </c>
      <c r="O170" s="90">
        <f t="shared" si="11"/>
        <v>1</v>
      </c>
      <c r="P170" s="91">
        <f t="shared" si="12"/>
        <v>1</v>
      </c>
      <c r="Q170" s="49"/>
      <c r="S170" s="26"/>
      <c r="V170" s="123" t="s">
        <v>54</v>
      </c>
      <c r="W170" s="124" t="s">
        <v>54</v>
      </c>
      <c r="X170" s="133" t="s">
        <v>54</v>
      </c>
      <c r="AD170" s="10"/>
      <c r="AE170" s="3">
        <v>5</v>
      </c>
    </row>
    <row r="171" spans="1:31" ht="17.100000000000001">
      <c r="A171" s="3">
        <v>306</v>
      </c>
      <c r="B171" s="3" t="s">
        <v>28</v>
      </c>
      <c r="C171" s="4" t="s">
        <v>177</v>
      </c>
      <c r="D171" s="4">
        <v>428</v>
      </c>
      <c r="E171" s="4" t="s">
        <v>178</v>
      </c>
      <c r="F171" s="5" t="s">
        <v>224</v>
      </c>
      <c r="G171" s="6">
        <v>44621.634930555556</v>
      </c>
      <c r="H171" s="3" t="s">
        <v>32</v>
      </c>
      <c r="I171" s="12">
        <f t="shared" si="13"/>
        <v>1</v>
      </c>
      <c r="J171" s="32">
        <v>7</v>
      </c>
      <c r="K171" s="68" t="s">
        <v>41</v>
      </c>
      <c r="L171" s="8" t="s">
        <v>41</v>
      </c>
      <c r="M171" s="75" t="s">
        <v>41</v>
      </c>
      <c r="N171" s="89">
        <f t="shared" si="10"/>
        <v>1</v>
      </c>
      <c r="O171" s="90">
        <f t="shared" si="11"/>
        <v>1</v>
      </c>
      <c r="P171" s="91">
        <f t="shared" si="12"/>
        <v>1</v>
      </c>
      <c r="Q171" s="49"/>
      <c r="S171" s="26"/>
      <c r="V171" s="123" t="s">
        <v>54</v>
      </c>
      <c r="W171" s="124" t="s">
        <v>34</v>
      </c>
      <c r="X171" s="133" t="s">
        <v>54</v>
      </c>
      <c r="AD171" s="10"/>
      <c r="AE171" s="3">
        <v>5</v>
      </c>
    </row>
    <row r="172" spans="1:31" ht="135.94999999999999">
      <c r="A172" s="3">
        <v>306</v>
      </c>
      <c r="B172" s="3" t="s">
        <v>28</v>
      </c>
      <c r="C172" s="4" t="s">
        <v>177</v>
      </c>
      <c r="D172" s="4">
        <v>412</v>
      </c>
      <c r="E172" s="4" t="s">
        <v>187</v>
      </c>
      <c r="F172" s="5" t="s">
        <v>225</v>
      </c>
      <c r="G172" s="6">
        <v>44621.635763888888</v>
      </c>
      <c r="H172" s="3" t="s">
        <v>32</v>
      </c>
      <c r="I172" s="12">
        <f t="shared" si="13"/>
        <v>1</v>
      </c>
      <c r="J172" s="32">
        <v>6</v>
      </c>
      <c r="K172" s="68" t="s">
        <v>47</v>
      </c>
      <c r="L172" s="8" t="s">
        <v>47</v>
      </c>
      <c r="M172" s="75" t="s">
        <v>47</v>
      </c>
      <c r="N172" s="89">
        <f t="shared" si="10"/>
        <v>1</v>
      </c>
      <c r="O172" s="90">
        <f t="shared" si="11"/>
        <v>1</v>
      </c>
      <c r="P172" s="91">
        <f t="shared" si="12"/>
        <v>1</v>
      </c>
      <c r="Q172" s="49"/>
      <c r="S172" s="26"/>
      <c r="V172" s="123" t="s">
        <v>42</v>
      </c>
      <c r="W172" s="124"/>
      <c r="X172" s="133"/>
      <c r="AD172" s="10"/>
      <c r="AE172" s="3">
        <v>7</v>
      </c>
    </row>
    <row r="173" spans="1:31" ht="33.950000000000003">
      <c r="A173" s="3">
        <v>306</v>
      </c>
      <c r="B173" s="3" t="s">
        <v>28</v>
      </c>
      <c r="C173" s="4" t="s">
        <v>177</v>
      </c>
      <c r="D173" s="4">
        <v>414</v>
      </c>
      <c r="E173" s="4" t="s">
        <v>180</v>
      </c>
      <c r="F173" s="5" t="s">
        <v>226</v>
      </c>
      <c r="G173" s="6">
        <v>44621.636192129627</v>
      </c>
      <c r="H173" s="3" t="s">
        <v>32</v>
      </c>
      <c r="I173" s="12">
        <f t="shared" si="13"/>
        <v>1</v>
      </c>
      <c r="J173" s="32">
        <v>6</v>
      </c>
      <c r="K173" s="68" t="s">
        <v>41</v>
      </c>
      <c r="L173" s="8" t="s">
        <v>41</v>
      </c>
      <c r="M173" s="75" t="s">
        <v>41</v>
      </c>
      <c r="N173" s="89">
        <f t="shared" si="10"/>
        <v>1</v>
      </c>
      <c r="O173" s="90">
        <f t="shared" si="11"/>
        <v>1</v>
      </c>
      <c r="P173" s="91">
        <f t="shared" si="12"/>
        <v>1</v>
      </c>
      <c r="Q173" s="49"/>
      <c r="S173" s="26"/>
      <c r="V173" s="123" t="s">
        <v>45</v>
      </c>
      <c r="W173" s="124" t="s">
        <v>45</v>
      </c>
      <c r="X173" s="133" t="s">
        <v>45</v>
      </c>
      <c r="AD173" s="10"/>
      <c r="AE173" s="3">
        <v>7</v>
      </c>
    </row>
    <row r="174" spans="1:31" ht="17.100000000000001">
      <c r="A174" s="3">
        <v>306</v>
      </c>
      <c r="B174" s="3" t="s">
        <v>28</v>
      </c>
      <c r="C174" s="4" t="s">
        <v>177</v>
      </c>
      <c r="D174" s="4">
        <v>412</v>
      </c>
      <c r="E174" s="4" t="s">
        <v>187</v>
      </c>
      <c r="F174" s="5" t="s">
        <v>227</v>
      </c>
      <c r="G174" s="6">
        <v>44621.636643518519</v>
      </c>
      <c r="H174" s="3" t="s">
        <v>32</v>
      </c>
      <c r="I174" s="12">
        <f t="shared" si="13"/>
        <v>1</v>
      </c>
      <c r="J174" s="32">
        <v>6</v>
      </c>
      <c r="K174" s="68" t="s">
        <v>41</v>
      </c>
      <c r="L174" s="8" t="s">
        <v>41</v>
      </c>
      <c r="M174" s="75" t="s">
        <v>41</v>
      </c>
      <c r="N174" s="89">
        <f t="shared" si="10"/>
        <v>1</v>
      </c>
      <c r="O174" s="90">
        <f t="shared" si="11"/>
        <v>1</v>
      </c>
      <c r="P174" s="91">
        <f t="shared" si="12"/>
        <v>1</v>
      </c>
      <c r="Q174" s="49"/>
      <c r="S174" s="26"/>
      <c r="V174" s="123" t="s">
        <v>48</v>
      </c>
      <c r="W174" s="124"/>
      <c r="X174" s="133" t="s">
        <v>45</v>
      </c>
      <c r="AD174" s="10"/>
      <c r="AE174" s="3">
        <v>7</v>
      </c>
    </row>
    <row r="175" spans="1:31" ht="17.100000000000001">
      <c r="A175" s="3">
        <v>306</v>
      </c>
      <c r="B175" s="3" t="s">
        <v>28</v>
      </c>
      <c r="C175" s="4" t="s">
        <v>177</v>
      </c>
      <c r="D175" s="4">
        <v>428</v>
      </c>
      <c r="E175" s="4" t="s">
        <v>178</v>
      </c>
      <c r="F175" s="5" t="s">
        <v>228</v>
      </c>
      <c r="G175" s="6">
        <v>44621.636736111112</v>
      </c>
      <c r="H175" s="3" t="s">
        <v>32</v>
      </c>
      <c r="I175" s="12">
        <f t="shared" si="13"/>
        <v>1</v>
      </c>
      <c r="J175" s="32">
        <v>7</v>
      </c>
      <c r="K175" s="68" t="s">
        <v>41</v>
      </c>
      <c r="L175" s="8" t="s">
        <v>41</v>
      </c>
      <c r="M175" s="75" t="s">
        <v>41</v>
      </c>
      <c r="N175" s="89">
        <f t="shared" si="10"/>
        <v>1</v>
      </c>
      <c r="O175" s="90">
        <f t="shared" si="11"/>
        <v>1</v>
      </c>
      <c r="P175" s="91">
        <f t="shared" si="12"/>
        <v>1</v>
      </c>
      <c r="Q175" s="49"/>
      <c r="S175" s="26"/>
      <c r="V175" s="123" t="s">
        <v>48</v>
      </c>
      <c r="W175" s="124" t="s">
        <v>54</v>
      </c>
      <c r="X175" s="133" t="s">
        <v>54</v>
      </c>
      <c r="AD175" s="10"/>
      <c r="AE175" s="3">
        <v>7</v>
      </c>
    </row>
    <row r="176" spans="1:31" ht="33.950000000000003">
      <c r="A176" s="3">
        <v>306</v>
      </c>
      <c r="B176" s="3" t="s">
        <v>28</v>
      </c>
      <c r="C176" s="4" t="s">
        <v>177</v>
      </c>
      <c r="D176" s="4">
        <v>428</v>
      </c>
      <c r="E176" s="4" t="s">
        <v>178</v>
      </c>
      <c r="F176" s="5" t="s">
        <v>229</v>
      </c>
      <c r="G176" s="6">
        <v>44621.638229166667</v>
      </c>
      <c r="H176" s="3" t="s">
        <v>32</v>
      </c>
      <c r="I176" s="12">
        <f t="shared" si="13"/>
        <v>0</v>
      </c>
      <c r="J176" s="32">
        <v>7</v>
      </c>
      <c r="K176" s="68" t="s">
        <v>230</v>
      </c>
      <c r="L176" s="8" t="s">
        <v>59</v>
      </c>
      <c r="M176" s="75" t="s">
        <v>59</v>
      </c>
      <c r="N176" s="89">
        <v>0</v>
      </c>
      <c r="O176" s="90">
        <f t="shared" si="11"/>
        <v>0</v>
      </c>
      <c r="P176" s="91">
        <f t="shared" si="12"/>
        <v>1</v>
      </c>
      <c r="Q176" s="49"/>
      <c r="S176" s="26"/>
      <c r="V176" s="123" t="s">
        <v>34</v>
      </c>
      <c r="W176" s="124" t="s">
        <v>34</v>
      </c>
      <c r="X176" s="133"/>
      <c r="AD176" s="10"/>
    </row>
    <row r="177" spans="1:32" ht="33.950000000000003">
      <c r="A177" s="3">
        <v>306</v>
      </c>
      <c r="B177" s="3" t="s">
        <v>28</v>
      </c>
      <c r="C177" s="52" t="s">
        <v>177</v>
      </c>
      <c r="D177" s="52">
        <v>386</v>
      </c>
      <c r="E177" s="52" t="s">
        <v>103</v>
      </c>
      <c r="F177" s="53" t="s">
        <v>231</v>
      </c>
      <c r="G177" s="54">
        <v>44621.640219907407</v>
      </c>
      <c r="H177" s="55" t="s">
        <v>32</v>
      </c>
      <c r="I177" s="115">
        <f t="shared" si="13"/>
        <v>1</v>
      </c>
      <c r="J177" s="78">
        <v>1</v>
      </c>
      <c r="K177" s="70" t="s">
        <v>41</v>
      </c>
      <c r="L177" s="57" t="s">
        <v>41</v>
      </c>
      <c r="M177" s="116" t="s">
        <v>41</v>
      </c>
      <c r="N177" s="97">
        <f t="shared" si="10"/>
        <v>1</v>
      </c>
      <c r="O177" s="90">
        <f t="shared" si="11"/>
        <v>1</v>
      </c>
      <c r="P177" s="98">
        <f t="shared" si="12"/>
        <v>1</v>
      </c>
      <c r="Q177" s="99">
        <f>AVERAGE(N133:N177)</f>
        <v>0.84444444444444444</v>
      </c>
      <c r="R177" s="100">
        <f>AVERAGE(O133:O176)</f>
        <v>0.72727272727272729</v>
      </c>
      <c r="S177" s="86">
        <f>AVERAGE(P133:P176)</f>
        <v>0.70454545454545459</v>
      </c>
      <c r="T177" s="55"/>
      <c r="U177" s="55"/>
      <c r="V177" s="125" t="s">
        <v>45</v>
      </c>
      <c r="W177" s="126"/>
      <c r="X177" s="134"/>
      <c r="Y177" s="55"/>
      <c r="Z177" s="55"/>
      <c r="AA177" s="55"/>
      <c r="AB177" s="55"/>
      <c r="AC177" s="55"/>
      <c r="AD177" s="55"/>
      <c r="AE177" s="55"/>
    </row>
    <row r="178" spans="1:32" ht="68.099999999999994">
      <c r="A178" s="3">
        <v>306</v>
      </c>
      <c r="B178" s="32" t="s">
        <v>28</v>
      </c>
      <c r="C178" s="3" t="s">
        <v>232</v>
      </c>
      <c r="D178" s="3">
        <v>413</v>
      </c>
      <c r="E178" s="3" t="s">
        <v>233</v>
      </c>
      <c r="F178" s="11" t="s">
        <v>234</v>
      </c>
      <c r="G178" s="6">
        <v>44621.614166666666</v>
      </c>
      <c r="H178" s="3" t="s">
        <v>32</v>
      </c>
      <c r="I178" s="14">
        <f>AVERAGE(I128:I177)</f>
        <v>0.84</v>
      </c>
      <c r="J178" s="3">
        <v>4</v>
      </c>
      <c r="K178" s="8" t="s">
        <v>47</v>
      </c>
      <c r="L178" s="9" t="s">
        <v>47</v>
      </c>
      <c r="M178" s="9" t="s">
        <v>47</v>
      </c>
      <c r="N178" s="95">
        <f t="shared" si="10"/>
        <v>1</v>
      </c>
      <c r="O178" s="96">
        <f t="shared" si="11"/>
        <v>1</v>
      </c>
      <c r="P178" s="95">
        <f t="shared" si="12"/>
        <v>1</v>
      </c>
      <c r="Q178" s="114"/>
      <c r="R178" s="114"/>
      <c r="S178" s="114"/>
      <c r="V178" s="123"/>
      <c r="W178" s="124" t="s">
        <v>42</v>
      </c>
      <c r="X178" s="123"/>
      <c r="AE178" s="3">
        <v>1</v>
      </c>
      <c r="AF178" s="33"/>
    </row>
    <row r="179" spans="1:32" ht="51">
      <c r="A179" s="3">
        <v>306</v>
      </c>
      <c r="B179" s="3" t="s">
        <v>28</v>
      </c>
      <c r="C179" s="39" t="s">
        <v>232</v>
      </c>
      <c r="D179" s="39">
        <v>413</v>
      </c>
      <c r="E179" s="39" t="s">
        <v>233</v>
      </c>
      <c r="F179" s="40" t="s">
        <v>235</v>
      </c>
      <c r="G179" s="41">
        <v>44621.616018518522</v>
      </c>
      <c r="H179" s="39" t="s">
        <v>32</v>
      </c>
      <c r="I179" s="39"/>
      <c r="J179" s="80">
        <v>7</v>
      </c>
      <c r="K179" s="73" t="s">
        <v>47</v>
      </c>
      <c r="L179" s="43" t="s">
        <v>47</v>
      </c>
      <c r="M179" s="117" t="s">
        <v>47</v>
      </c>
      <c r="N179" s="101">
        <f t="shared" si="10"/>
        <v>1</v>
      </c>
      <c r="O179" s="102">
        <f t="shared" si="11"/>
        <v>1</v>
      </c>
      <c r="P179" s="103">
        <f t="shared" si="12"/>
        <v>1</v>
      </c>
      <c r="Q179" s="87"/>
      <c r="R179" s="39"/>
      <c r="S179" s="88"/>
      <c r="T179" s="39"/>
      <c r="U179" s="39"/>
      <c r="V179" s="130"/>
      <c r="W179" s="131" t="s">
        <v>42</v>
      </c>
      <c r="X179" s="130"/>
      <c r="Y179" s="39"/>
      <c r="Z179" s="39"/>
      <c r="AA179" s="39"/>
      <c r="AB179" s="39"/>
      <c r="AC179" s="39"/>
      <c r="AD179" s="39"/>
      <c r="AE179" s="39">
        <v>1</v>
      </c>
    </row>
    <row r="180" spans="1:32" ht="33.950000000000003">
      <c r="A180" s="3">
        <v>306</v>
      </c>
      <c r="B180" s="3" t="s">
        <v>28</v>
      </c>
      <c r="C180" s="3" t="s">
        <v>232</v>
      </c>
      <c r="D180" s="3">
        <v>427</v>
      </c>
      <c r="E180" s="3" t="s">
        <v>236</v>
      </c>
      <c r="F180" s="11" t="s">
        <v>237</v>
      </c>
      <c r="G180" s="6">
        <v>44621.616597222222</v>
      </c>
      <c r="H180" s="3" t="s">
        <v>32</v>
      </c>
      <c r="J180" s="32">
        <v>8</v>
      </c>
      <c r="K180" s="68" t="s">
        <v>47</v>
      </c>
      <c r="L180" s="9" t="s">
        <v>47</v>
      </c>
      <c r="M180" s="69" t="s">
        <v>47</v>
      </c>
      <c r="N180" s="89">
        <f t="shared" si="10"/>
        <v>1</v>
      </c>
      <c r="O180" s="90">
        <f t="shared" si="11"/>
        <v>1</v>
      </c>
      <c r="P180" s="91">
        <f t="shared" si="12"/>
        <v>1</v>
      </c>
      <c r="Q180" s="49"/>
      <c r="S180" s="26"/>
      <c r="V180" s="123" t="s">
        <v>54</v>
      </c>
      <c r="W180" s="124" t="s">
        <v>54</v>
      </c>
      <c r="X180" s="123" t="s">
        <v>54</v>
      </c>
      <c r="AE180" s="3">
        <v>1</v>
      </c>
    </row>
    <row r="181" spans="1:32" ht="17.100000000000001">
      <c r="A181" s="3">
        <v>306</v>
      </c>
      <c r="B181" s="3" t="s">
        <v>28</v>
      </c>
      <c r="C181" s="3" t="s">
        <v>232</v>
      </c>
      <c r="D181" s="3">
        <v>413</v>
      </c>
      <c r="E181" s="3" t="s">
        <v>233</v>
      </c>
      <c r="F181" s="11" t="s">
        <v>238</v>
      </c>
      <c r="G181" s="6">
        <v>44621.619421296295</v>
      </c>
      <c r="H181" s="3" t="s">
        <v>32</v>
      </c>
      <c r="J181" s="32">
        <v>7</v>
      </c>
      <c r="K181" s="68" t="s">
        <v>41</v>
      </c>
      <c r="L181" s="9" t="s">
        <v>41</v>
      </c>
      <c r="M181" s="69" t="s">
        <v>41</v>
      </c>
      <c r="N181" s="89">
        <f t="shared" si="10"/>
        <v>1</v>
      </c>
      <c r="O181" s="90">
        <f t="shared" si="11"/>
        <v>1</v>
      </c>
      <c r="P181" s="91">
        <f t="shared" si="12"/>
        <v>1</v>
      </c>
      <c r="Q181" s="49"/>
      <c r="S181" s="26"/>
      <c r="V181" s="123" t="s">
        <v>45</v>
      </c>
      <c r="W181" s="124"/>
      <c r="X181" s="123" t="s">
        <v>45</v>
      </c>
    </row>
    <row r="182" spans="1:32" ht="84.95">
      <c r="A182" s="3">
        <v>306</v>
      </c>
      <c r="B182" s="3" t="s">
        <v>28</v>
      </c>
      <c r="C182" s="3" t="s">
        <v>232</v>
      </c>
      <c r="D182" s="3">
        <v>427</v>
      </c>
      <c r="E182" s="3" t="s">
        <v>236</v>
      </c>
      <c r="F182" s="11" t="s">
        <v>239</v>
      </c>
      <c r="G182" s="6">
        <v>44621.620925925927</v>
      </c>
      <c r="H182" s="3" t="s">
        <v>32</v>
      </c>
      <c r="J182" s="32">
        <v>8</v>
      </c>
      <c r="K182" s="68" t="s">
        <v>47</v>
      </c>
      <c r="L182" s="9" t="s">
        <v>47</v>
      </c>
      <c r="M182" s="69" t="s">
        <v>47</v>
      </c>
      <c r="N182" s="89">
        <f t="shared" si="10"/>
        <v>1</v>
      </c>
      <c r="O182" s="90">
        <f t="shared" si="11"/>
        <v>1</v>
      </c>
      <c r="P182" s="91">
        <f t="shared" si="12"/>
        <v>1</v>
      </c>
      <c r="Q182" s="49"/>
      <c r="S182" s="26"/>
      <c r="V182" s="123" t="s">
        <v>48</v>
      </c>
      <c r="W182" s="124" t="s">
        <v>42</v>
      </c>
      <c r="X182" s="123" t="s">
        <v>48</v>
      </c>
      <c r="AE182" s="3">
        <v>2</v>
      </c>
    </row>
    <row r="183" spans="1:32" ht="33.950000000000003">
      <c r="A183" s="3">
        <v>306</v>
      </c>
      <c r="B183" s="3" t="s">
        <v>28</v>
      </c>
      <c r="C183" s="3" t="s">
        <v>232</v>
      </c>
      <c r="D183" s="3">
        <v>413</v>
      </c>
      <c r="E183" s="3" t="s">
        <v>233</v>
      </c>
      <c r="F183" s="11" t="s">
        <v>240</v>
      </c>
      <c r="G183" s="6">
        <v>44621.621967592589</v>
      </c>
      <c r="H183" s="3" t="s">
        <v>32</v>
      </c>
      <c r="J183" s="32">
        <v>7</v>
      </c>
      <c r="K183" s="68" t="s">
        <v>47</v>
      </c>
      <c r="L183" s="9" t="s">
        <v>47</v>
      </c>
      <c r="M183" s="69" t="s">
        <v>41</v>
      </c>
      <c r="N183" s="89">
        <f t="shared" si="10"/>
        <v>1</v>
      </c>
      <c r="O183" s="90">
        <f t="shared" si="11"/>
        <v>0</v>
      </c>
      <c r="P183" s="91">
        <f t="shared" si="12"/>
        <v>0</v>
      </c>
      <c r="Q183" s="49"/>
      <c r="S183" s="26"/>
      <c r="V183" s="123" t="s">
        <v>45</v>
      </c>
      <c r="W183" s="124" t="s">
        <v>48</v>
      </c>
      <c r="X183" s="123" t="s">
        <v>54</v>
      </c>
      <c r="AE183" s="3">
        <v>3</v>
      </c>
    </row>
    <row r="184" spans="1:32" ht="68.099999999999994">
      <c r="A184" s="3">
        <v>306</v>
      </c>
      <c r="B184" s="3" t="s">
        <v>28</v>
      </c>
      <c r="C184" s="3" t="s">
        <v>232</v>
      </c>
      <c r="D184" s="3">
        <v>427</v>
      </c>
      <c r="E184" s="3" t="s">
        <v>236</v>
      </c>
      <c r="F184" s="11" t="s">
        <v>241</v>
      </c>
      <c r="G184" s="6">
        <v>44621.622094907405</v>
      </c>
      <c r="H184" s="3" t="s">
        <v>32</v>
      </c>
      <c r="J184" s="32">
        <v>8</v>
      </c>
      <c r="K184" s="68" t="s">
        <v>44</v>
      </c>
      <c r="L184" s="9" t="s">
        <v>41</v>
      </c>
      <c r="M184" s="69" t="s">
        <v>41</v>
      </c>
      <c r="N184" s="89">
        <f t="shared" si="10"/>
        <v>0</v>
      </c>
      <c r="O184" s="90">
        <f t="shared" si="11"/>
        <v>0</v>
      </c>
      <c r="P184" s="91">
        <f t="shared" si="12"/>
        <v>1</v>
      </c>
      <c r="Q184" s="49"/>
      <c r="S184" s="26"/>
      <c r="V184" s="123"/>
      <c r="W184" s="124" t="s">
        <v>48</v>
      </c>
      <c r="X184" s="123" t="s">
        <v>45</v>
      </c>
      <c r="AE184" s="3">
        <v>3</v>
      </c>
    </row>
    <row r="185" spans="1:32" ht="17.100000000000001">
      <c r="A185" s="3">
        <v>306</v>
      </c>
      <c r="B185" s="3" t="s">
        <v>28</v>
      </c>
      <c r="C185" s="3" t="s">
        <v>232</v>
      </c>
      <c r="D185" s="3">
        <v>413</v>
      </c>
      <c r="E185" s="3" t="s">
        <v>233</v>
      </c>
      <c r="F185" s="11" t="s">
        <v>242</v>
      </c>
      <c r="G185" s="6">
        <v>44621.622453703705</v>
      </c>
      <c r="H185" s="3" t="s">
        <v>32</v>
      </c>
      <c r="J185" s="32">
        <v>7</v>
      </c>
      <c r="K185" s="68" t="s">
        <v>41</v>
      </c>
      <c r="L185" s="9" t="s">
        <v>41</v>
      </c>
      <c r="M185" s="69" t="s">
        <v>41</v>
      </c>
      <c r="N185" s="89">
        <f t="shared" si="10"/>
        <v>1</v>
      </c>
      <c r="O185" s="90">
        <f t="shared" si="11"/>
        <v>1</v>
      </c>
      <c r="P185" s="91">
        <f t="shared" si="12"/>
        <v>1</v>
      </c>
      <c r="Q185" s="49"/>
      <c r="S185" s="26"/>
      <c r="V185" s="123" t="s">
        <v>45</v>
      </c>
      <c r="W185" s="124" t="s">
        <v>42</v>
      </c>
      <c r="X185" s="123" t="s">
        <v>45</v>
      </c>
      <c r="AE185" s="3">
        <v>3</v>
      </c>
    </row>
    <row r="186" spans="1:32" ht="33.950000000000003">
      <c r="A186" s="3">
        <v>306</v>
      </c>
      <c r="B186" s="3" t="s">
        <v>28</v>
      </c>
      <c r="C186" s="3" t="s">
        <v>232</v>
      </c>
      <c r="D186" s="3">
        <v>427</v>
      </c>
      <c r="E186" s="3" t="s">
        <v>236</v>
      </c>
      <c r="F186" s="11" t="s">
        <v>243</v>
      </c>
      <c r="G186" s="6">
        <v>44621.622858796298</v>
      </c>
      <c r="H186" s="3" t="s">
        <v>32</v>
      </c>
      <c r="J186" s="32">
        <v>8</v>
      </c>
      <c r="K186" s="68" t="s">
        <v>41</v>
      </c>
      <c r="L186" s="9" t="s">
        <v>41</v>
      </c>
      <c r="M186" s="69" t="s">
        <v>41</v>
      </c>
      <c r="N186" s="89">
        <f t="shared" si="10"/>
        <v>1</v>
      </c>
      <c r="O186" s="90">
        <f t="shared" si="11"/>
        <v>1</v>
      </c>
      <c r="P186" s="91">
        <f t="shared" si="12"/>
        <v>1</v>
      </c>
      <c r="Q186" s="49"/>
      <c r="S186" s="26"/>
      <c r="V186" s="123"/>
      <c r="W186" s="124"/>
      <c r="X186" s="123" t="s">
        <v>54</v>
      </c>
      <c r="AE186" s="3">
        <v>3</v>
      </c>
    </row>
    <row r="187" spans="1:32" ht="33.950000000000003">
      <c r="A187" s="3">
        <v>306</v>
      </c>
      <c r="B187" s="3" t="s">
        <v>28</v>
      </c>
      <c r="C187" s="3" t="s">
        <v>232</v>
      </c>
      <c r="D187" s="3">
        <v>413</v>
      </c>
      <c r="E187" s="3" t="s">
        <v>233</v>
      </c>
      <c r="F187" s="11" t="s">
        <v>244</v>
      </c>
      <c r="G187" s="6">
        <v>44621.623298611114</v>
      </c>
      <c r="H187" s="3" t="s">
        <v>32</v>
      </c>
      <c r="J187" s="32">
        <v>7</v>
      </c>
      <c r="K187" s="68" t="s">
        <v>41</v>
      </c>
      <c r="L187" s="9" t="s">
        <v>41</v>
      </c>
      <c r="M187" s="69" t="s">
        <v>41</v>
      </c>
      <c r="N187" s="89">
        <f t="shared" si="10"/>
        <v>1</v>
      </c>
      <c r="O187" s="90">
        <f t="shared" si="11"/>
        <v>1</v>
      </c>
      <c r="P187" s="91">
        <f t="shared" si="12"/>
        <v>1</v>
      </c>
      <c r="Q187" s="49"/>
      <c r="S187" s="26"/>
      <c r="V187" s="123"/>
      <c r="W187" s="124" t="s">
        <v>48</v>
      </c>
      <c r="X187" s="123" t="s">
        <v>48</v>
      </c>
      <c r="AE187" s="3">
        <v>3</v>
      </c>
    </row>
    <row r="188" spans="1:32" ht="33.950000000000003">
      <c r="A188" s="3">
        <v>306</v>
      </c>
      <c r="B188" s="3" t="s">
        <v>28</v>
      </c>
      <c r="C188" s="3" t="s">
        <v>232</v>
      </c>
      <c r="D188" s="3">
        <v>427</v>
      </c>
      <c r="E188" s="3" t="s">
        <v>236</v>
      </c>
      <c r="F188" s="11" t="s">
        <v>245</v>
      </c>
      <c r="G188" s="6">
        <v>44621.623611111114</v>
      </c>
      <c r="H188" s="3" t="s">
        <v>32</v>
      </c>
      <c r="J188" s="32">
        <v>8</v>
      </c>
      <c r="K188" s="68" t="s">
        <v>41</v>
      </c>
      <c r="L188" s="9" t="s">
        <v>41</v>
      </c>
      <c r="M188" s="69" t="s">
        <v>41</v>
      </c>
      <c r="N188" s="89">
        <f t="shared" si="10"/>
        <v>1</v>
      </c>
      <c r="O188" s="90">
        <f t="shared" si="11"/>
        <v>1</v>
      </c>
      <c r="P188" s="91">
        <f t="shared" si="12"/>
        <v>1</v>
      </c>
      <c r="Q188" s="49"/>
      <c r="S188" s="26"/>
      <c r="V188" s="123" t="s">
        <v>45</v>
      </c>
      <c r="W188" s="124"/>
      <c r="X188" s="123" t="s">
        <v>45</v>
      </c>
      <c r="AE188" s="3">
        <v>3</v>
      </c>
    </row>
    <row r="189" spans="1:32" ht="17.100000000000001">
      <c r="A189" s="3">
        <v>306</v>
      </c>
      <c r="B189" s="3" t="s">
        <v>28</v>
      </c>
      <c r="C189" s="3" t="s">
        <v>232</v>
      </c>
      <c r="D189" s="3">
        <v>413</v>
      </c>
      <c r="E189" s="3" t="s">
        <v>233</v>
      </c>
      <c r="F189" s="11" t="s">
        <v>246</v>
      </c>
      <c r="G189" s="6">
        <v>44621.623969907407</v>
      </c>
      <c r="H189" s="3" t="s">
        <v>32</v>
      </c>
      <c r="J189" s="32">
        <v>7</v>
      </c>
      <c r="K189" s="68" t="s">
        <v>41</v>
      </c>
      <c r="L189" s="9" t="s">
        <v>47</v>
      </c>
      <c r="M189" s="69" t="s">
        <v>41</v>
      </c>
      <c r="N189" s="89">
        <f t="shared" si="10"/>
        <v>0</v>
      </c>
      <c r="O189" s="90">
        <f t="shared" si="11"/>
        <v>1</v>
      </c>
      <c r="P189" s="91">
        <f t="shared" si="12"/>
        <v>0</v>
      </c>
      <c r="Q189" s="49"/>
      <c r="S189" s="26"/>
      <c r="V189" s="123" t="s">
        <v>48</v>
      </c>
      <c r="W189" s="124" t="s">
        <v>48</v>
      </c>
      <c r="X189" s="123"/>
      <c r="AE189" s="3">
        <v>3</v>
      </c>
    </row>
    <row r="190" spans="1:32" ht="17.100000000000001">
      <c r="A190" s="3">
        <v>306</v>
      </c>
      <c r="B190" s="3" t="s">
        <v>28</v>
      </c>
      <c r="C190" s="3" t="s">
        <v>232</v>
      </c>
      <c r="D190" s="3">
        <v>427</v>
      </c>
      <c r="E190" s="3" t="s">
        <v>236</v>
      </c>
      <c r="F190" s="11" t="s">
        <v>247</v>
      </c>
      <c r="G190" s="6">
        <v>44621.624363425923</v>
      </c>
      <c r="H190" s="3" t="s">
        <v>32</v>
      </c>
      <c r="J190" s="32">
        <v>8</v>
      </c>
      <c r="K190" s="68" t="s">
        <v>41</v>
      </c>
      <c r="L190" s="9" t="s">
        <v>47</v>
      </c>
      <c r="M190" s="69" t="s">
        <v>41</v>
      </c>
      <c r="N190" s="89">
        <f t="shared" si="10"/>
        <v>0</v>
      </c>
      <c r="O190" s="90">
        <f t="shared" si="11"/>
        <v>1</v>
      </c>
      <c r="P190" s="91">
        <f t="shared" si="12"/>
        <v>0</v>
      </c>
      <c r="Q190" s="49"/>
      <c r="S190" s="26"/>
      <c r="V190" s="123"/>
      <c r="W190" s="124"/>
      <c r="X190" s="123" t="s">
        <v>54</v>
      </c>
      <c r="AE190" s="3">
        <v>3</v>
      </c>
    </row>
    <row r="191" spans="1:32" ht="17.100000000000001">
      <c r="A191" s="3">
        <v>306</v>
      </c>
      <c r="B191" s="3" t="s">
        <v>28</v>
      </c>
      <c r="C191" s="3" t="s">
        <v>232</v>
      </c>
      <c r="D191" s="3">
        <v>427</v>
      </c>
      <c r="E191" s="3" t="s">
        <v>236</v>
      </c>
      <c r="F191" s="11" t="s">
        <v>248</v>
      </c>
      <c r="G191" s="6">
        <v>44621.627962962964</v>
      </c>
      <c r="H191" s="3" t="s">
        <v>32</v>
      </c>
      <c r="J191" s="32">
        <v>7</v>
      </c>
      <c r="K191" s="68" t="s">
        <v>41</v>
      </c>
      <c r="L191" s="9" t="s">
        <v>47</v>
      </c>
      <c r="M191" s="69" t="s">
        <v>41</v>
      </c>
      <c r="N191" s="89">
        <f t="shared" si="10"/>
        <v>0</v>
      </c>
      <c r="O191" s="90">
        <f t="shared" si="11"/>
        <v>1</v>
      </c>
      <c r="P191" s="91">
        <f t="shared" si="12"/>
        <v>0</v>
      </c>
      <c r="Q191" s="49"/>
      <c r="S191" s="26"/>
      <c r="V191" s="123"/>
      <c r="W191" s="124" t="s">
        <v>42</v>
      </c>
      <c r="X191" s="123" t="s">
        <v>45</v>
      </c>
      <c r="AE191" s="3">
        <v>3</v>
      </c>
    </row>
    <row r="192" spans="1:32" ht="17.100000000000001">
      <c r="A192" s="3">
        <v>306</v>
      </c>
      <c r="B192" s="3" t="s">
        <v>28</v>
      </c>
      <c r="C192" s="3" t="s">
        <v>232</v>
      </c>
      <c r="D192" s="3">
        <v>413</v>
      </c>
      <c r="E192" s="3" t="s">
        <v>233</v>
      </c>
      <c r="F192" s="11" t="s">
        <v>125</v>
      </c>
      <c r="G192" s="6">
        <v>44621.629155092596</v>
      </c>
      <c r="H192" s="3" t="s">
        <v>32</v>
      </c>
      <c r="J192" s="32">
        <v>7</v>
      </c>
      <c r="K192" s="68" t="s">
        <v>41</v>
      </c>
      <c r="L192" s="9" t="s">
        <v>47</v>
      </c>
      <c r="M192" s="69" t="s">
        <v>41</v>
      </c>
      <c r="N192" s="89">
        <f t="shared" si="10"/>
        <v>0</v>
      </c>
      <c r="O192" s="90">
        <f t="shared" si="11"/>
        <v>1</v>
      </c>
      <c r="P192" s="91">
        <f t="shared" si="12"/>
        <v>0</v>
      </c>
      <c r="Q192" s="49"/>
      <c r="S192" s="26"/>
      <c r="V192" s="123"/>
      <c r="W192" s="124" t="s">
        <v>54</v>
      </c>
      <c r="X192" s="123" t="s">
        <v>54</v>
      </c>
      <c r="AE192" s="3">
        <v>3</v>
      </c>
    </row>
    <row r="193" spans="1:31" ht="33.950000000000003">
      <c r="A193" s="3">
        <v>306</v>
      </c>
      <c r="B193" s="3" t="s">
        <v>28</v>
      </c>
      <c r="C193" s="3" t="s">
        <v>232</v>
      </c>
      <c r="D193" s="3">
        <v>427</v>
      </c>
      <c r="E193" s="3" t="s">
        <v>236</v>
      </c>
      <c r="F193" s="11" t="s">
        <v>249</v>
      </c>
      <c r="G193" s="6">
        <v>44621.629490740743</v>
      </c>
      <c r="H193" s="3" t="s">
        <v>32</v>
      </c>
      <c r="J193" s="32">
        <v>6</v>
      </c>
      <c r="K193" s="68"/>
      <c r="L193" s="9" t="s">
        <v>47</v>
      </c>
      <c r="M193" s="69" t="s">
        <v>44</v>
      </c>
      <c r="N193" s="89">
        <f t="shared" si="10"/>
        <v>0</v>
      </c>
      <c r="O193" s="90">
        <f t="shared" si="11"/>
        <v>0</v>
      </c>
      <c r="P193" s="91">
        <f t="shared" si="12"/>
        <v>0</v>
      </c>
      <c r="Q193" s="49"/>
      <c r="S193" s="26"/>
      <c r="V193" s="123"/>
      <c r="W193" s="124" t="s">
        <v>72</v>
      </c>
      <c r="X193" s="123" t="s">
        <v>45</v>
      </c>
      <c r="AE193" s="3">
        <v>4</v>
      </c>
    </row>
    <row r="194" spans="1:31" ht="17.100000000000001">
      <c r="A194" s="3">
        <v>306</v>
      </c>
      <c r="B194" s="3" t="s">
        <v>28</v>
      </c>
      <c r="C194" s="3" t="s">
        <v>232</v>
      </c>
      <c r="D194" s="3">
        <v>427</v>
      </c>
      <c r="E194" s="3" t="s">
        <v>236</v>
      </c>
      <c r="F194" s="11" t="s">
        <v>250</v>
      </c>
      <c r="G194" s="6">
        <v>44621.629571759258</v>
      </c>
      <c r="H194" s="3" t="s">
        <v>32</v>
      </c>
      <c r="J194" s="32">
        <v>6</v>
      </c>
      <c r="K194" s="68"/>
      <c r="L194" s="9" t="s">
        <v>47</v>
      </c>
      <c r="M194" s="69" t="s">
        <v>41</v>
      </c>
      <c r="N194" s="89">
        <f t="shared" si="10"/>
        <v>0</v>
      </c>
      <c r="O194" s="90">
        <f t="shared" si="11"/>
        <v>0</v>
      </c>
      <c r="P194" s="91">
        <f t="shared" si="12"/>
        <v>0</v>
      </c>
      <c r="Q194" s="49"/>
      <c r="S194" s="26"/>
      <c r="V194" s="123"/>
      <c r="W194" s="124" t="s">
        <v>72</v>
      </c>
      <c r="X194" s="123" t="s">
        <v>34</v>
      </c>
      <c r="AE194" s="3">
        <v>4</v>
      </c>
    </row>
    <row r="195" spans="1:31" ht="33.950000000000003">
      <c r="A195" s="3">
        <v>306</v>
      </c>
      <c r="B195" s="3" t="s">
        <v>28</v>
      </c>
      <c r="C195" s="3" t="s">
        <v>232</v>
      </c>
      <c r="D195" s="3">
        <v>427</v>
      </c>
      <c r="E195" s="3" t="s">
        <v>236</v>
      </c>
      <c r="F195" s="11" t="s">
        <v>251</v>
      </c>
      <c r="G195" s="6">
        <v>44621.630289351851</v>
      </c>
      <c r="H195" s="3" t="s">
        <v>32</v>
      </c>
      <c r="J195" s="32">
        <v>6</v>
      </c>
      <c r="K195" s="68" t="s">
        <v>47</v>
      </c>
      <c r="L195" s="9" t="s">
        <v>47</v>
      </c>
      <c r="M195" s="69" t="s">
        <v>41</v>
      </c>
      <c r="N195" s="89">
        <f t="shared" ref="N195:N258" si="14">IF(K195=L195,1,0)</f>
        <v>1</v>
      </c>
      <c r="O195" s="90">
        <f t="shared" ref="O195:O258" si="15">IF(K195=M195,1,0)</f>
        <v>0</v>
      </c>
      <c r="P195" s="91">
        <f t="shared" ref="P195:P258" si="16">IF(M195=L195,1,0)</f>
        <v>0</v>
      </c>
      <c r="Q195" s="49"/>
      <c r="S195" s="26"/>
      <c r="V195" s="123" t="s">
        <v>42</v>
      </c>
      <c r="W195" s="124" t="s">
        <v>48</v>
      </c>
      <c r="X195" s="123" t="s">
        <v>48</v>
      </c>
      <c r="AE195" s="3">
        <v>4</v>
      </c>
    </row>
    <row r="196" spans="1:31" ht="17.100000000000001">
      <c r="A196" s="3">
        <v>306</v>
      </c>
      <c r="B196" s="3" t="s">
        <v>28</v>
      </c>
      <c r="C196" s="3" t="s">
        <v>232</v>
      </c>
      <c r="D196" s="3">
        <v>413</v>
      </c>
      <c r="E196" s="3" t="s">
        <v>233</v>
      </c>
      <c r="F196" s="11" t="s">
        <v>252</v>
      </c>
      <c r="G196" s="6">
        <v>44621.631886574076</v>
      </c>
      <c r="H196" s="3" t="s">
        <v>32</v>
      </c>
      <c r="J196" s="32">
        <v>6</v>
      </c>
      <c r="K196" s="68" t="s">
        <v>41</v>
      </c>
      <c r="L196" s="9" t="s">
        <v>47</v>
      </c>
      <c r="M196" s="69" t="s">
        <v>44</v>
      </c>
      <c r="N196" s="89">
        <f t="shared" si="14"/>
        <v>0</v>
      </c>
      <c r="O196" s="90">
        <f t="shared" si="15"/>
        <v>0</v>
      </c>
      <c r="P196" s="91">
        <f t="shared" si="16"/>
        <v>0</v>
      </c>
      <c r="Q196" s="49"/>
      <c r="S196" s="26"/>
      <c r="V196" s="123" t="s">
        <v>45</v>
      </c>
      <c r="W196" s="124" t="s">
        <v>42</v>
      </c>
      <c r="X196" s="123" t="s">
        <v>45</v>
      </c>
      <c r="AE196" s="3">
        <v>4</v>
      </c>
    </row>
    <row r="197" spans="1:31" ht="17.100000000000001">
      <c r="A197" s="3">
        <v>306</v>
      </c>
      <c r="B197" s="3" t="s">
        <v>28</v>
      </c>
      <c r="C197" s="3" t="s">
        <v>232</v>
      </c>
      <c r="D197" s="3">
        <v>427</v>
      </c>
      <c r="E197" s="3" t="s">
        <v>236</v>
      </c>
      <c r="F197" s="11" t="s">
        <v>253</v>
      </c>
      <c r="G197" s="6">
        <v>44621.632430555554</v>
      </c>
      <c r="H197" s="3" t="s">
        <v>32</v>
      </c>
      <c r="J197" s="32">
        <v>6</v>
      </c>
      <c r="K197" s="68" t="s">
        <v>41</v>
      </c>
      <c r="L197" s="9" t="s">
        <v>47</v>
      </c>
      <c r="M197" s="69" t="s">
        <v>44</v>
      </c>
      <c r="N197" s="89">
        <f t="shared" si="14"/>
        <v>0</v>
      </c>
      <c r="O197" s="90">
        <f t="shared" si="15"/>
        <v>0</v>
      </c>
      <c r="P197" s="91">
        <f t="shared" si="16"/>
        <v>0</v>
      </c>
      <c r="Q197" s="49"/>
      <c r="S197" s="26"/>
      <c r="V197" s="123" t="s">
        <v>54</v>
      </c>
      <c r="W197" s="124" t="s">
        <v>54</v>
      </c>
      <c r="X197" s="123" t="s">
        <v>54</v>
      </c>
    </row>
    <row r="198" spans="1:31" ht="33.950000000000003">
      <c r="A198" s="3">
        <v>306</v>
      </c>
      <c r="B198" s="3" t="s">
        <v>28</v>
      </c>
      <c r="C198" s="3" t="s">
        <v>232</v>
      </c>
      <c r="D198" s="3">
        <v>427</v>
      </c>
      <c r="E198" s="3" t="s">
        <v>236</v>
      </c>
      <c r="F198" s="11" t="s">
        <v>254</v>
      </c>
      <c r="G198" s="6">
        <v>44621.632754629631</v>
      </c>
      <c r="H198" s="3" t="s">
        <v>32</v>
      </c>
      <c r="J198" s="32">
        <v>6</v>
      </c>
      <c r="K198" s="68" t="s">
        <v>41</v>
      </c>
      <c r="L198" s="9" t="s">
        <v>41</v>
      </c>
      <c r="M198" s="69" t="s">
        <v>44</v>
      </c>
      <c r="N198" s="89">
        <f t="shared" si="14"/>
        <v>1</v>
      </c>
      <c r="O198" s="90">
        <f t="shared" si="15"/>
        <v>0</v>
      </c>
      <c r="P198" s="91">
        <f t="shared" si="16"/>
        <v>0</v>
      </c>
      <c r="Q198" s="49"/>
      <c r="S198" s="26"/>
      <c r="V198" s="123" t="s">
        <v>45</v>
      </c>
      <c r="W198" s="124"/>
      <c r="X198" s="123" t="s">
        <v>45</v>
      </c>
    </row>
    <row r="199" spans="1:31" ht="33.950000000000003">
      <c r="A199" s="3">
        <v>306</v>
      </c>
      <c r="B199" s="3" t="s">
        <v>28</v>
      </c>
      <c r="C199" s="3" t="s">
        <v>232</v>
      </c>
      <c r="D199" s="3">
        <v>386</v>
      </c>
      <c r="E199" s="3" t="s">
        <v>103</v>
      </c>
      <c r="F199" s="11" t="s">
        <v>255</v>
      </c>
      <c r="G199" s="6">
        <v>44621.633090277777</v>
      </c>
      <c r="H199" s="3" t="s">
        <v>32</v>
      </c>
      <c r="J199" s="32">
        <v>1</v>
      </c>
      <c r="K199" s="68" t="s">
        <v>44</v>
      </c>
      <c r="L199" s="9" t="s">
        <v>44</v>
      </c>
      <c r="M199" s="69" t="s">
        <v>44</v>
      </c>
      <c r="N199" s="89">
        <f t="shared" si="14"/>
        <v>1</v>
      </c>
      <c r="O199" s="90">
        <f t="shared" si="15"/>
        <v>1</v>
      </c>
      <c r="P199" s="91">
        <f t="shared" si="16"/>
        <v>1</v>
      </c>
      <c r="Q199" s="49"/>
      <c r="S199" s="26"/>
      <c r="V199" s="123"/>
      <c r="W199" s="124" t="s">
        <v>45</v>
      </c>
      <c r="X199" s="123" t="s">
        <v>54</v>
      </c>
      <c r="AE199" s="3">
        <v>5</v>
      </c>
    </row>
    <row r="200" spans="1:31" ht="51">
      <c r="A200" s="3">
        <v>306</v>
      </c>
      <c r="B200" s="3" t="s">
        <v>28</v>
      </c>
      <c r="C200" s="3" t="s">
        <v>232</v>
      </c>
      <c r="D200" s="3">
        <v>413</v>
      </c>
      <c r="E200" s="3" t="s">
        <v>233</v>
      </c>
      <c r="F200" s="11" t="s">
        <v>256</v>
      </c>
      <c r="G200" s="6">
        <v>44621.633993055555</v>
      </c>
      <c r="H200" s="3" t="s">
        <v>32</v>
      </c>
      <c r="J200" s="32">
        <v>4</v>
      </c>
      <c r="K200" s="68" t="s">
        <v>47</v>
      </c>
      <c r="L200" s="9" t="s">
        <v>47</v>
      </c>
      <c r="M200" s="69" t="s">
        <v>41</v>
      </c>
      <c r="N200" s="89">
        <f t="shared" si="14"/>
        <v>1</v>
      </c>
      <c r="O200" s="90">
        <f t="shared" si="15"/>
        <v>0</v>
      </c>
      <c r="P200" s="91">
        <f t="shared" si="16"/>
        <v>0</v>
      </c>
      <c r="Q200" s="49"/>
      <c r="S200" s="26"/>
      <c r="V200" s="123" t="s">
        <v>42</v>
      </c>
      <c r="W200" s="124" t="s">
        <v>48</v>
      </c>
      <c r="X200" s="123"/>
      <c r="AE200" s="3">
        <v>5</v>
      </c>
    </row>
    <row r="201" spans="1:31" ht="33.950000000000003">
      <c r="A201" s="3">
        <v>306</v>
      </c>
      <c r="B201" s="3" t="s">
        <v>28</v>
      </c>
      <c r="C201" s="3" t="s">
        <v>232</v>
      </c>
      <c r="D201" s="3">
        <v>427</v>
      </c>
      <c r="E201" s="3" t="s">
        <v>236</v>
      </c>
      <c r="F201" s="11" t="s">
        <v>257</v>
      </c>
      <c r="G201" s="6">
        <v>44621.634513888886</v>
      </c>
      <c r="H201" s="3" t="s">
        <v>32</v>
      </c>
      <c r="J201" s="32">
        <v>2</v>
      </c>
      <c r="K201" s="68" t="s">
        <v>41</v>
      </c>
      <c r="L201" s="9" t="s">
        <v>41</v>
      </c>
      <c r="M201" s="69" t="s">
        <v>41</v>
      </c>
      <c r="N201" s="89">
        <f t="shared" si="14"/>
        <v>1</v>
      </c>
      <c r="O201" s="90">
        <f t="shared" si="15"/>
        <v>1</v>
      </c>
      <c r="P201" s="91">
        <f t="shared" si="16"/>
        <v>1</v>
      </c>
      <c r="Q201" s="49"/>
      <c r="S201" s="26"/>
      <c r="V201" s="123"/>
      <c r="W201" s="124" t="s">
        <v>48</v>
      </c>
      <c r="X201" s="123"/>
      <c r="AE201" s="3">
        <v>5</v>
      </c>
    </row>
    <row r="202" spans="1:31" ht="17.100000000000001">
      <c r="A202" s="3">
        <v>306</v>
      </c>
      <c r="B202" s="3" t="s">
        <v>28</v>
      </c>
      <c r="C202" s="3" t="s">
        <v>232</v>
      </c>
      <c r="D202" s="3">
        <v>413</v>
      </c>
      <c r="E202" s="3" t="s">
        <v>233</v>
      </c>
      <c r="F202" s="11" t="s">
        <v>247</v>
      </c>
      <c r="G202" s="6">
        <v>44621.634629629632</v>
      </c>
      <c r="H202" s="3" t="s">
        <v>32</v>
      </c>
      <c r="J202" s="32">
        <v>4</v>
      </c>
      <c r="K202" s="68" t="s">
        <v>41</v>
      </c>
      <c r="L202" s="9" t="s">
        <v>41</v>
      </c>
      <c r="M202" s="69" t="s">
        <v>41</v>
      </c>
      <c r="N202" s="89">
        <f t="shared" si="14"/>
        <v>1</v>
      </c>
      <c r="O202" s="90">
        <f t="shared" si="15"/>
        <v>1</v>
      </c>
      <c r="P202" s="91">
        <f t="shared" si="16"/>
        <v>1</v>
      </c>
      <c r="Q202" s="49"/>
      <c r="S202" s="26"/>
      <c r="V202" s="123"/>
      <c r="W202" s="124" t="s">
        <v>54</v>
      </c>
      <c r="X202" s="123" t="s">
        <v>54</v>
      </c>
      <c r="AE202" s="3">
        <v>5</v>
      </c>
    </row>
    <row r="203" spans="1:31" ht="33.950000000000003">
      <c r="A203" s="3">
        <v>306</v>
      </c>
      <c r="B203" s="3" t="s">
        <v>28</v>
      </c>
      <c r="C203" s="3" t="s">
        <v>232</v>
      </c>
      <c r="D203" s="3">
        <v>417</v>
      </c>
      <c r="E203" s="3" t="s">
        <v>258</v>
      </c>
      <c r="F203" s="11" t="s">
        <v>259</v>
      </c>
      <c r="G203" s="6">
        <v>44621.639236111114</v>
      </c>
      <c r="H203" s="3" t="s">
        <v>32</v>
      </c>
      <c r="J203" s="32">
        <v>8</v>
      </c>
      <c r="K203" s="68" t="s">
        <v>47</v>
      </c>
      <c r="L203" s="9" t="s">
        <v>41</v>
      </c>
      <c r="M203" s="69" t="s">
        <v>47</v>
      </c>
      <c r="N203" s="89">
        <f t="shared" si="14"/>
        <v>0</v>
      </c>
      <c r="O203" s="90">
        <f t="shared" si="15"/>
        <v>1</v>
      </c>
      <c r="P203" s="91">
        <f t="shared" si="16"/>
        <v>0</v>
      </c>
      <c r="Q203" s="99">
        <f>AVERAGE(N159:N203)</f>
        <v>0.73333333333333328</v>
      </c>
      <c r="R203" s="100">
        <f>AVERAGE(O159:O202)</f>
        <v>0.75</v>
      </c>
      <c r="S203" s="86">
        <f>AVERAGE(P159:P202)</f>
        <v>0.68181818181818177</v>
      </c>
      <c r="V203" s="123" t="s">
        <v>34</v>
      </c>
      <c r="W203" s="124" t="s">
        <v>54</v>
      </c>
      <c r="X203" s="123" t="s">
        <v>34</v>
      </c>
      <c r="AE203" s="3">
        <v>5</v>
      </c>
    </row>
    <row r="204" spans="1:31" ht="17.100000000000001">
      <c r="A204" s="3">
        <v>306</v>
      </c>
      <c r="B204" s="3" t="s">
        <v>28</v>
      </c>
      <c r="C204" s="4" t="s">
        <v>260</v>
      </c>
      <c r="D204" s="4">
        <v>415</v>
      </c>
      <c r="E204" s="4" t="s">
        <v>261</v>
      </c>
      <c r="F204" s="5" t="s">
        <v>31</v>
      </c>
      <c r="G204" s="6">
        <v>44621.611562500002</v>
      </c>
      <c r="H204" s="3" t="s">
        <v>32</v>
      </c>
      <c r="J204" s="32">
        <v>1</v>
      </c>
      <c r="K204" s="68" t="s">
        <v>33</v>
      </c>
      <c r="L204" s="9" t="s">
        <v>33</v>
      </c>
      <c r="M204" s="69" t="s">
        <v>33</v>
      </c>
      <c r="N204" s="89">
        <f t="shared" si="14"/>
        <v>1</v>
      </c>
      <c r="O204" s="90">
        <f t="shared" si="15"/>
        <v>1</v>
      </c>
      <c r="P204" s="91">
        <f t="shared" si="16"/>
        <v>1</v>
      </c>
      <c r="Q204" s="118"/>
      <c r="R204" s="114"/>
      <c r="S204" s="119"/>
      <c r="V204" s="123"/>
      <c r="W204" s="124"/>
      <c r="X204" s="123"/>
    </row>
    <row r="205" spans="1:31" ht="17.100000000000001">
      <c r="A205" s="3">
        <v>306</v>
      </c>
      <c r="B205" s="3" t="s">
        <v>28</v>
      </c>
      <c r="C205" s="4" t="s">
        <v>260</v>
      </c>
      <c r="D205" s="4">
        <v>425</v>
      </c>
      <c r="E205" s="4" t="s">
        <v>37</v>
      </c>
      <c r="F205" s="5" t="s">
        <v>31</v>
      </c>
      <c r="G205" s="6">
        <v>44621.612256944441</v>
      </c>
      <c r="H205" s="3" t="s">
        <v>32</v>
      </c>
      <c r="J205" s="32">
        <v>8</v>
      </c>
      <c r="K205" s="68" t="s">
        <v>33</v>
      </c>
      <c r="L205" s="9" t="s">
        <v>33</v>
      </c>
      <c r="M205" s="69" t="s">
        <v>33</v>
      </c>
      <c r="N205" s="89">
        <f t="shared" si="14"/>
        <v>1</v>
      </c>
      <c r="O205" s="90">
        <f t="shared" si="15"/>
        <v>1</v>
      </c>
      <c r="P205" s="91">
        <f t="shared" si="16"/>
        <v>1</v>
      </c>
      <c r="Q205" s="49"/>
      <c r="S205" s="26"/>
      <c r="V205" s="123"/>
      <c r="W205" s="124"/>
      <c r="X205" s="123"/>
    </row>
    <row r="206" spans="1:31" ht="33.950000000000003">
      <c r="A206" s="3">
        <v>306</v>
      </c>
      <c r="B206" s="3" t="s">
        <v>28</v>
      </c>
      <c r="C206" s="4" t="s">
        <v>260</v>
      </c>
      <c r="D206" s="4">
        <v>415</v>
      </c>
      <c r="E206" s="4" t="s">
        <v>261</v>
      </c>
      <c r="F206" s="5" t="s">
        <v>262</v>
      </c>
      <c r="G206" s="6">
        <v>44621.61309027778</v>
      </c>
      <c r="H206" s="3" t="s">
        <v>32</v>
      </c>
      <c r="J206" s="32">
        <v>1</v>
      </c>
      <c r="K206" s="68" t="s">
        <v>41</v>
      </c>
      <c r="L206" s="9" t="s">
        <v>47</v>
      </c>
      <c r="M206" s="69" t="s">
        <v>47</v>
      </c>
      <c r="N206" s="89">
        <f t="shared" si="14"/>
        <v>0</v>
      </c>
      <c r="O206" s="90">
        <f t="shared" si="15"/>
        <v>0</v>
      </c>
      <c r="P206" s="91">
        <f t="shared" si="16"/>
        <v>1</v>
      </c>
      <c r="Q206" s="49"/>
      <c r="S206" s="26"/>
      <c r="V206" s="123" t="s">
        <v>45</v>
      </c>
      <c r="W206" s="124"/>
      <c r="X206" s="123"/>
      <c r="AE206" s="3">
        <v>1</v>
      </c>
    </row>
    <row r="207" spans="1:31" ht="33.950000000000003">
      <c r="A207" s="3">
        <v>306</v>
      </c>
      <c r="B207" s="3" t="s">
        <v>28</v>
      </c>
      <c r="C207" s="4" t="s">
        <v>260</v>
      </c>
      <c r="D207" s="4">
        <v>425</v>
      </c>
      <c r="E207" s="4" t="s">
        <v>37</v>
      </c>
      <c r="F207" s="5" t="s">
        <v>263</v>
      </c>
      <c r="G207" s="6">
        <v>44621.616087962961</v>
      </c>
      <c r="H207" s="3" t="s">
        <v>32</v>
      </c>
      <c r="J207" s="32">
        <v>3</v>
      </c>
      <c r="K207" s="68" t="s">
        <v>47</v>
      </c>
      <c r="L207" s="9" t="s">
        <v>47</v>
      </c>
      <c r="M207" s="69" t="s">
        <v>47</v>
      </c>
      <c r="N207" s="89">
        <f t="shared" si="14"/>
        <v>1</v>
      </c>
      <c r="O207" s="90">
        <f t="shared" si="15"/>
        <v>1</v>
      </c>
      <c r="P207" s="91">
        <f t="shared" si="16"/>
        <v>1</v>
      </c>
      <c r="Q207" s="49"/>
      <c r="S207" s="26"/>
      <c r="V207" s="123" t="s">
        <v>48</v>
      </c>
      <c r="W207" s="124" t="s">
        <v>45</v>
      </c>
      <c r="X207" s="123"/>
      <c r="AE207" s="3">
        <v>1</v>
      </c>
    </row>
    <row r="208" spans="1:31" ht="33.950000000000003">
      <c r="A208" s="3">
        <v>306</v>
      </c>
      <c r="B208" s="3" t="s">
        <v>28</v>
      </c>
      <c r="C208" s="4" t="s">
        <v>260</v>
      </c>
      <c r="D208" s="4">
        <v>415</v>
      </c>
      <c r="E208" s="4" t="s">
        <v>261</v>
      </c>
      <c r="F208" s="5" t="s">
        <v>264</v>
      </c>
      <c r="G208" s="6">
        <v>44621.617002314815</v>
      </c>
      <c r="H208" s="3" t="s">
        <v>32</v>
      </c>
      <c r="J208" s="32">
        <v>1</v>
      </c>
      <c r="K208" s="68" t="s">
        <v>47</v>
      </c>
      <c r="L208" s="9" t="s">
        <v>47</v>
      </c>
      <c r="M208" s="69" t="s">
        <v>47</v>
      </c>
      <c r="N208" s="89">
        <f t="shared" si="14"/>
        <v>1</v>
      </c>
      <c r="O208" s="90">
        <f t="shared" si="15"/>
        <v>1</v>
      </c>
      <c r="P208" s="91">
        <f t="shared" si="16"/>
        <v>1</v>
      </c>
      <c r="Q208" s="49"/>
      <c r="S208" s="26"/>
      <c r="V208" s="123" t="s">
        <v>45</v>
      </c>
      <c r="W208" s="124" t="s">
        <v>45</v>
      </c>
      <c r="X208" s="123"/>
      <c r="AE208" s="3">
        <v>1</v>
      </c>
    </row>
    <row r="209" spans="1:31" ht="17.100000000000001">
      <c r="A209" s="3">
        <v>306</v>
      </c>
      <c r="B209" s="3" t="s">
        <v>28</v>
      </c>
      <c r="C209" s="4" t="s">
        <v>260</v>
      </c>
      <c r="D209" s="4">
        <v>425</v>
      </c>
      <c r="E209" s="4" t="s">
        <v>37</v>
      </c>
      <c r="F209" s="5" t="s">
        <v>265</v>
      </c>
      <c r="G209" s="6">
        <v>44621.617442129631</v>
      </c>
      <c r="H209" s="3" t="s">
        <v>32</v>
      </c>
      <c r="J209" s="32">
        <v>3</v>
      </c>
      <c r="K209" s="68" t="s">
        <v>47</v>
      </c>
      <c r="L209" s="9" t="s">
        <v>47</v>
      </c>
      <c r="M209" s="69" t="s">
        <v>47</v>
      </c>
      <c r="N209" s="89">
        <f t="shared" si="14"/>
        <v>1</v>
      </c>
      <c r="O209" s="90">
        <f t="shared" si="15"/>
        <v>1</v>
      </c>
      <c r="P209" s="91">
        <f t="shared" si="16"/>
        <v>1</v>
      </c>
      <c r="Q209" s="49"/>
      <c r="S209" s="26"/>
      <c r="V209" s="123" t="s">
        <v>48</v>
      </c>
      <c r="W209" s="124" t="s">
        <v>48</v>
      </c>
      <c r="X209" s="123" t="s">
        <v>48</v>
      </c>
      <c r="AE209" s="3">
        <v>1</v>
      </c>
    </row>
    <row r="210" spans="1:31" ht="33.950000000000003">
      <c r="A210" s="3">
        <v>306</v>
      </c>
      <c r="B210" s="3" t="s">
        <v>28</v>
      </c>
      <c r="C210" s="4" t="s">
        <v>260</v>
      </c>
      <c r="D210" s="4">
        <v>425</v>
      </c>
      <c r="E210" s="4" t="s">
        <v>37</v>
      </c>
      <c r="F210" s="5" t="s">
        <v>266</v>
      </c>
      <c r="G210" s="6">
        <v>44621.617812500001</v>
      </c>
      <c r="H210" s="3" t="s">
        <v>32</v>
      </c>
      <c r="J210" s="32">
        <v>3</v>
      </c>
      <c r="K210" s="68" t="s">
        <v>47</v>
      </c>
      <c r="L210" s="9" t="s">
        <v>47</v>
      </c>
      <c r="M210" s="69" t="s">
        <v>47</v>
      </c>
      <c r="N210" s="89">
        <f t="shared" si="14"/>
        <v>1</v>
      </c>
      <c r="O210" s="90">
        <f t="shared" si="15"/>
        <v>1</v>
      </c>
      <c r="P210" s="91">
        <f t="shared" si="16"/>
        <v>1</v>
      </c>
      <c r="Q210" s="49"/>
      <c r="S210" s="26"/>
      <c r="V210" s="123" t="s">
        <v>48</v>
      </c>
      <c r="W210" s="124" t="s">
        <v>48</v>
      </c>
      <c r="X210" s="123"/>
      <c r="AE210" s="3">
        <v>1</v>
      </c>
    </row>
    <row r="211" spans="1:31" ht="119.1">
      <c r="A211" s="3">
        <v>306</v>
      </c>
      <c r="B211" s="3" t="s">
        <v>28</v>
      </c>
      <c r="C211" s="4" t="s">
        <v>260</v>
      </c>
      <c r="D211" s="4">
        <v>411</v>
      </c>
      <c r="E211" s="4" t="s">
        <v>267</v>
      </c>
      <c r="F211" s="5" t="s">
        <v>268</v>
      </c>
      <c r="G211" s="6">
        <v>44621.61791666667</v>
      </c>
      <c r="H211" s="3" t="s">
        <v>32</v>
      </c>
      <c r="J211" s="32">
        <v>2</v>
      </c>
      <c r="K211" s="68" t="s">
        <v>47</v>
      </c>
      <c r="L211" s="9" t="s">
        <v>59</v>
      </c>
      <c r="M211" s="69" t="s">
        <v>47</v>
      </c>
      <c r="N211" s="89">
        <f t="shared" si="14"/>
        <v>0</v>
      </c>
      <c r="O211" s="90">
        <f t="shared" si="15"/>
        <v>1</v>
      </c>
      <c r="P211" s="91">
        <f t="shared" si="16"/>
        <v>0</v>
      </c>
      <c r="Q211" s="49"/>
      <c r="S211" s="26"/>
      <c r="V211" s="123" t="s">
        <v>48</v>
      </c>
      <c r="W211" s="124" t="s">
        <v>48</v>
      </c>
      <c r="X211" s="123"/>
      <c r="AE211" s="3">
        <v>1</v>
      </c>
    </row>
    <row r="212" spans="1:31" ht="51">
      <c r="A212" s="3">
        <v>306</v>
      </c>
      <c r="B212" s="3" t="s">
        <v>28</v>
      </c>
      <c r="C212" s="4" t="s">
        <v>260</v>
      </c>
      <c r="D212" s="4">
        <v>411</v>
      </c>
      <c r="E212" s="4" t="s">
        <v>267</v>
      </c>
      <c r="F212" s="5" t="s">
        <v>269</v>
      </c>
      <c r="G212" s="6">
        <v>44621.618819444448</v>
      </c>
      <c r="H212" s="3" t="s">
        <v>32</v>
      </c>
      <c r="J212" s="32">
        <v>2</v>
      </c>
      <c r="K212" s="68" t="s">
        <v>47</v>
      </c>
      <c r="L212" s="9" t="s">
        <v>59</v>
      </c>
      <c r="M212" s="69" t="s">
        <v>47</v>
      </c>
      <c r="N212" s="89">
        <f t="shared" si="14"/>
        <v>0</v>
      </c>
      <c r="O212" s="90">
        <f t="shared" si="15"/>
        <v>1</v>
      </c>
      <c r="P212" s="91">
        <f t="shared" si="16"/>
        <v>0</v>
      </c>
      <c r="Q212" s="49"/>
      <c r="S212" s="26"/>
      <c r="V212" s="123" t="s">
        <v>48</v>
      </c>
      <c r="W212" s="124" t="s">
        <v>48</v>
      </c>
      <c r="X212" s="123" t="s">
        <v>48</v>
      </c>
      <c r="AE212" s="3">
        <v>1</v>
      </c>
    </row>
    <row r="213" spans="1:31" ht="17.100000000000001">
      <c r="A213" s="3">
        <v>306</v>
      </c>
      <c r="B213" s="3" t="s">
        <v>28</v>
      </c>
      <c r="C213" s="4" t="s">
        <v>260</v>
      </c>
      <c r="D213" s="4">
        <v>415</v>
      </c>
      <c r="E213" s="4" t="s">
        <v>261</v>
      </c>
      <c r="F213" s="5" t="s">
        <v>270</v>
      </c>
      <c r="G213" s="6">
        <v>44621.61917824074</v>
      </c>
      <c r="H213" s="3" t="s">
        <v>32</v>
      </c>
      <c r="J213" s="32">
        <v>1</v>
      </c>
      <c r="K213" s="68" t="s">
        <v>47</v>
      </c>
      <c r="L213" s="9" t="s">
        <v>47</v>
      </c>
      <c r="M213" s="69" t="s">
        <v>47</v>
      </c>
      <c r="N213" s="89">
        <f t="shared" si="14"/>
        <v>1</v>
      </c>
      <c r="O213" s="90">
        <f t="shared" si="15"/>
        <v>1</v>
      </c>
      <c r="P213" s="91">
        <f t="shared" si="16"/>
        <v>1</v>
      </c>
      <c r="Q213" s="49"/>
      <c r="S213" s="26"/>
      <c r="V213" s="123" t="s">
        <v>54</v>
      </c>
      <c r="W213" s="124" t="s">
        <v>54</v>
      </c>
      <c r="X213" s="123" t="s">
        <v>54</v>
      </c>
      <c r="AE213" s="3">
        <v>1</v>
      </c>
    </row>
    <row r="214" spans="1:31" ht="33.950000000000003">
      <c r="A214" s="3">
        <v>306</v>
      </c>
      <c r="B214" s="3" t="s">
        <v>28</v>
      </c>
      <c r="C214" s="4" t="s">
        <v>260</v>
      </c>
      <c r="D214" s="4">
        <v>425</v>
      </c>
      <c r="E214" s="4" t="s">
        <v>37</v>
      </c>
      <c r="F214" s="5" t="s">
        <v>271</v>
      </c>
      <c r="G214" s="6">
        <v>44621.619490740741</v>
      </c>
      <c r="H214" s="3" t="s">
        <v>32</v>
      </c>
      <c r="J214" s="32">
        <v>3</v>
      </c>
      <c r="K214" s="68" t="s">
        <v>47</v>
      </c>
      <c r="L214" s="9" t="s">
        <v>47</v>
      </c>
      <c r="M214" s="69" t="s">
        <v>47</v>
      </c>
      <c r="N214" s="89">
        <f t="shared" si="14"/>
        <v>1</v>
      </c>
      <c r="O214" s="90">
        <f t="shared" si="15"/>
        <v>1</v>
      </c>
      <c r="P214" s="91">
        <f t="shared" si="16"/>
        <v>1</v>
      </c>
      <c r="Q214" s="49"/>
      <c r="S214" s="26"/>
      <c r="V214" s="123" t="s">
        <v>48</v>
      </c>
      <c r="W214" s="124" t="s">
        <v>45</v>
      </c>
      <c r="X214" s="123" t="s">
        <v>48</v>
      </c>
      <c r="AE214" s="3">
        <v>1</v>
      </c>
    </row>
    <row r="215" spans="1:31" ht="68.099999999999994">
      <c r="A215" s="3">
        <v>306</v>
      </c>
      <c r="B215" s="3" t="s">
        <v>28</v>
      </c>
      <c r="C215" s="4" t="s">
        <v>260</v>
      </c>
      <c r="D215" s="4">
        <v>411</v>
      </c>
      <c r="E215" s="4" t="s">
        <v>267</v>
      </c>
      <c r="F215" s="5" t="s">
        <v>272</v>
      </c>
      <c r="G215" s="6">
        <v>44621.620752314811</v>
      </c>
      <c r="H215" s="3" t="s">
        <v>32</v>
      </c>
      <c r="J215" s="32">
        <v>2</v>
      </c>
      <c r="K215" s="68" t="s">
        <v>47</v>
      </c>
      <c r="L215" s="9" t="s">
        <v>59</v>
      </c>
      <c r="M215" s="69" t="s">
        <v>47</v>
      </c>
      <c r="N215" s="89">
        <f t="shared" si="14"/>
        <v>0</v>
      </c>
      <c r="O215" s="90">
        <f t="shared" si="15"/>
        <v>1</v>
      </c>
      <c r="P215" s="91">
        <f t="shared" si="16"/>
        <v>0</v>
      </c>
      <c r="Q215" s="49"/>
      <c r="S215" s="26"/>
      <c r="V215" s="123" t="s">
        <v>48</v>
      </c>
      <c r="W215" s="124" t="s">
        <v>48</v>
      </c>
      <c r="X215" s="123" t="s">
        <v>48</v>
      </c>
      <c r="AE215" s="3">
        <v>1</v>
      </c>
    </row>
    <row r="216" spans="1:31" ht="17.100000000000001">
      <c r="A216" s="3">
        <v>306</v>
      </c>
      <c r="B216" s="3" t="s">
        <v>28</v>
      </c>
      <c r="C216" s="4" t="s">
        <v>260</v>
      </c>
      <c r="D216" s="4">
        <v>415</v>
      </c>
      <c r="E216" s="4" t="s">
        <v>261</v>
      </c>
      <c r="F216" s="5" t="s">
        <v>273</v>
      </c>
      <c r="G216" s="6">
        <v>44621.62159722222</v>
      </c>
      <c r="H216" s="3" t="s">
        <v>32</v>
      </c>
      <c r="J216" s="32">
        <v>7</v>
      </c>
      <c r="K216" s="68" t="s">
        <v>59</v>
      </c>
      <c r="L216" s="9" t="s">
        <v>47</v>
      </c>
      <c r="M216" s="69" t="s">
        <v>59</v>
      </c>
      <c r="N216" s="89">
        <f t="shared" si="14"/>
        <v>0</v>
      </c>
      <c r="O216" s="90">
        <f t="shared" si="15"/>
        <v>1</v>
      </c>
      <c r="P216" s="91">
        <f t="shared" si="16"/>
        <v>0</v>
      </c>
      <c r="Q216" s="49"/>
      <c r="S216" s="26"/>
      <c r="V216" s="123" t="s">
        <v>54</v>
      </c>
      <c r="W216" s="124" t="s">
        <v>48</v>
      </c>
      <c r="X216" s="123"/>
      <c r="AE216" s="3">
        <v>2</v>
      </c>
    </row>
    <row r="217" spans="1:31" ht="68.099999999999994">
      <c r="A217" s="3">
        <v>306</v>
      </c>
      <c r="B217" s="3" t="s">
        <v>28</v>
      </c>
      <c r="C217" s="4" t="s">
        <v>260</v>
      </c>
      <c r="D217" s="4">
        <v>411</v>
      </c>
      <c r="E217" s="4" t="s">
        <v>267</v>
      </c>
      <c r="F217" s="5" t="s">
        <v>274</v>
      </c>
      <c r="G217" s="6">
        <v>44621.622777777775</v>
      </c>
      <c r="H217" s="3" t="s">
        <v>32</v>
      </c>
      <c r="J217" s="32">
        <v>2</v>
      </c>
      <c r="K217" s="68" t="s">
        <v>59</v>
      </c>
      <c r="L217" s="9" t="s">
        <v>47</v>
      </c>
      <c r="M217" s="69" t="s">
        <v>47</v>
      </c>
      <c r="N217" s="89">
        <f t="shared" si="14"/>
        <v>0</v>
      </c>
      <c r="O217" s="90">
        <f t="shared" si="15"/>
        <v>0</v>
      </c>
      <c r="P217" s="91">
        <f t="shared" si="16"/>
        <v>1</v>
      </c>
      <c r="Q217" s="49"/>
      <c r="S217" s="26"/>
      <c r="V217" s="123" t="s">
        <v>48</v>
      </c>
      <c r="W217" s="124" t="s">
        <v>48</v>
      </c>
      <c r="X217" s="123" t="s">
        <v>48</v>
      </c>
      <c r="AE217" s="3">
        <v>2</v>
      </c>
    </row>
    <row r="218" spans="1:31" ht="17.100000000000001">
      <c r="A218" s="3">
        <v>306</v>
      </c>
      <c r="B218" s="3" t="s">
        <v>28</v>
      </c>
      <c r="C218" s="4" t="s">
        <v>260</v>
      </c>
      <c r="D218" s="4">
        <v>425</v>
      </c>
      <c r="E218" s="4" t="s">
        <v>37</v>
      </c>
      <c r="F218" s="5" t="s">
        <v>275</v>
      </c>
      <c r="G218" s="6">
        <v>44621.62332175926</v>
      </c>
      <c r="H218" s="3" t="s">
        <v>32</v>
      </c>
      <c r="J218" s="32">
        <v>3</v>
      </c>
      <c r="K218" s="68" t="s">
        <v>59</v>
      </c>
      <c r="L218" s="9" t="s">
        <v>47</v>
      </c>
      <c r="M218" s="69" t="s">
        <v>59</v>
      </c>
      <c r="N218" s="89">
        <f t="shared" si="14"/>
        <v>0</v>
      </c>
      <c r="O218" s="90">
        <f t="shared" si="15"/>
        <v>1</v>
      </c>
      <c r="P218" s="91">
        <f t="shared" si="16"/>
        <v>0</v>
      </c>
      <c r="Q218" s="49"/>
      <c r="S218" s="26"/>
      <c r="V218" s="123" t="s">
        <v>48</v>
      </c>
      <c r="W218" s="124" t="s">
        <v>48</v>
      </c>
      <c r="X218" s="123" t="s">
        <v>48</v>
      </c>
      <c r="AE218" s="3">
        <v>2</v>
      </c>
    </row>
    <row r="219" spans="1:31" ht="33.950000000000003">
      <c r="A219" s="3">
        <v>306</v>
      </c>
      <c r="B219" s="3" t="s">
        <v>28</v>
      </c>
      <c r="C219" s="4" t="s">
        <v>260</v>
      </c>
      <c r="D219" s="4">
        <v>425</v>
      </c>
      <c r="E219" s="4" t="s">
        <v>37</v>
      </c>
      <c r="F219" s="5" t="s">
        <v>276</v>
      </c>
      <c r="G219" s="6">
        <v>44621.623472222222</v>
      </c>
      <c r="H219" s="3" t="s">
        <v>32</v>
      </c>
      <c r="J219" s="32">
        <v>3</v>
      </c>
      <c r="K219" s="68" t="s">
        <v>59</v>
      </c>
      <c r="L219" s="9" t="s">
        <v>47</v>
      </c>
      <c r="M219" s="69" t="s">
        <v>47</v>
      </c>
      <c r="N219" s="89">
        <f t="shared" si="14"/>
        <v>0</v>
      </c>
      <c r="O219" s="90">
        <f t="shared" si="15"/>
        <v>0</v>
      </c>
      <c r="P219" s="91">
        <f t="shared" si="16"/>
        <v>1</v>
      </c>
      <c r="Q219" s="49"/>
      <c r="S219" s="26"/>
      <c r="V219" s="123" t="s">
        <v>48</v>
      </c>
      <c r="W219" s="124" t="s">
        <v>48</v>
      </c>
      <c r="X219" s="123" t="s">
        <v>48</v>
      </c>
      <c r="AE219" s="3">
        <v>2</v>
      </c>
    </row>
    <row r="220" spans="1:31" ht="51">
      <c r="A220" s="3">
        <v>306</v>
      </c>
      <c r="B220" s="3" t="s">
        <v>28</v>
      </c>
      <c r="C220" s="4" t="s">
        <v>260</v>
      </c>
      <c r="D220" s="4">
        <v>415</v>
      </c>
      <c r="E220" s="4" t="s">
        <v>261</v>
      </c>
      <c r="F220" s="5" t="s">
        <v>277</v>
      </c>
      <c r="G220" s="6">
        <v>44621.624444444446</v>
      </c>
      <c r="H220" s="3" t="s">
        <v>32</v>
      </c>
      <c r="J220" s="32">
        <v>6</v>
      </c>
      <c r="K220" s="68" t="s">
        <v>47</v>
      </c>
      <c r="L220" s="9" t="s">
        <v>47</v>
      </c>
      <c r="M220" s="69" t="s">
        <v>47</v>
      </c>
      <c r="N220" s="89">
        <f t="shared" si="14"/>
        <v>1</v>
      </c>
      <c r="O220" s="90">
        <f t="shared" si="15"/>
        <v>1</v>
      </c>
      <c r="P220" s="91">
        <f t="shared" si="16"/>
        <v>1</v>
      </c>
      <c r="Q220" s="49"/>
      <c r="S220" s="26"/>
      <c r="V220" s="123" t="s">
        <v>48</v>
      </c>
      <c r="W220" s="124" t="s">
        <v>48</v>
      </c>
      <c r="X220" s="123" t="s">
        <v>48</v>
      </c>
      <c r="AE220" s="3">
        <v>2</v>
      </c>
    </row>
    <row r="221" spans="1:31" ht="17.100000000000001">
      <c r="A221" s="3">
        <v>306</v>
      </c>
      <c r="B221" s="3" t="s">
        <v>28</v>
      </c>
      <c r="C221" s="4" t="s">
        <v>260</v>
      </c>
      <c r="D221" s="4">
        <v>411</v>
      </c>
      <c r="E221" s="4" t="s">
        <v>267</v>
      </c>
      <c r="F221" s="5" t="s">
        <v>278</v>
      </c>
      <c r="G221" s="6">
        <v>44621.625486111108</v>
      </c>
      <c r="H221" s="3" t="s">
        <v>32</v>
      </c>
      <c r="J221" s="32">
        <v>2</v>
      </c>
      <c r="K221" s="68" t="s">
        <v>59</v>
      </c>
      <c r="L221" s="9" t="s">
        <v>47</v>
      </c>
      <c r="M221" s="69" t="s">
        <v>47</v>
      </c>
      <c r="N221" s="89">
        <f t="shared" si="14"/>
        <v>0</v>
      </c>
      <c r="O221" s="90">
        <f t="shared" si="15"/>
        <v>0</v>
      </c>
      <c r="P221" s="91">
        <f t="shared" si="16"/>
        <v>1</v>
      </c>
      <c r="Q221" s="49"/>
      <c r="S221" s="26"/>
      <c r="V221" s="123" t="s">
        <v>45</v>
      </c>
      <c r="W221" s="124" t="s">
        <v>45</v>
      </c>
      <c r="X221" s="123" t="s">
        <v>42</v>
      </c>
      <c r="AE221" s="3">
        <v>2</v>
      </c>
    </row>
    <row r="222" spans="1:31" ht="102">
      <c r="A222" s="3">
        <v>306</v>
      </c>
      <c r="B222" s="3" t="s">
        <v>28</v>
      </c>
      <c r="C222" s="4" t="s">
        <v>260</v>
      </c>
      <c r="D222" s="4">
        <v>425</v>
      </c>
      <c r="E222" s="4" t="s">
        <v>37</v>
      </c>
      <c r="F222" s="5" t="s">
        <v>279</v>
      </c>
      <c r="G222" s="6">
        <v>44621.625844907408</v>
      </c>
      <c r="H222" s="3" t="s">
        <v>32</v>
      </c>
      <c r="J222" s="32">
        <v>3</v>
      </c>
      <c r="K222" s="68" t="s">
        <v>47</v>
      </c>
      <c r="L222" s="9" t="s">
        <v>47</v>
      </c>
      <c r="M222" s="69" t="s">
        <v>47</v>
      </c>
      <c r="N222" s="89">
        <f t="shared" si="14"/>
        <v>1</v>
      </c>
      <c r="O222" s="90">
        <f t="shared" si="15"/>
        <v>1</v>
      </c>
      <c r="P222" s="91">
        <f t="shared" si="16"/>
        <v>1</v>
      </c>
      <c r="Q222" s="49"/>
      <c r="S222" s="26"/>
      <c r="V222" s="123" t="s">
        <v>48</v>
      </c>
      <c r="W222" s="124" t="s">
        <v>48</v>
      </c>
      <c r="X222" s="123" t="s">
        <v>48</v>
      </c>
      <c r="AE222" s="3">
        <v>2</v>
      </c>
    </row>
    <row r="223" spans="1:31" ht="51">
      <c r="A223" s="3">
        <v>306</v>
      </c>
      <c r="B223" s="3" t="s">
        <v>28</v>
      </c>
      <c r="C223" s="4" t="s">
        <v>260</v>
      </c>
      <c r="D223" s="4">
        <v>425</v>
      </c>
      <c r="E223" s="4" t="s">
        <v>37</v>
      </c>
      <c r="F223" s="5" t="s">
        <v>280</v>
      </c>
      <c r="G223" s="6">
        <v>44621.62667824074</v>
      </c>
      <c r="H223" s="3" t="s">
        <v>32</v>
      </c>
      <c r="J223" s="32">
        <v>3</v>
      </c>
      <c r="K223" s="68" t="s">
        <v>59</v>
      </c>
      <c r="L223" s="9" t="s">
        <v>47</v>
      </c>
      <c r="M223" s="69" t="s">
        <v>59</v>
      </c>
      <c r="N223" s="89">
        <f t="shared" si="14"/>
        <v>0</v>
      </c>
      <c r="O223" s="90">
        <f t="shared" si="15"/>
        <v>1</v>
      </c>
      <c r="P223" s="91">
        <f t="shared" si="16"/>
        <v>0</v>
      </c>
      <c r="Q223" s="49"/>
      <c r="S223" s="26"/>
      <c r="V223" s="123" t="s">
        <v>48</v>
      </c>
      <c r="W223" s="124" t="s">
        <v>48</v>
      </c>
      <c r="X223" s="123"/>
      <c r="AE223" s="3">
        <v>2</v>
      </c>
    </row>
    <row r="224" spans="1:31" ht="68.099999999999994">
      <c r="A224" s="3">
        <v>306</v>
      </c>
      <c r="B224" s="3" t="s">
        <v>28</v>
      </c>
      <c r="C224" s="4" t="s">
        <v>260</v>
      </c>
      <c r="D224" s="4">
        <v>415</v>
      </c>
      <c r="E224" s="4" t="s">
        <v>261</v>
      </c>
      <c r="F224" s="5" t="s">
        <v>281</v>
      </c>
      <c r="G224" s="6">
        <v>44621.627025462964</v>
      </c>
      <c r="H224" s="3" t="s">
        <v>32</v>
      </c>
      <c r="J224" s="32">
        <v>6</v>
      </c>
      <c r="K224" s="68" t="s">
        <v>59</v>
      </c>
      <c r="L224" s="9" t="s">
        <v>47</v>
      </c>
      <c r="M224" s="69" t="s">
        <v>47</v>
      </c>
      <c r="N224" s="89">
        <f t="shared" si="14"/>
        <v>0</v>
      </c>
      <c r="O224" s="90">
        <f t="shared" si="15"/>
        <v>0</v>
      </c>
      <c r="P224" s="91">
        <f t="shared" si="16"/>
        <v>1</v>
      </c>
      <c r="Q224" s="49"/>
      <c r="S224" s="26"/>
      <c r="V224" s="123" t="s">
        <v>48</v>
      </c>
      <c r="W224" s="124" t="s">
        <v>48</v>
      </c>
      <c r="X224" s="123" t="s">
        <v>48</v>
      </c>
      <c r="AE224" s="3">
        <v>2</v>
      </c>
    </row>
    <row r="225" spans="1:31" ht="68.099999999999994">
      <c r="A225" s="3">
        <v>306</v>
      </c>
      <c r="B225" s="3" t="s">
        <v>28</v>
      </c>
      <c r="C225" s="4" t="s">
        <v>260</v>
      </c>
      <c r="D225" s="4">
        <v>411</v>
      </c>
      <c r="E225" s="4" t="s">
        <v>267</v>
      </c>
      <c r="F225" s="5" t="s">
        <v>282</v>
      </c>
      <c r="G225" s="6">
        <v>44621.627187500002</v>
      </c>
      <c r="H225" s="3" t="s">
        <v>32</v>
      </c>
      <c r="J225" s="32">
        <v>2</v>
      </c>
      <c r="K225" s="68" t="s">
        <v>59</v>
      </c>
      <c r="L225" s="9" t="s">
        <v>47</v>
      </c>
      <c r="M225" s="69" t="s">
        <v>59</v>
      </c>
      <c r="N225" s="89">
        <f t="shared" si="14"/>
        <v>0</v>
      </c>
      <c r="O225" s="90">
        <f t="shared" si="15"/>
        <v>1</v>
      </c>
      <c r="P225" s="91">
        <f t="shared" si="16"/>
        <v>0</v>
      </c>
      <c r="Q225" s="49"/>
      <c r="S225" s="26"/>
      <c r="V225" s="123" t="s">
        <v>48</v>
      </c>
      <c r="W225" s="124" t="s">
        <v>54</v>
      </c>
      <c r="X225" s="123"/>
      <c r="AE225" s="3">
        <v>2</v>
      </c>
    </row>
    <row r="226" spans="1:31" ht="84.95">
      <c r="A226" s="3">
        <v>306</v>
      </c>
      <c r="B226" s="3" t="s">
        <v>28</v>
      </c>
      <c r="C226" s="4" t="s">
        <v>260</v>
      </c>
      <c r="D226" s="4">
        <v>415</v>
      </c>
      <c r="E226" s="4" t="s">
        <v>261</v>
      </c>
      <c r="F226" s="5" t="s">
        <v>283</v>
      </c>
      <c r="G226" s="6">
        <v>44621.628101851849</v>
      </c>
      <c r="H226" s="3" t="s">
        <v>32</v>
      </c>
      <c r="J226" s="32">
        <v>6</v>
      </c>
      <c r="K226" s="68" t="s">
        <v>59</v>
      </c>
      <c r="L226" s="9" t="s">
        <v>47</v>
      </c>
      <c r="M226" s="69" t="s">
        <v>47</v>
      </c>
      <c r="N226" s="89">
        <f t="shared" si="14"/>
        <v>0</v>
      </c>
      <c r="O226" s="90">
        <f t="shared" si="15"/>
        <v>0</v>
      </c>
      <c r="P226" s="91">
        <f t="shared" si="16"/>
        <v>1</v>
      </c>
      <c r="Q226" s="49"/>
      <c r="S226" s="26"/>
      <c r="V226" s="123" t="s">
        <v>48</v>
      </c>
      <c r="W226" s="124" t="s">
        <v>54</v>
      </c>
      <c r="X226" s="123" t="s">
        <v>48</v>
      </c>
      <c r="AE226" s="3">
        <v>2</v>
      </c>
    </row>
    <row r="227" spans="1:31" ht="51">
      <c r="A227" s="3">
        <v>306</v>
      </c>
      <c r="B227" s="3" t="s">
        <v>28</v>
      </c>
      <c r="C227" s="4" t="s">
        <v>260</v>
      </c>
      <c r="D227" s="4">
        <v>411</v>
      </c>
      <c r="E227" s="4" t="s">
        <v>267</v>
      </c>
      <c r="F227" s="5" t="s">
        <v>284</v>
      </c>
      <c r="G227" s="6">
        <v>44621.629537037035</v>
      </c>
      <c r="H227" s="3" t="s">
        <v>32</v>
      </c>
      <c r="J227" s="32">
        <v>2</v>
      </c>
      <c r="K227" s="68" t="s">
        <v>59</v>
      </c>
      <c r="L227" s="9" t="s">
        <v>59</v>
      </c>
      <c r="M227" s="69" t="s">
        <v>47</v>
      </c>
      <c r="N227" s="89">
        <f t="shared" si="14"/>
        <v>1</v>
      </c>
      <c r="O227" s="90">
        <f t="shared" si="15"/>
        <v>0</v>
      </c>
      <c r="P227" s="91">
        <f t="shared" si="16"/>
        <v>0</v>
      </c>
      <c r="Q227" s="49"/>
      <c r="S227" s="26"/>
      <c r="V227" s="123" t="s">
        <v>48</v>
      </c>
      <c r="W227" s="124" t="s">
        <v>54</v>
      </c>
      <c r="X227" s="123" t="s">
        <v>54</v>
      </c>
      <c r="AE227" s="3">
        <v>2</v>
      </c>
    </row>
    <row r="228" spans="1:31" ht="51">
      <c r="A228" s="3">
        <v>306</v>
      </c>
      <c r="B228" s="3" t="s">
        <v>28</v>
      </c>
      <c r="C228" s="4" t="s">
        <v>260</v>
      </c>
      <c r="D228" s="4">
        <v>425</v>
      </c>
      <c r="E228" s="4" t="s">
        <v>37</v>
      </c>
      <c r="F228" s="5" t="s">
        <v>285</v>
      </c>
      <c r="G228" s="6">
        <v>44621.630011574074</v>
      </c>
      <c r="H228" s="3" t="s">
        <v>32</v>
      </c>
      <c r="J228" s="32">
        <v>3</v>
      </c>
      <c r="K228" s="68" t="s">
        <v>47</v>
      </c>
      <c r="L228" s="9" t="s">
        <v>47</v>
      </c>
      <c r="M228" s="69" t="s">
        <v>47</v>
      </c>
      <c r="N228" s="89">
        <f t="shared" si="14"/>
        <v>1</v>
      </c>
      <c r="O228" s="90">
        <f t="shared" si="15"/>
        <v>1</v>
      </c>
      <c r="P228" s="91">
        <f t="shared" si="16"/>
        <v>1</v>
      </c>
      <c r="Q228" s="49"/>
      <c r="S228" s="26"/>
      <c r="V228" s="123" t="s">
        <v>48</v>
      </c>
      <c r="W228" s="124" t="s">
        <v>48</v>
      </c>
      <c r="X228" s="123" t="s">
        <v>48</v>
      </c>
      <c r="AE228" s="3">
        <v>2</v>
      </c>
    </row>
    <row r="229" spans="1:31" ht="33.950000000000003">
      <c r="A229" s="3">
        <v>306</v>
      </c>
      <c r="B229" s="3" t="s">
        <v>28</v>
      </c>
      <c r="C229" s="4" t="s">
        <v>260</v>
      </c>
      <c r="D229" s="4">
        <v>425</v>
      </c>
      <c r="E229" s="4" t="s">
        <v>37</v>
      </c>
      <c r="F229" s="5" t="s">
        <v>286</v>
      </c>
      <c r="G229" s="6">
        <v>44621.630300925928</v>
      </c>
      <c r="H229" s="3" t="s">
        <v>32</v>
      </c>
      <c r="J229" s="32">
        <v>3</v>
      </c>
      <c r="K229" s="68" t="s">
        <v>47</v>
      </c>
      <c r="L229" s="9" t="s">
        <v>47</v>
      </c>
      <c r="M229" s="69" t="s">
        <v>47</v>
      </c>
      <c r="N229" s="89">
        <f t="shared" si="14"/>
        <v>1</v>
      </c>
      <c r="O229" s="90">
        <f t="shared" si="15"/>
        <v>1</v>
      </c>
      <c r="P229" s="91">
        <f t="shared" si="16"/>
        <v>1</v>
      </c>
      <c r="Q229" s="49"/>
      <c r="S229" s="26"/>
      <c r="V229" s="123" t="s">
        <v>48</v>
      </c>
      <c r="W229" s="124" t="s">
        <v>48</v>
      </c>
      <c r="X229" s="123" t="s">
        <v>48</v>
      </c>
      <c r="AE229" s="3">
        <v>2</v>
      </c>
    </row>
    <row r="230" spans="1:31" ht="17.100000000000001">
      <c r="A230" s="3">
        <v>306</v>
      </c>
      <c r="B230" s="3" t="s">
        <v>28</v>
      </c>
      <c r="C230" s="4" t="s">
        <v>260</v>
      </c>
      <c r="D230" s="4">
        <v>411</v>
      </c>
      <c r="E230" s="4" t="s">
        <v>267</v>
      </c>
      <c r="F230" s="5" t="s">
        <v>287</v>
      </c>
      <c r="G230" s="6">
        <v>44621.63077546296</v>
      </c>
      <c r="H230" s="3" t="s">
        <v>32</v>
      </c>
      <c r="J230" s="32">
        <v>2</v>
      </c>
      <c r="K230" s="68" t="s">
        <v>47</v>
      </c>
      <c r="L230" s="9" t="s">
        <v>47</v>
      </c>
      <c r="M230" s="69" t="s">
        <v>59</v>
      </c>
      <c r="N230" s="89">
        <f t="shared" si="14"/>
        <v>1</v>
      </c>
      <c r="O230" s="90">
        <f t="shared" si="15"/>
        <v>0</v>
      </c>
      <c r="P230" s="91">
        <f t="shared" si="16"/>
        <v>0</v>
      </c>
      <c r="Q230" s="49"/>
      <c r="S230" s="26"/>
      <c r="V230" s="123" t="s">
        <v>45</v>
      </c>
      <c r="W230" s="124" t="s">
        <v>45</v>
      </c>
      <c r="X230" s="123" t="s">
        <v>45</v>
      </c>
      <c r="AE230" s="3">
        <v>2</v>
      </c>
    </row>
    <row r="231" spans="1:31" ht="51">
      <c r="A231" s="3">
        <v>306</v>
      </c>
      <c r="B231" s="3" t="s">
        <v>28</v>
      </c>
      <c r="C231" s="4" t="s">
        <v>260</v>
      </c>
      <c r="D231" s="4">
        <v>415</v>
      </c>
      <c r="E231" s="4" t="s">
        <v>261</v>
      </c>
      <c r="F231" s="5" t="s">
        <v>288</v>
      </c>
      <c r="G231" s="6">
        <v>44621.631180555552</v>
      </c>
      <c r="H231" s="3" t="s">
        <v>32</v>
      </c>
      <c r="J231" s="32">
        <v>6</v>
      </c>
      <c r="K231" s="68" t="s">
        <v>59</v>
      </c>
      <c r="L231" s="9" t="s">
        <v>47</v>
      </c>
      <c r="M231" s="69" t="s">
        <v>47</v>
      </c>
      <c r="N231" s="89">
        <f t="shared" si="14"/>
        <v>0</v>
      </c>
      <c r="O231" s="90">
        <f t="shared" si="15"/>
        <v>0</v>
      </c>
      <c r="P231" s="91">
        <f t="shared" si="16"/>
        <v>1</v>
      </c>
      <c r="Q231" s="49"/>
      <c r="S231" s="26"/>
      <c r="V231" s="123" t="s">
        <v>48</v>
      </c>
      <c r="W231" s="124" t="s">
        <v>48</v>
      </c>
      <c r="X231" s="123" t="s">
        <v>48</v>
      </c>
      <c r="AE231" s="3">
        <v>2</v>
      </c>
    </row>
    <row r="232" spans="1:31" ht="33.950000000000003">
      <c r="A232" s="3">
        <v>306</v>
      </c>
      <c r="B232" s="3" t="s">
        <v>28</v>
      </c>
      <c r="C232" s="4" t="s">
        <v>260</v>
      </c>
      <c r="D232" s="4">
        <v>425</v>
      </c>
      <c r="E232" s="4" t="s">
        <v>37</v>
      </c>
      <c r="F232" s="5" t="s">
        <v>289</v>
      </c>
      <c r="G232" s="6">
        <v>44621.631504629629</v>
      </c>
      <c r="H232" s="3" t="s">
        <v>32</v>
      </c>
      <c r="J232" s="32">
        <v>3</v>
      </c>
      <c r="K232" s="68" t="s">
        <v>59</v>
      </c>
      <c r="L232" s="9" t="s">
        <v>47</v>
      </c>
      <c r="M232" s="69" t="s">
        <v>47</v>
      </c>
      <c r="N232" s="89">
        <f t="shared" si="14"/>
        <v>0</v>
      </c>
      <c r="O232" s="90">
        <f t="shared" si="15"/>
        <v>0</v>
      </c>
      <c r="P232" s="91">
        <f t="shared" si="16"/>
        <v>1</v>
      </c>
      <c r="Q232" s="49"/>
      <c r="S232" s="26"/>
      <c r="V232" s="123" t="s">
        <v>48</v>
      </c>
      <c r="W232" s="124" t="s">
        <v>48</v>
      </c>
      <c r="X232" s="123" t="s">
        <v>48</v>
      </c>
      <c r="AE232" s="3">
        <v>2</v>
      </c>
    </row>
    <row r="233" spans="1:31" ht="51">
      <c r="A233" s="3">
        <v>306</v>
      </c>
      <c r="B233" s="3" t="s">
        <v>28</v>
      </c>
      <c r="C233" s="4" t="s">
        <v>260</v>
      </c>
      <c r="D233" s="4">
        <v>415</v>
      </c>
      <c r="E233" s="4" t="s">
        <v>261</v>
      </c>
      <c r="F233" s="5" t="s">
        <v>290</v>
      </c>
      <c r="G233" s="6">
        <v>44621.631550925929</v>
      </c>
      <c r="H233" s="3" t="s">
        <v>32</v>
      </c>
      <c r="J233" s="32">
        <v>6</v>
      </c>
      <c r="K233" s="68" t="s">
        <v>59</v>
      </c>
      <c r="L233" s="9" t="s">
        <v>47</v>
      </c>
      <c r="M233" s="69" t="s">
        <v>41</v>
      </c>
      <c r="N233" s="89">
        <f t="shared" si="14"/>
        <v>0</v>
      </c>
      <c r="O233" s="90">
        <f t="shared" si="15"/>
        <v>0</v>
      </c>
      <c r="P233" s="91">
        <f t="shared" si="16"/>
        <v>0</v>
      </c>
      <c r="Q233" s="49"/>
      <c r="S233" s="26"/>
      <c r="V233" s="123" t="s">
        <v>48</v>
      </c>
      <c r="W233" s="124" t="s">
        <v>48</v>
      </c>
      <c r="X233" s="123"/>
      <c r="AE233" s="3">
        <v>2</v>
      </c>
    </row>
    <row r="234" spans="1:31" ht="17.100000000000001">
      <c r="A234" s="3">
        <v>306</v>
      </c>
      <c r="B234" s="3" t="s">
        <v>28</v>
      </c>
      <c r="C234" s="4" t="s">
        <v>260</v>
      </c>
      <c r="D234" s="4">
        <v>415</v>
      </c>
      <c r="E234" s="4" t="s">
        <v>261</v>
      </c>
      <c r="F234" s="5" t="s">
        <v>291</v>
      </c>
      <c r="G234" s="6">
        <v>44621.631828703707</v>
      </c>
      <c r="H234" s="3" t="s">
        <v>32</v>
      </c>
      <c r="J234" s="32">
        <v>6</v>
      </c>
      <c r="K234" s="68" t="s">
        <v>59</v>
      </c>
      <c r="L234" s="9" t="s">
        <v>47</v>
      </c>
      <c r="M234" s="69" t="s">
        <v>41</v>
      </c>
      <c r="N234" s="89">
        <f t="shared" si="14"/>
        <v>0</v>
      </c>
      <c r="O234" s="90">
        <f t="shared" si="15"/>
        <v>0</v>
      </c>
      <c r="P234" s="91">
        <f t="shared" si="16"/>
        <v>0</v>
      </c>
      <c r="Q234" s="49"/>
      <c r="S234" s="26"/>
      <c r="V234" s="123" t="s">
        <v>48</v>
      </c>
      <c r="W234" s="124" t="s">
        <v>54</v>
      </c>
      <c r="X234" s="123" t="s">
        <v>54</v>
      </c>
      <c r="AE234" s="3">
        <v>2</v>
      </c>
    </row>
    <row r="235" spans="1:31" ht="102">
      <c r="A235" s="3">
        <v>306</v>
      </c>
      <c r="B235" s="3" t="s">
        <v>28</v>
      </c>
      <c r="C235" s="4" t="s">
        <v>260</v>
      </c>
      <c r="D235" s="4">
        <v>411</v>
      </c>
      <c r="E235" s="4" t="s">
        <v>267</v>
      </c>
      <c r="F235" s="5" t="s">
        <v>292</v>
      </c>
      <c r="G235" s="6">
        <v>44621.633067129631</v>
      </c>
      <c r="H235" s="3" t="s">
        <v>32</v>
      </c>
      <c r="J235" s="32">
        <v>2</v>
      </c>
      <c r="K235" s="68" t="s">
        <v>59</v>
      </c>
      <c r="L235" s="9" t="s">
        <v>47</v>
      </c>
      <c r="M235" s="69" t="s">
        <v>59</v>
      </c>
      <c r="N235" s="89">
        <f t="shared" si="14"/>
        <v>0</v>
      </c>
      <c r="O235" s="90">
        <f t="shared" si="15"/>
        <v>1</v>
      </c>
      <c r="P235" s="91">
        <f t="shared" si="16"/>
        <v>0</v>
      </c>
      <c r="Q235" s="49"/>
      <c r="S235" s="26"/>
      <c r="V235" s="123" t="s">
        <v>48</v>
      </c>
      <c r="W235" s="124" t="s">
        <v>48</v>
      </c>
      <c r="X235" s="123" t="s">
        <v>48</v>
      </c>
      <c r="AE235" s="3">
        <v>2</v>
      </c>
    </row>
    <row r="236" spans="1:31" ht="102">
      <c r="A236" s="3">
        <v>306</v>
      </c>
      <c r="B236" s="3" t="s">
        <v>28</v>
      </c>
      <c r="C236" s="4" t="s">
        <v>260</v>
      </c>
      <c r="D236" s="4">
        <v>386</v>
      </c>
      <c r="E236" s="4" t="s">
        <v>103</v>
      </c>
      <c r="F236" s="5" t="s">
        <v>293</v>
      </c>
      <c r="G236" s="6">
        <v>44621.63385416667</v>
      </c>
      <c r="H236" s="3" t="s">
        <v>32</v>
      </c>
      <c r="J236" s="32">
        <v>1</v>
      </c>
      <c r="K236" s="68" t="s">
        <v>44</v>
      </c>
      <c r="L236" s="9" t="s">
        <v>44</v>
      </c>
      <c r="M236" s="69" t="s">
        <v>44</v>
      </c>
      <c r="N236" s="89">
        <f t="shared" si="14"/>
        <v>1</v>
      </c>
      <c r="O236" s="90">
        <f t="shared" si="15"/>
        <v>1</v>
      </c>
      <c r="P236" s="91">
        <f t="shared" si="16"/>
        <v>1</v>
      </c>
      <c r="Q236" s="49"/>
      <c r="S236" s="26"/>
      <c r="V236" s="123"/>
      <c r="W236" s="124"/>
      <c r="X236" s="123" t="s">
        <v>45</v>
      </c>
    </row>
    <row r="237" spans="1:31" ht="68.099999999999994">
      <c r="A237" s="3">
        <v>306</v>
      </c>
      <c r="B237" s="3" t="s">
        <v>28</v>
      </c>
      <c r="C237" s="4" t="s">
        <v>260</v>
      </c>
      <c r="D237" s="4">
        <v>415</v>
      </c>
      <c r="E237" s="4" t="s">
        <v>261</v>
      </c>
      <c r="F237" s="5" t="s">
        <v>294</v>
      </c>
      <c r="G237" s="6">
        <v>44621.633946759262</v>
      </c>
      <c r="H237" s="3" t="s">
        <v>32</v>
      </c>
      <c r="J237" s="32">
        <v>6</v>
      </c>
      <c r="K237" s="68" t="s">
        <v>59</v>
      </c>
      <c r="L237" s="9" t="s">
        <v>47</v>
      </c>
      <c r="M237" s="69" t="s">
        <v>47</v>
      </c>
      <c r="N237" s="89">
        <f t="shared" si="14"/>
        <v>0</v>
      </c>
      <c r="O237" s="90">
        <f t="shared" si="15"/>
        <v>0</v>
      </c>
      <c r="P237" s="91">
        <f t="shared" si="16"/>
        <v>1</v>
      </c>
      <c r="Q237" s="49"/>
      <c r="S237" s="26"/>
      <c r="V237" s="123" t="s">
        <v>54</v>
      </c>
      <c r="W237" s="124" t="s">
        <v>48</v>
      </c>
      <c r="X237" s="123" t="s">
        <v>48</v>
      </c>
      <c r="AE237" s="3">
        <v>2</v>
      </c>
    </row>
    <row r="238" spans="1:31" ht="51">
      <c r="A238" s="3">
        <v>306</v>
      </c>
      <c r="B238" s="3" t="s">
        <v>28</v>
      </c>
      <c r="C238" s="4" t="s">
        <v>260</v>
      </c>
      <c r="D238" s="4">
        <v>415</v>
      </c>
      <c r="E238" s="4" t="s">
        <v>261</v>
      </c>
      <c r="F238" s="5" t="s">
        <v>295</v>
      </c>
      <c r="G238" s="6">
        <v>44621.636944444443</v>
      </c>
      <c r="H238" s="3" t="s">
        <v>32</v>
      </c>
      <c r="J238" s="32">
        <v>2</v>
      </c>
      <c r="K238" s="68" t="s">
        <v>47</v>
      </c>
      <c r="L238" s="9" t="s">
        <v>47</v>
      </c>
      <c r="M238" s="69" t="s">
        <v>47</v>
      </c>
      <c r="N238" s="89">
        <f t="shared" si="14"/>
        <v>1</v>
      </c>
      <c r="O238" s="90">
        <f t="shared" si="15"/>
        <v>1</v>
      </c>
      <c r="P238" s="91">
        <f t="shared" si="16"/>
        <v>1</v>
      </c>
      <c r="Q238" s="49"/>
      <c r="S238" s="26"/>
      <c r="V238" s="123" t="s">
        <v>48</v>
      </c>
      <c r="W238" s="124" t="s">
        <v>48</v>
      </c>
      <c r="X238" s="123"/>
    </row>
    <row r="239" spans="1:31" ht="51">
      <c r="A239" s="3">
        <v>306</v>
      </c>
      <c r="B239" s="3" t="s">
        <v>28</v>
      </c>
      <c r="C239" s="4" t="s">
        <v>260</v>
      </c>
      <c r="D239" s="4">
        <v>411</v>
      </c>
      <c r="E239" s="4" t="s">
        <v>267</v>
      </c>
      <c r="F239" s="5" t="s">
        <v>296</v>
      </c>
      <c r="G239" s="6">
        <v>44621.637488425928</v>
      </c>
      <c r="H239" s="3" t="s">
        <v>32</v>
      </c>
      <c r="J239" s="32">
        <v>2</v>
      </c>
      <c r="K239" s="68" t="s">
        <v>59</v>
      </c>
      <c r="L239" s="9" t="s">
        <v>47</v>
      </c>
      <c r="M239" s="69" t="s">
        <v>59</v>
      </c>
      <c r="N239" s="89">
        <f t="shared" si="14"/>
        <v>0</v>
      </c>
      <c r="O239" s="90">
        <f t="shared" si="15"/>
        <v>1</v>
      </c>
      <c r="P239" s="91">
        <f t="shared" si="16"/>
        <v>0</v>
      </c>
      <c r="Q239" s="49"/>
      <c r="S239" s="26"/>
      <c r="V239" s="123" t="s">
        <v>48</v>
      </c>
      <c r="W239" s="124" t="s">
        <v>48</v>
      </c>
      <c r="X239" s="123" t="s">
        <v>48</v>
      </c>
      <c r="AE239" s="3">
        <v>2</v>
      </c>
    </row>
    <row r="240" spans="1:31" ht="68.099999999999994">
      <c r="A240" s="3">
        <v>306</v>
      </c>
      <c r="B240" s="3" t="s">
        <v>28</v>
      </c>
      <c r="C240" s="4" t="s">
        <v>260</v>
      </c>
      <c r="D240" s="4">
        <v>415</v>
      </c>
      <c r="E240" s="4" t="s">
        <v>261</v>
      </c>
      <c r="F240" s="5" t="s">
        <v>297</v>
      </c>
      <c r="G240" s="6">
        <v>44621.639062499999</v>
      </c>
      <c r="H240" s="3" t="s">
        <v>32</v>
      </c>
      <c r="J240" s="32">
        <v>2</v>
      </c>
      <c r="K240" s="68" t="s">
        <v>47</v>
      </c>
      <c r="L240" s="9" t="s">
        <v>47</v>
      </c>
      <c r="M240" s="69" t="s">
        <v>47</v>
      </c>
      <c r="N240" s="89">
        <f t="shared" si="14"/>
        <v>1</v>
      </c>
      <c r="O240" s="90">
        <f t="shared" si="15"/>
        <v>1</v>
      </c>
      <c r="P240" s="91">
        <f t="shared" si="16"/>
        <v>1</v>
      </c>
      <c r="Q240" s="49"/>
      <c r="S240" s="26"/>
      <c r="V240" s="123" t="s">
        <v>42</v>
      </c>
      <c r="W240" s="124" t="s">
        <v>48</v>
      </c>
      <c r="X240" s="123" t="s">
        <v>48</v>
      </c>
    </row>
    <row r="241" spans="1:31" ht="153">
      <c r="A241" s="3">
        <v>306</v>
      </c>
      <c r="B241" s="3" t="s">
        <v>28</v>
      </c>
      <c r="C241" s="52" t="s">
        <v>260</v>
      </c>
      <c r="D241" s="52">
        <v>425</v>
      </c>
      <c r="E241" s="52" t="s">
        <v>37</v>
      </c>
      <c r="F241" s="53" t="s">
        <v>298</v>
      </c>
      <c r="G241" s="6">
        <v>44621.641319444447</v>
      </c>
      <c r="H241" s="3" t="s">
        <v>32</v>
      </c>
      <c r="J241" s="32">
        <v>3</v>
      </c>
      <c r="K241" s="68" t="s">
        <v>47</v>
      </c>
      <c r="L241" s="9" t="s">
        <v>47</v>
      </c>
      <c r="M241" s="69" t="s">
        <v>47</v>
      </c>
      <c r="N241" s="89">
        <f t="shared" si="14"/>
        <v>1</v>
      </c>
      <c r="O241" s="90">
        <f t="shared" si="15"/>
        <v>1</v>
      </c>
      <c r="P241" s="91">
        <f t="shared" si="16"/>
        <v>1</v>
      </c>
      <c r="Q241" s="99">
        <f>AVERAGE(N197:N241)</f>
        <v>0.51111111111111107</v>
      </c>
      <c r="R241" s="100">
        <f>AVERAGE(O197:O240)</f>
        <v>0.63636363636363635</v>
      </c>
      <c r="S241" s="86">
        <f>AVERAGE(P197:P240)</f>
        <v>0.61363636363636365</v>
      </c>
      <c r="V241" s="123" t="s">
        <v>48</v>
      </c>
      <c r="W241" s="124" t="s">
        <v>48</v>
      </c>
      <c r="X241" s="123" t="s">
        <v>48</v>
      </c>
      <c r="AE241" s="3">
        <v>3</v>
      </c>
    </row>
    <row r="242" spans="1:31" ht="33.950000000000003">
      <c r="A242" s="3">
        <v>306</v>
      </c>
      <c r="B242" s="32" t="s">
        <v>28</v>
      </c>
      <c r="C242" s="45" t="s">
        <v>299</v>
      </c>
      <c r="D242" s="19">
        <v>431</v>
      </c>
      <c r="E242" s="19" t="s">
        <v>300</v>
      </c>
      <c r="F242" s="81" t="s">
        <v>301</v>
      </c>
      <c r="G242" s="84">
        <v>44621.611238425925</v>
      </c>
      <c r="H242" s="3" t="s">
        <v>32</v>
      </c>
      <c r="J242" s="32">
        <v>8</v>
      </c>
      <c r="K242" s="68" t="s">
        <v>41</v>
      </c>
      <c r="L242" t="s">
        <v>41</v>
      </c>
      <c r="M242" s="136" t="s">
        <v>41</v>
      </c>
      <c r="N242" s="89">
        <f t="shared" si="14"/>
        <v>1</v>
      </c>
      <c r="O242" s="90">
        <f t="shared" si="15"/>
        <v>1</v>
      </c>
      <c r="P242" s="91">
        <f t="shared" si="16"/>
        <v>1</v>
      </c>
      <c r="Q242" s="118"/>
      <c r="R242" s="114"/>
      <c r="S242" s="119"/>
      <c r="V242"/>
      <c r="W242" s="124"/>
      <c r="X242" s="136" t="s">
        <v>42</v>
      </c>
    </row>
    <row r="243" spans="1:31" ht="17.100000000000001">
      <c r="A243" s="3">
        <v>306</v>
      </c>
      <c r="B243" s="32" t="s">
        <v>28</v>
      </c>
      <c r="C243" s="49" t="s">
        <v>299</v>
      </c>
      <c r="D243" s="3">
        <v>410</v>
      </c>
      <c r="E243" s="3" t="s">
        <v>302</v>
      </c>
      <c r="F243" s="82" t="s">
        <v>303</v>
      </c>
      <c r="G243" s="84">
        <v>44621.611944444441</v>
      </c>
      <c r="H243" s="3" t="s">
        <v>32</v>
      </c>
      <c r="J243" s="32">
        <v>8</v>
      </c>
      <c r="K243" s="68" t="s">
        <v>33</v>
      </c>
      <c r="L243" t="s">
        <v>33</v>
      </c>
      <c r="M243" s="136" t="s">
        <v>33</v>
      </c>
      <c r="N243" s="89">
        <f t="shared" si="14"/>
        <v>1</v>
      </c>
      <c r="O243" s="90">
        <f t="shared" si="15"/>
        <v>1</v>
      </c>
      <c r="P243" s="91">
        <f t="shared" si="16"/>
        <v>1</v>
      </c>
      <c r="Q243" s="49"/>
      <c r="S243" s="26"/>
      <c r="V243" s="123"/>
      <c r="W243" s="124"/>
      <c r="X243" s="136"/>
    </row>
    <row r="244" spans="1:31" ht="33.950000000000003">
      <c r="A244" s="3">
        <v>306</v>
      </c>
      <c r="B244" s="32" t="s">
        <v>28</v>
      </c>
      <c r="C244" s="49" t="s">
        <v>299</v>
      </c>
      <c r="D244" s="3">
        <v>431</v>
      </c>
      <c r="E244" s="3" t="s">
        <v>300</v>
      </c>
      <c r="F244" s="82" t="s">
        <v>304</v>
      </c>
      <c r="G244" s="84">
        <v>44621.612523148149</v>
      </c>
      <c r="H244" s="3" t="s">
        <v>32</v>
      </c>
      <c r="J244" s="32">
        <v>8</v>
      </c>
      <c r="K244" s="68" t="s">
        <v>41</v>
      </c>
      <c r="L244" t="s">
        <v>41</v>
      </c>
      <c r="M244" s="136" t="s">
        <v>41</v>
      </c>
      <c r="N244" s="89">
        <f t="shared" si="14"/>
        <v>1</v>
      </c>
      <c r="O244" s="90">
        <f t="shared" si="15"/>
        <v>1</v>
      </c>
      <c r="P244" s="91">
        <f t="shared" si="16"/>
        <v>1</v>
      </c>
      <c r="Q244" s="49"/>
      <c r="S244" s="26"/>
      <c r="V244" t="s">
        <v>45</v>
      </c>
      <c r="W244" s="124" t="s">
        <v>45</v>
      </c>
      <c r="X244" s="136" t="s">
        <v>42</v>
      </c>
    </row>
    <row r="245" spans="1:31" ht="17.100000000000001">
      <c r="A245" s="3">
        <v>306</v>
      </c>
      <c r="B245" s="32" t="s">
        <v>28</v>
      </c>
      <c r="C245" s="49" t="s">
        <v>299</v>
      </c>
      <c r="D245" s="3">
        <v>431</v>
      </c>
      <c r="E245" s="3" t="s">
        <v>300</v>
      </c>
      <c r="F245" s="82" t="s">
        <v>305</v>
      </c>
      <c r="G245" s="84">
        <v>44621.61309027778</v>
      </c>
      <c r="H245" s="3" t="s">
        <v>32</v>
      </c>
      <c r="J245" s="32">
        <v>8</v>
      </c>
      <c r="K245" s="68" t="s">
        <v>306</v>
      </c>
      <c r="L245" t="s">
        <v>41</v>
      </c>
      <c r="M245" s="136" t="s">
        <v>41</v>
      </c>
      <c r="N245" s="89">
        <f t="shared" si="14"/>
        <v>0</v>
      </c>
      <c r="O245" s="90">
        <f t="shared" si="15"/>
        <v>0</v>
      </c>
      <c r="P245" s="91">
        <f t="shared" si="16"/>
        <v>1</v>
      </c>
      <c r="Q245" s="49"/>
      <c r="S245" s="26"/>
      <c r="V245" t="s">
        <v>54</v>
      </c>
      <c r="W245" s="124"/>
      <c r="X245" s="136"/>
    </row>
    <row r="246" spans="1:31" ht="17.100000000000001">
      <c r="A246" s="3">
        <v>306</v>
      </c>
      <c r="B246" s="32" t="s">
        <v>28</v>
      </c>
      <c r="C246" s="49" t="s">
        <v>299</v>
      </c>
      <c r="D246" s="3">
        <v>431</v>
      </c>
      <c r="E246" s="3" t="s">
        <v>300</v>
      </c>
      <c r="F246" s="82" t="s">
        <v>307</v>
      </c>
      <c r="G246" s="84">
        <v>44621.613229166665</v>
      </c>
      <c r="H246" s="3" t="s">
        <v>32</v>
      </c>
      <c r="J246" s="32">
        <v>8</v>
      </c>
      <c r="K246" s="68" t="s">
        <v>306</v>
      </c>
      <c r="L246" t="s">
        <v>308</v>
      </c>
      <c r="M246" s="136" t="s">
        <v>33</v>
      </c>
      <c r="N246" s="89">
        <f t="shared" si="14"/>
        <v>0</v>
      </c>
      <c r="O246" s="90">
        <f t="shared" si="15"/>
        <v>0</v>
      </c>
      <c r="P246" s="91">
        <f t="shared" si="16"/>
        <v>0</v>
      </c>
      <c r="Q246" s="49"/>
      <c r="S246" s="26"/>
      <c r="V246" t="s">
        <v>34</v>
      </c>
      <c r="W246" s="124" t="s">
        <v>34</v>
      </c>
      <c r="X246" s="136"/>
    </row>
    <row r="247" spans="1:31" ht="17.100000000000001">
      <c r="A247" s="3">
        <v>306</v>
      </c>
      <c r="B247" s="32" t="s">
        <v>28</v>
      </c>
      <c r="C247" s="49" t="s">
        <v>299</v>
      </c>
      <c r="D247" s="3">
        <v>410</v>
      </c>
      <c r="E247" s="3" t="s">
        <v>302</v>
      </c>
      <c r="F247" s="82" t="s">
        <v>309</v>
      </c>
      <c r="G247" s="84">
        <v>44621.61347222222</v>
      </c>
      <c r="H247" s="3" t="s">
        <v>32</v>
      </c>
      <c r="J247" s="32">
        <v>2</v>
      </c>
      <c r="K247" s="68" t="s">
        <v>41</v>
      </c>
      <c r="L247" t="s">
        <v>41</v>
      </c>
      <c r="M247" s="136" t="s">
        <v>41</v>
      </c>
      <c r="N247" s="89">
        <f t="shared" si="14"/>
        <v>1</v>
      </c>
      <c r="O247" s="90">
        <f t="shared" si="15"/>
        <v>1</v>
      </c>
      <c r="P247" s="91">
        <f t="shared" si="16"/>
        <v>1</v>
      </c>
      <c r="Q247" s="49"/>
      <c r="S247" s="26"/>
      <c r="V247" t="s">
        <v>54</v>
      </c>
      <c r="W247" s="124" t="s">
        <v>48</v>
      </c>
      <c r="X247" s="136"/>
    </row>
    <row r="248" spans="1:31" ht="84.95">
      <c r="A248" s="3">
        <v>306</v>
      </c>
      <c r="B248" s="32" t="s">
        <v>28</v>
      </c>
      <c r="C248" s="49" t="s">
        <v>299</v>
      </c>
      <c r="D248" s="3">
        <v>431</v>
      </c>
      <c r="E248" s="3" t="s">
        <v>300</v>
      </c>
      <c r="F248" s="82" t="s">
        <v>310</v>
      </c>
      <c r="G248" s="84">
        <v>44621.614710648151</v>
      </c>
      <c r="H248" s="3" t="s">
        <v>32</v>
      </c>
      <c r="J248" s="32">
        <v>8</v>
      </c>
      <c r="K248" s="68" t="s">
        <v>47</v>
      </c>
      <c r="L248" t="s">
        <v>47</v>
      </c>
      <c r="M248" s="136" t="s">
        <v>47</v>
      </c>
      <c r="N248" s="89">
        <f t="shared" si="14"/>
        <v>1</v>
      </c>
      <c r="O248" s="90">
        <f t="shared" si="15"/>
        <v>1</v>
      </c>
      <c r="P248" s="91">
        <f t="shared" si="16"/>
        <v>1</v>
      </c>
      <c r="Q248" s="49"/>
      <c r="S248" s="26"/>
      <c r="V248" t="s">
        <v>45</v>
      </c>
      <c r="W248" s="124"/>
      <c r="X248" s="136"/>
      <c r="AE248" s="3">
        <v>1</v>
      </c>
    </row>
    <row r="249" spans="1:31" ht="33.950000000000003">
      <c r="A249" s="3">
        <v>306</v>
      </c>
      <c r="B249" s="32" t="s">
        <v>28</v>
      </c>
      <c r="C249" s="49" t="s">
        <v>299</v>
      </c>
      <c r="D249" s="3">
        <v>431</v>
      </c>
      <c r="E249" s="3" t="s">
        <v>300</v>
      </c>
      <c r="F249" s="82" t="s">
        <v>311</v>
      </c>
      <c r="G249" s="84">
        <v>44621.615763888891</v>
      </c>
      <c r="H249" s="3" t="s">
        <v>32</v>
      </c>
      <c r="J249" s="32">
        <v>8</v>
      </c>
      <c r="K249" s="68" t="s">
        <v>41</v>
      </c>
      <c r="L249" t="s">
        <v>41</v>
      </c>
      <c r="M249" s="136" t="s">
        <v>41</v>
      </c>
      <c r="N249" s="89">
        <f t="shared" si="14"/>
        <v>1</v>
      </c>
      <c r="O249" s="90">
        <f t="shared" si="15"/>
        <v>1</v>
      </c>
      <c r="P249" s="91">
        <f t="shared" si="16"/>
        <v>1</v>
      </c>
      <c r="Q249" s="49"/>
      <c r="S249" s="26"/>
      <c r="V249" t="s">
        <v>34</v>
      </c>
      <c r="W249" s="124" t="s">
        <v>45</v>
      </c>
      <c r="X249" s="136"/>
      <c r="AE249" s="3">
        <v>1</v>
      </c>
    </row>
    <row r="250" spans="1:31" ht="17.100000000000001">
      <c r="A250" s="3">
        <v>306</v>
      </c>
      <c r="B250" s="32" t="s">
        <v>28</v>
      </c>
      <c r="C250" s="49" t="s">
        <v>299</v>
      </c>
      <c r="D250" s="3">
        <v>431</v>
      </c>
      <c r="E250" s="3" t="s">
        <v>300</v>
      </c>
      <c r="F250" s="82" t="s">
        <v>312</v>
      </c>
      <c r="G250" s="84">
        <v>44621.615902777776</v>
      </c>
      <c r="H250" s="3" t="s">
        <v>32</v>
      </c>
      <c r="J250" s="32">
        <v>8</v>
      </c>
      <c r="K250" s="68" t="s">
        <v>306</v>
      </c>
      <c r="L250" t="s">
        <v>308</v>
      </c>
      <c r="M250" s="136" t="s">
        <v>33</v>
      </c>
      <c r="N250" s="89">
        <f t="shared" si="14"/>
        <v>0</v>
      </c>
      <c r="O250" s="90">
        <f t="shared" si="15"/>
        <v>0</v>
      </c>
      <c r="P250" s="91">
        <f t="shared" si="16"/>
        <v>0</v>
      </c>
      <c r="Q250" s="49"/>
      <c r="S250" s="26"/>
      <c r="V250" t="s">
        <v>48</v>
      </c>
      <c r="W250" s="124" t="s">
        <v>34</v>
      </c>
      <c r="X250" s="136"/>
      <c r="AE250" s="3">
        <v>1</v>
      </c>
    </row>
    <row r="251" spans="1:31" ht="51">
      <c r="A251" s="3">
        <v>306</v>
      </c>
      <c r="B251" s="32" t="s">
        <v>28</v>
      </c>
      <c r="C251" s="49" t="s">
        <v>299</v>
      </c>
      <c r="D251" s="3">
        <v>410</v>
      </c>
      <c r="E251" s="3" t="s">
        <v>302</v>
      </c>
      <c r="F251" s="82" t="s">
        <v>313</v>
      </c>
      <c r="G251" s="84">
        <v>44621.616435185184</v>
      </c>
      <c r="H251" s="3" t="s">
        <v>32</v>
      </c>
      <c r="J251" s="32">
        <v>2</v>
      </c>
      <c r="K251" s="68" t="s">
        <v>47</v>
      </c>
      <c r="L251" t="s">
        <v>47</v>
      </c>
      <c r="M251" s="136" t="s">
        <v>47</v>
      </c>
      <c r="N251" s="89">
        <f t="shared" si="14"/>
        <v>1</v>
      </c>
      <c r="O251" s="90">
        <f t="shared" si="15"/>
        <v>1</v>
      </c>
      <c r="P251" s="91">
        <f t="shared" si="16"/>
        <v>1</v>
      </c>
      <c r="Q251" s="49"/>
      <c r="S251" s="26"/>
      <c r="V251" t="s">
        <v>45</v>
      </c>
      <c r="W251" s="124"/>
      <c r="X251" s="136" t="s">
        <v>48</v>
      </c>
      <c r="AE251" s="3">
        <v>1</v>
      </c>
    </row>
    <row r="252" spans="1:31" ht="33.950000000000003">
      <c r="A252" s="3">
        <v>306</v>
      </c>
      <c r="B252" s="32" t="s">
        <v>28</v>
      </c>
      <c r="C252" s="49" t="s">
        <v>299</v>
      </c>
      <c r="D252" s="3">
        <v>431</v>
      </c>
      <c r="E252" s="3" t="s">
        <v>300</v>
      </c>
      <c r="F252" s="82" t="s">
        <v>314</v>
      </c>
      <c r="G252" s="84">
        <v>44621.617164351854</v>
      </c>
      <c r="H252" s="3" t="s">
        <v>32</v>
      </c>
      <c r="J252" s="32">
        <v>8</v>
      </c>
      <c r="K252" s="68" t="s">
        <v>41</v>
      </c>
      <c r="L252" t="s">
        <v>47</v>
      </c>
      <c r="M252" s="136" t="s">
        <v>41</v>
      </c>
      <c r="N252" s="89">
        <f t="shared" si="14"/>
        <v>0</v>
      </c>
      <c r="O252" s="90">
        <f t="shared" si="15"/>
        <v>1</v>
      </c>
      <c r="P252" s="91">
        <f t="shared" si="16"/>
        <v>0</v>
      </c>
      <c r="Q252" s="49"/>
      <c r="S252" s="26"/>
      <c r="V252" t="s">
        <v>54</v>
      </c>
      <c r="W252" s="124" t="s">
        <v>42</v>
      </c>
      <c r="X252" s="136" t="s">
        <v>42</v>
      </c>
      <c r="AE252" s="3">
        <v>1</v>
      </c>
    </row>
    <row r="253" spans="1:31" ht="17.100000000000001">
      <c r="A253" s="3">
        <v>306</v>
      </c>
      <c r="B253" s="32" t="s">
        <v>28</v>
      </c>
      <c r="C253" s="49" t="s">
        <v>299</v>
      </c>
      <c r="D253" s="3">
        <v>410</v>
      </c>
      <c r="E253" s="3" t="s">
        <v>302</v>
      </c>
      <c r="F253" s="82" t="s">
        <v>315</v>
      </c>
      <c r="G253" s="84">
        <v>44621.618611111109</v>
      </c>
      <c r="H253" s="3" t="s">
        <v>32</v>
      </c>
      <c r="J253" s="32">
        <v>3</v>
      </c>
      <c r="K253" s="68" t="s">
        <v>33</v>
      </c>
      <c r="L253" t="s">
        <v>47</v>
      </c>
      <c r="M253" s="136" t="s">
        <v>41</v>
      </c>
      <c r="N253" s="89">
        <f t="shared" si="14"/>
        <v>0</v>
      </c>
      <c r="O253" s="90">
        <f t="shared" si="15"/>
        <v>0</v>
      </c>
      <c r="P253" s="91">
        <f t="shared" si="16"/>
        <v>0</v>
      </c>
      <c r="Q253" s="49"/>
      <c r="S253" s="26"/>
      <c r="V253" t="s">
        <v>45</v>
      </c>
      <c r="W253" s="124" t="s">
        <v>34</v>
      </c>
      <c r="X253" s="136" t="s">
        <v>54</v>
      </c>
      <c r="AE253" s="3">
        <v>1</v>
      </c>
    </row>
    <row r="254" spans="1:31" ht="17.100000000000001">
      <c r="A254" s="3">
        <v>306</v>
      </c>
      <c r="B254" s="32" t="s">
        <v>28</v>
      </c>
      <c r="C254" s="49" t="s">
        <v>299</v>
      </c>
      <c r="D254" s="3">
        <v>410</v>
      </c>
      <c r="E254" s="3" t="s">
        <v>302</v>
      </c>
      <c r="F254" s="82" t="s">
        <v>316</v>
      </c>
      <c r="G254" s="84">
        <v>44621.619097222225</v>
      </c>
      <c r="H254" s="3" t="s">
        <v>32</v>
      </c>
      <c r="J254" s="32">
        <v>3</v>
      </c>
      <c r="K254" s="68" t="s">
        <v>44</v>
      </c>
      <c r="L254" t="s">
        <v>47</v>
      </c>
      <c r="M254" s="136" t="s">
        <v>47</v>
      </c>
      <c r="N254" s="89">
        <f t="shared" si="14"/>
        <v>0</v>
      </c>
      <c r="O254" s="90">
        <f t="shared" si="15"/>
        <v>0</v>
      </c>
      <c r="P254" s="91">
        <f t="shared" si="16"/>
        <v>1</v>
      </c>
      <c r="Q254" s="49"/>
      <c r="S254" s="26"/>
      <c r="V254" t="s">
        <v>34</v>
      </c>
      <c r="W254" s="124" t="s">
        <v>42</v>
      </c>
      <c r="X254" s="136" t="s">
        <v>42</v>
      </c>
      <c r="AE254" s="3">
        <v>2</v>
      </c>
    </row>
    <row r="255" spans="1:31" ht="17.100000000000001">
      <c r="A255" s="3">
        <v>306</v>
      </c>
      <c r="B255" s="32" t="s">
        <v>28</v>
      </c>
      <c r="C255" s="49" t="s">
        <v>299</v>
      </c>
      <c r="D255" s="3">
        <v>431</v>
      </c>
      <c r="E255" s="3" t="s">
        <v>300</v>
      </c>
      <c r="F255" s="82" t="s">
        <v>317</v>
      </c>
      <c r="G255" s="84">
        <v>44621.619120370371</v>
      </c>
      <c r="H255" s="3" t="s">
        <v>32</v>
      </c>
      <c r="J255" s="32">
        <v>8</v>
      </c>
      <c r="K255" s="68" t="s">
        <v>306</v>
      </c>
      <c r="L255" t="s">
        <v>308</v>
      </c>
      <c r="M255" s="136" t="s">
        <v>59</v>
      </c>
      <c r="N255" s="89">
        <f t="shared" si="14"/>
        <v>0</v>
      </c>
      <c r="O255" s="90">
        <f t="shared" si="15"/>
        <v>0</v>
      </c>
      <c r="P255" s="91">
        <f t="shared" si="16"/>
        <v>0</v>
      </c>
      <c r="Q255" s="49"/>
      <c r="S255" s="26"/>
      <c r="V255" t="s">
        <v>48</v>
      </c>
      <c r="W255" s="124"/>
      <c r="X255" s="136"/>
    </row>
    <row r="256" spans="1:31" ht="51">
      <c r="A256" s="3">
        <v>306</v>
      </c>
      <c r="B256" s="32" t="s">
        <v>28</v>
      </c>
      <c r="C256" s="49" t="s">
        <v>299</v>
      </c>
      <c r="D256" s="3">
        <v>421</v>
      </c>
      <c r="E256" s="3" t="s">
        <v>318</v>
      </c>
      <c r="F256" s="82" t="s">
        <v>319</v>
      </c>
      <c r="G256" s="84">
        <v>44621.619988425926</v>
      </c>
      <c r="H256" s="3" t="s">
        <v>32</v>
      </c>
      <c r="J256" s="32">
        <v>8</v>
      </c>
      <c r="K256" s="68" t="s">
        <v>47</v>
      </c>
      <c r="L256" t="s">
        <v>47</v>
      </c>
      <c r="M256" s="136" t="s">
        <v>47</v>
      </c>
      <c r="N256" s="89">
        <f t="shared" si="14"/>
        <v>1</v>
      </c>
      <c r="O256" s="90">
        <f t="shared" si="15"/>
        <v>1</v>
      </c>
      <c r="P256" s="91">
        <f t="shared" si="16"/>
        <v>1</v>
      </c>
      <c r="Q256" s="49"/>
      <c r="S256" s="26"/>
      <c r="V256" t="s">
        <v>48</v>
      </c>
      <c r="W256" s="124" t="s">
        <v>48</v>
      </c>
      <c r="X256" s="136" t="s">
        <v>48</v>
      </c>
      <c r="AE256" s="3">
        <v>2</v>
      </c>
    </row>
    <row r="257" spans="1:31" ht="33.950000000000003">
      <c r="A257" s="3">
        <v>306</v>
      </c>
      <c r="B257" s="32" t="s">
        <v>28</v>
      </c>
      <c r="C257" s="49" t="s">
        <v>299</v>
      </c>
      <c r="D257" s="3">
        <v>410</v>
      </c>
      <c r="E257" s="3" t="s">
        <v>302</v>
      </c>
      <c r="F257" s="82" t="s">
        <v>320</v>
      </c>
      <c r="G257" s="84">
        <v>44621.620578703703</v>
      </c>
      <c r="H257" s="3" t="s">
        <v>32</v>
      </c>
      <c r="J257" s="32">
        <v>3</v>
      </c>
      <c r="K257" s="68" t="s">
        <v>47</v>
      </c>
      <c r="L257" t="s">
        <v>47</v>
      </c>
      <c r="M257" s="136" t="s">
        <v>47</v>
      </c>
      <c r="N257" s="89">
        <f t="shared" si="14"/>
        <v>1</v>
      </c>
      <c r="O257" s="90">
        <f t="shared" si="15"/>
        <v>1</v>
      </c>
      <c r="P257" s="91">
        <f t="shared" si="16"/>
        <v>1</v>
      </c>
      <c r="Q257" s="49"/>
      <c r="S257" s="26"/>
      <c r="V257" t="s">
        <v>48</v>
      </c>
      <c r="W257" s="124" t="s">
        <v>48</v>
      </c>
      <c r="X257" s="136" t="s">
        <v>54</v>
      </c>
      <c r="AE257" s="3">
        <v>2</v>
      </c>
    </row>
    <row r="258" spans="1:31" ht="84.95">
      <c r="A258" s="3">
        <v>306</v>
      </c>
      <c r="B258" s="32" t="s">
        <v>28</v>
      </c>
      <c r="C258" s="49" t="s">
        <v>299</v>
      </c>
      <c r="D258" s="3">
        <v>431</v>
      </c>
      <c r="E258" s="3" t="s">
        <v>300</v>
      </c>
      <c r="F258" s="82" t="s">
        <v>321</v>
      </c>
      <c r="G258" s="84">
        <v>44621.621030092596</v>
      </c>
      <c r="H258" s="3" t="s">
        <v>32</v>
      </c>
      <c r="J258" s="32">
        <v>8</v>
      </c>
      <c r="K258" s="68" t="s">
        <v>47</v>
      </c>
      <c r="L258" t="s">
        <v>47</v>
      </c>
      <c r="M258" s="136" t="s">
        <v>47</v>
      </c>
      <c r="N258" s="89">
        <f t="shared" si="14"/>
        <v>1</v>
      </c>
      <c r="O258" s="90">
        <f t="shared" si="15"/>
        <v>1</v>
      </c>
      <c r="P258" s="91">
        <f t="shared" si="16"/>
        <v>1</v>
      </c>
      <c r="Q258" s="49"/>
      <c r="S258" s="26"/>
      <c r="V258" t="s">
        <v>54</v>
      </c>
      <c r="W258" s="124" t="s">
        <v>54</v>
      </c>
      <c r="X258" s="136" t="s">
        <v>48</v>
      </c>
      <c r="AE258" s="3">
        <v>2</v>
      </c>
    </row>
    <row r="259" spans="1:31" ht="17.100000000000001">
      <c r="A259" s="3">
        <v>306</v>
      </c>
      <c r="B259" s="32" t="s">
        <v>28</v>
      </c>
      <c r="C259" s="49" t="s">
        <v>299</v>
      </c>
      <c r="D259" s="3">
        <v>410</v>
      </c>
      <c r="E259" s="3" t="s">
        <v>302</v>
      </c>
      <c r="F259" s="82" t="s">
        <v>322</v>
      </c>
      <c r="G259" s="84">
        <v>44621.621203703704</v>
      </c>
      <c r="H259" s="3" t="s">
        <v>32</v>
      </c>
      <c r="J259" s="32">
        <v>3</v>
      </c>
      <c r="K259" s="68" t="s">
        <v>47</v>
      </c>
      <c r="L259" t="s">
        <v>47</v>
      </c>
      <c r="M259" s="136" t="s">
        <v>33</v>
      </c>
      <c r="N259" s="89">
        <f t="shared" ref="N259:N291" si="17">IF(K259=L259,1,0)</f>
        <v>1</v>
      </c>
      <c r="O259" s="90">
        <f t="shared" ref="O259:O291" si="18">IF(K259=M259,1,0)</f>
        <v>0</v>
      </c>
      <c r="P259" s="91">
        <f t="shared" ref="P259:P291" si="19">IF(M259=L259,1,0)</f>
        <v>0</v>
      </c>
      <c r="Q259" s="49"/>
      <c r="S259" s="26"/>
      <c r="V259" t="s">
        <v>45</v>
      </c>
      <c r="W259" s="124" t="s">
        <v>34</v>
      </c>
      <c r="X259" s="136" t="s">
        <v>54</v>
      </c>
      <c r="AE259" s="3">
        <v>2</v>
      </c>
    </row>
    <row r="260" spans="1:31" ht="33.950000000000003">
      <c r="A260" s="3">
        <v>306</v>
      </c>
      <c r="B260" s="32" t="s">
        <v>28</v>
      </c>
      <c r="C260" s="49" t="s">
        <v>299</v>
      </c>
      <c r="D260" s="3">
        <v>431</v>
      </c>
      <c r="E260" s="3" t="s">
        <v>300</v>
      </c>
      <c r="F260" s="82" t="s">
        <v>323</v>
      </c>
      <c r="G260" s="84">
        <v>44621.621527777781</v>
      </c>
      <c r="H260" s="3" t="s">
        <v>32</v>
      </c>
      <c r="J260" s="32">
        <v>8</v>
      </c>
      <c r="K260" s="68" t="s">
        <v>41</v>
      </c>
      <c r="L260" t="s">
        <v>41</v>
      </c>
      <c r="M260" s="136" t="s">
        <v>41</v>
      </c>
      <c r="N260" s="89">
        <f t="shared" si="17"/>
        <v>1</v>
      </c>
      <c r="O260" s="90">
        <f t="shared" si="18"/>
        <v>1</v>
      </c>
      <c r="P260" s="91">
        <f t="shared" si="19"/>
        <v>1</v>
      </c>
      <c r="Q260" s="49"/>
      <c r="S260" s="26"/>
      <c r="V260" t="s">
        <v>34</v>
      </c>
      <c r="W260" s="124" t="s">
        <v>42</v>
      </c>
      <c r="X260" s="136" t="s">
        <v>42</v>
      </c>
      <c r="AE260" s="3">
        <v>3</v>
      </c>
    </row>
    <row r="261" spans="1:31" ht="33.950000000000003">
      <c r="A261" s="3">
        <v>306</v>
      </c>
      <c r="B261" s="32" t="s">
        <v>28</v>
      </c>
      <c r="C261" s="49" t="s">
        <v>299</v>
      </c>
      <c r="D261" s="3">
        <v>410</v>
      </c>
      <c r="E261" s="3" t="s">
        <v>302</v>
      </c>
      <c r="F261" s="82" t="s">
        <v>324</v>
      </c>
      <c r="G261" s="84">
        <v>44621.622199074074</v>
      </c>
      <c r="H261" s="3" t="s">
        <v>32</v>
      </c>
      <c r="J261" s="32">
        <v>3</v>
      </c>
      <c r="K261" s="68" t="s">
        <v>47</v>
      </c>
      <c r="L261" t="s">
        <v>47</v>
      </c>
      <c r="M261" s="136" t="s">
        <v>41</v>
      </c>
      <c r="N261" s="89">
        <f t="shared" si="17"/>
        <v>1</v>
      </c>
      <c r="O261" s="90">
        <f t="shared" si="18"/>
        <v>0</v>
      </c>
      <c r="P261" s="91">
        <f t="shared" si="19"/>
        <v>0</v>
      </c>
      <c r="Q261" s="49"/>
      <c r="S261" s="26"/>
      <c r="V261" t="s">
        <v>45</v>
      </c>
      <c r="W261" s="124" t="s">
        <v>45</v>
      </c>
      <c r="X261" s="136" t="s">
        <v>45</v>
      </c>
      <c r="AE261" s="3">
        <v>1</v>
      </c>
    </row>
    <row r="262" spans="1:31" ht="17.100000000000001">
      <c r="A262" s="3">
        <v>306</v>
      </c>
      <c r="B262" s="32" t="s">
        <v>28</v>
      </c>
      <c r="C262" s="49" t="s">
        <v>299</v>
      </c>
      <c r="D262" s="3">
        <v>410</v>
      </c>
      <c r="E262" s="3" t="s">
        <v>302</v>
      </c>
      <c r="F262" s="82" t="s">
        <v>325</v>
      </c>
      <c r="G262" s="84">
        <v>44621.622465277775</v>
      </c>
      <c r="H262" s="3" t="s">
        <v>32</v>
      </c>
      <c r="J262" s="32">
        <v>3</v>
      </c>
      <c r="K262" s="68" t="s">
        <v>47</v>
      </c>
      <c r="L262" t="s">
        <v>47</v>
      </c>
      <c r="M262" s="136" t="s">
        <v>41</v>
      </c>
      <c r="N262" s="89">
        <f t="shared" si="17"/>
        <v>1</v>
      </c>
      <c r="O262" s="90">
        <f t="shared" si="18"/>
        <v>0</v>
      </c>
      <c r="P262" s="91">
        <f t="shared" si="19"/>
        <v>0</v>
      </c>
      <c r="Q262" s="49"/>
      <c r="S262" s="26"/>
      <c r="V262" t="s">
        <v>45</v>
      </c>
      <c r="W262" s="124" t="s">
        <v>45</v>
      </c>
      <c r="X262" s="136" t="s">
        <v>48</v>
      </c>
    </row>
    <row r="263" spans="1:31" ht="33.950000000000003">
      <c r="A263" s="3">
        <v>306</v>
      </c>
      <c r="B263" s="32" t="s">
        <v>28</v>
      </c>
      <c r="C263" s="49" t="s">
        <v>299</v>
      </c>
      <c r="D263" s="3">
        <v>431</v>
      </c>
      <c r="E263" s="3" t="s">
        <v>300</v>
      </c>
      <c r="F263" s="82" t="s">
        <v>326</v>
      </c>
      <c r="G263" s="84">
        <v>44621.622696759259</v>
      </c>
      <c r="H263" s="3" t="s">
        <v>32</v>
      </c>
      <c r="J263" s="32">
        <v>8</v>
      </c>
      <c r="K263" s="68" t="s">
        <v>41</v>
      </c>
      <c r="L263" t="s">
        <v>47</v>
      </c>
      <c r="M263" s="136" t="s">
        <v>41</v>
      </c>
      <c r="N263" s="89">
        <f t="shared" si="17"/>
        <v>0</v>
      </c>
      <c r="O263" s="90">
        <f t="shared" si="18"/>
        <v>1</v>
      </c>
      <c r="P263" s="91">
        <f t="shared" si="19"/>
        <v>0</v>
      </c>
      <c r="Q263" s="49"/>
      <c r="S263" s="26"/>
      <c r="V263" t="s">
        <v>54</v>
      </c>
      <c r="W263" s="124" t="s">
        <v>48</v>
      </c>
      <c r="X263" s="136" t="s">
        <v>45</v>
      </c>
    </row>
    <row r="264" spans="1:31" ht="17.100000000000001">
      <c r="A264" s="3">
        <v>306</v>
      </c>
      <c r="B264" s="32" t="s">
        <v>28</v>
      </c>
      <c r="C264" s="49" t="s">
        <v>299</v>
      </c>
      <c r="D264" s="3">
        <v>410</v>
      </c>
      <c r="E264" s="3" t="s">
        <v>302</v>
      </c>
      <c r="F264" s="82" t="s">
        <v>327</v>
      </c>
      <c r="G264" s="84">
        <v>44621.623194444444</v>
      </c>
      <c r="H264" s="3" t="s">
        <v>32</v>
      </c>
      <c r="J264" s="32">
        <v>3</v>
      </c>
      <c r="K264" s="68" t="s">
        <v>41</v>
      </c>
      <c r="L264" t="s">
        <v>47</v>
      </c>
      <c r="M264" s="136" t="s">
        <v>41</v>
      </c>
      <c r="N264" s="89">
        <f t="shared" si="17"/>
        <v>0</v>
      </c>
      <c r="O264" s="90">
        <f t="shared" si="18"/>
        <v>1</v>
      </c>
      <c r="P264" s="91">
        <f t="shared" si="19"/>
        <v>0</v>
      </c>
      <c r="Q264" s="49"/>
      <c r="S264" s="26"/>
      <c r="V264" t="s">
        <v>34</v>
      </c>
      <c r="W264" s="124" t="s">
        <v>42</v>
      </c>
      <c r="X264" s="136" t="s">
        <v>42</v>
      </c>
      <c r="AE264" s="3">
        <v>3</v>
      </c>
    </row>
    <row r="265" spans="1:31" ht="17.100000000000001">
      <c r="A265" s="3">
        <v>306</v>
      </c>
      <c r="B265" s="32" t="s">
        <v>28</v>
      </c>
      <c r="C265" s="49" t="s">
        <v>299</v>
      </c>
      <c r="D265" s="3">
        <v>431</v>
      </c>
      <c r="E265" s="3" t="s">
        <v>300</v>
      </c>
      <c r="F265" s="82" t="s">
        <v>328</v>
      </c>
      <c r="G265" s="84">
        <v>44621.62358796296</v>
      </c>
      <c r="H265" s="3" t="s">
        <v>32</v>
      </c>
      <c r="J265" s="32">
        <v>8</v>
      </c>
      <c r="K265" s="68" t="s">
        <v>41</v>
      </c>
      <c r="L265" t="s">
        <v>47</v>
      </c>
      <c r="M265" s="136" t="s">
        <v>41</v>
      </c>
      <c r="N265" s="89">
        <f t="shared" si="17"/>
        <v>0</v>
      </c>
      <c r="O265" s="90">
        <f t="shared" si="18"/>
        <v>1</v>
      </c>
      <c r="P265" s="91">
        <f t="shared" si="19"/>
        <v>0</v>
      </c>
      <c r="Q265" s="49"/>
      <c r="S265" s="26"/>
      <c r="V265" t="s">
        <v>34</v>
      </c>
      <c r="W265" s="124" t="s">
        <v>54</v>
      </c>
      <c r="X265" s="136" t="s">
        <v>54</v>
      </c>
      <c r="AE265" s="3">
        <v>3</v>
      </c>
    </row>
    <row r="266" spans="1:31" ht="17.100000000000001">
      <c r="A266" s="3">
        <v>306</v>
      </c>
      <c r="B266" s="32" t="s">
        <v>28</v>
      </c>
      <c r="C266" s="49" t="s">
        <v>299</v>
      </c>
      <c r="D266" s="3">
        <v>410</v>
      </c>
      <c r="E266" s="3" t="s">
        <v>302</v>
      </c>
      <c r="F266" s="82" t="s">
        <v>329</v>
      </c>
      <c r="G266" s="84">
        <v>44621.623912037037</v>
      </c>
      <c r="H266" s="3" t="s">
        <v>32</v>
      </c>
      <c r="J266" s="32">
        <v>3</v>
      </c>
      <c r="K266" s="68" t="s">
        <v>41</v>
      </c>
      <c r="L266" t="s">
        <v>47</v>
      </c>
      <c r="M266" s="136" t="s">
        <v>41</v>
      </c>
      <c r="N266" s="89">
        <f t="shared" si="17"/>
        <v>0</v>
      </c>
      <c r="O266" s="90">
        <f t="shared" si="18"/>
        <v>1</v>
      </c>
      <c r="P266" s="91">
        <f t="shared" si="19"/>
        <v>0</v>
      </c>
      <c r="Q266" s="49"/>
      <c r="S266" s="26"/>
      <c r="V266" t="s">
        <v>48</v>
      </c>
      <c r="W266" s="124" t="s">
        <v>34</v>
      </c>
      <c r="X266" s="136" t="s">
        <v>42</v>
      </c>
      <c r="AE266" s="3">
        <v>3</v>
      </c>
    </row>
    <row r="267" spans="1:31" ht="17.100000000000001">
      <c r="A267" s="3">
        <v>306</v>
      </c>
      <c r="B267" s="32" t="s">
        <v>28</v>
      </c>
      <c r="C267" s="49" t="s">
        <v>299</v>
      </c>
      <c r="D267" s="3">
        <v>410</v>
      </c>
      <c r="E267" s="3" t="s">
        <v>302</v>
      </c>
      <c r="F267" s="82" t="s">
        <v>330</v>
      </c>
      <c r="G267" s="84">
        <v>44621.624027777776</v>
      </c>
      <c r="H267" s="3" t="s">
        <v>32</v>
      </c>
      <c r="J267" s="32">
        <v>3</v>
      </c>
      <c r="K267" s="68" t="s">
        <v>41</v>
      </c>
      <c r="L267" t="s">
        <v>47</v>
      </c>
      <c r="M267" s="136" t="s">
        <v>41</v>
      </c>
      <c r="N267" s="89">
        <f t="shared" si="17"/>
        <v>0</v>
      </c>
      <c r="O267" s="90">
        <f t="shared" si="18"/>
        <v>1</v>
      </c>
      <c r="P267" s="91">
        <f t="shared" si="19"/>
        <v>0</v>
      </c>
      <c r="Q267" s="49"/>
      <c r="S267" s="26"/>
      <c r="V267" t="s">
        <v>48</v>
      </c>
      <c r="W267" s="124" t="s">
        <v>34</v>
      </c>
      <c r="X267" s="136" t="s">
        <v>42</v>
      </c>
      <c r="AE267" s="3">
        <v>3</v>
      </c>
    </row>
    <row r="268" spans="1:31" ht="68.099999999999994">
      <c r="A268" s="3">
        <v>306</v>
      </c>
      <c r="B268" s="32" t="s">
        <v>28</v>
      </c>
      <c r="C268" s="49" t="s">
        <v>299</v>
      </c>
      <c r="D268" s="3">
        <v>431</v>
      </c>
      <c r="E268" s="3" t="s">
        <v>300</v>
      </c>
      <c r="F268" s="82" t="s">
        <v>331</v>
      </c>
      <c r="G268" s="84">
        <v>44621.624861111108</v>
      </c>
      <c r="H268" s="3" t="s">
        <v>32</v>
      </c>
      <c r="J268" s="32">
        <v>8</v>
      </c>
      <c r="K268" s="68" t="s">
        <v>47</v>
      </c>
      <c r="L268" t="s">
        <v>47</v>
      </c>
      <c r="M268" s="136" t="s">
        <v>47</v>
      </c>
      <c r="N268" s="89">
        <f t="shared" si="17"/>
        <v>1</v>
      </c>
      <c r="O268" s="90">
        <f t="shared" si="18"/>
        <v>1</v>
      </c>
      <c r="P268" s="91">
        <f t="shared" si="19"/>
        <v>1</v>
      </c>
      <c r="Q268" s="49"/>
      <c r="S268" s="26"/>
      <c r="V268" t="s">
        <v>34</v>
      </c>
      <c r="W268" s="124" t="s">
        <v>48</v>
      </c>
      <c r="X268" s="136" t="s">
        <v>48</v>
      </c>
      <c r="AE268" s="3">
        <v>3</v>
      </c>
    </row>
    <row r="269" spans="1:31" ht="68.099999999999994">
      <c r="A269" s="3">
        <v>306</v>
      </c>
      <c r="B269" s="32" t="s">
        <v>28</v>
      </c>
      <c r="C269" s="49" t="s">
        <v>299</v>
      </c>
      <c r="D269" s="3">
        <v>421</v>
      </c>
      <c r="E269" s="3" t="s">
        <v>318</v>
      </c>
      <c r="F269" s="82" t="s">
        <v>332</v>
      </c>
      <c r="G269" s="84">
        <v>44621.624907407408</v>
      </c>
      <c r="H269" s="3" t="s">
        <v>32</v>
      </c>
      <c r="J269" s="32">
        <v>8</v>
      </c>
      <c r="K269" s="68" t="s">
        <v>47</v>
      </c>
      <c r="L269" t="s">
        <v>47</v>
      </c>
      <c r="M269" s="136" t="s">
        <v>47</v>
      </c>
      <c r="N269" s="89">
        <f t="shared" si="17"/>
        <v>1</v>
      </c>
      <c r="O269" s="90">
        <f t="shared" si="18"/>
        <v>1</v>
      </c>
      <c r="P269" s="91">
        <f t="shared" si="19"/>
        <v>1</v>
      </c>
      <c r="Q269" s="49"/>
      <c r="S269" s="26"/>
      <c r="V269" t="s">
        <v>48</v>
      </c>
      <c r="W269" s="124" t="s">
        <v>48</v>
      </c>
      <c r="X269" s="136" t="s">
        <v>48</v>
      </c>
      <c r="AE269" s="3">
        <v>3</v>
      </c>
    </row>
    <row r="270" spans="1:31" ht="17.100000000000001">
      <c r="A270" s="3">
        <v>306</v>
      </c>
      <c r="B270" s="32" t="s">
        <v>28</v>
      </c>
      <c r="C270" s="49" t="s">
        <v>299</v>
      </c>
      <c r="D270" s="3">
        <v>431</v>
      </c>
      <c r="E270" s="3" t="s">
        <v>300</v>
      </c>
      <c r="F270" s="82" t="s">
        <v>333</v>
      </c>
      <c r="G270" s="84">
        <v>44621.625555555554</v>
      </c>
      <c r="H270" s="3" t="s">
        <v>32</v>
      </c>
      <c r="J270" s="32">
        <v>8</v>
      </c>
      <c r="K270" s="68" t="s">
        <v>127</v>
      </c>
      <c r="L270" t="s">
        <v>127</v>
      </c>
      <c r="M270" s="136" t="s">
        <v>127</v>
      </c>
      <c r="N270" s="89">
        <f t="shared" si="17"/>
        <v>1</v>
      </c>
      <c r="O270" s="90">
        <f t="shared" si="18"/>
        <v>1</v>
      </c>
      <c r="P270" s="91">
        <f t="shared" si="19"/>
        <v>1</v>
      </c>
      <c r="Q270" s="49"/>
      <c r="S270" s="26"/>
      <c r="V270" t="s">
        <v>45</v>
      </c>
      <c r="W270" s="124"/>
      <c r="X270" s="136"/>
    </row>
    <row r="271" spans="1:31" ht="51">
      <c r="A271" s="3">
        <v>306</v>
      </c>
      <c r="B271" s="32" t="s">
        <v>28</v>
      </c>
      <c r="C271" s="49" t="s">
        <v>299</v>
      </c>
      <c r="D271" s="3">
        <v>410</v>
      </c>
      <c r="E271" s="3" t="s">
        <v>302</v>
      </c>
      <c r="F271" s="82" t="s">
        <v>334</v>
      </c>
      <c r="G271" s="84">
        <v>44621.625775462962</v>
      </c>
      <c r="H271" s="3" t="s">
        <v>32</v>
      </c>
      <c r="J271" s="32">
        <v>3</v>
      </c>
      <c r="K271" s="68" t="s">
        <v>47</v>
      </c>
      <c r="L271" t="s">
        <v>47</v>
      </c>
      <c r="M271" s="136" t="s">
        <v>47</v>
      </c>
      <c r="N271" s="89">
        <f t="shared" si="17"/>
        <v>1</v>
      </c>
      <c r="O271" s="90">
        <f t="shared" si="18"/>
        <v>1</v>
      </c>
      <c r="P271" s="91">
        <f t="shared" si="19"/>
        <v>1</v>
      </c>
      <c r="Q271" s="49"/>
      <c r="S271" s="26"/>
      <c r="V271" t="s">
        <v>48</v>
      </c>
      <c r="W271" s="124" t="s">
        <v>54</v>
      </c>
      <c r="X271" s="136" t="s">
        <v>48</v>
      </c>
      <c r="AE271" s="3">
        <v>3</v>
      </c>
    </row>
    <row r="272" spans="1:31" ht="17.100000000000001">
      <c r="A272" s="3">
        <v>306</v>
      </c>
      <c r="B272" s="32" t="s">
        <v>28</v>
      </c>
      <c r="C272" s="49" t="s">
        <v>299</v>
      </c>
      <c r="D272" s="3">
        <v>431</v>
      </c>
      <c r="E272" s="3" t="s">
        <v>300</v>
      </c>
      <c r="F272" s="82" t="s">
        <v>335</v>
      </c>
      <c r="G272" s="84">
        <v>44621.625925925924</v>
      </c>
      <c r="H272" s="3" t="s">
        <v>32</v>
      </c>
      <c r="J272" s="32">
        <v>8</v>
      </c>
      <c r="K272" s="68" t="s">
        <v>47</v>
      </c>
      <c r="L272" t="s">
        <v>47</v>
      </c>
      <c r="M272" s="136" t="s">
        <v>41</v>
      </c>
      <c r="N272" s="89">
        <f t="shared" si="17"/>
        <v>1</v>
      </c>
      <c r="O272" s="90">
        <f t="shared" si="18"/>
        <v>0</v>
      </c>
      <c r="P272" s="91">
        <f t="shared" si="19"/>
        <v>0</v>
      </c>
      <c r="Q272" s="49"/>
      <c r="S272" s="26"/>
      <c r="V272" t="s">
        <v>48</v>
      </c>
      <c r="W272" s="124" t="s">
        <v>45</v>
      </c>
      <c r="X272" s="136" t="s">
        <v>45</v>
      </c>
      <c r="AE272" s="3">
        <v>3</v>
      </c>
    </row>
    <row r="273" spans="1:31" ht="33.950000000000003">
      <c r="A273" s="3">
        <v>306</v>
      </c>
      <c r="B273" s="32" t="s">
        <v>28</v>
      </c>
      <c r="C273" s="49" t="s">
        <v>299</v>
      </c>
      <c r="D273" s="3">
        <v>431</v>
      </c>
      <c r="E273" s="3" t="s">
        <v>300</v>
      </c>
      <c r="F273" s="82" t="s">
        <v>336</v>
      </c>
      <c r="G273" s="84">
        <v>44621.626307870371</v>
      </c>
      <c r="H273" s="3" t="s">
        <v>32</v>
      </c>
      <c r="J273" s="32">
        <v>8</v>
      </c>
      <c r="K273" s="68" t="s">
        <v>47</v>
      </c>
      <c r="L273" t="s">
        <v>47</v>
      </c>
      <c r="M273" s="136" t="s">
        <v>41</v>
      </c>
      <c r="N273" s="89">
        <f t="shared" si="17"/>
        <v>1</v>
      </c>
      <c r="O273" s="90">
        <f t="shared" si="18"/>
        <v>0</v>
      </c>
      <c r="P273" s="91">
        <f t="shared" si="19"/>
        <v>0</v>
      </c>
      <c r="Q273" s="49"/>
      <c r="S273" s="26"/>
      <c r="V273" t="s">
        <v>34</v>
      </c>
      <c r="W273" s="124" t="s">
        <v>34</v>
      </c>
      <c r="X273" s="136"/>
      <c r="AE273" s="3">
        <v>3</v>
      </c>
    </row>
    <row r="274" spans="1:31" ht="17.100000000000001">
      <c r="A274" s="3">
        <v>306</v>
      </c>
      <c r="B274" s="32" t="s">
        <v>28</v>
      </c>
      <c r="C274" s="49" t="s">
        <v>299</v>
      </c>
      <c r="D274" s="3">
        <v>410</v>
      </c>
      <c r="E274" s="3" t="s">
        <v>302</v>
      </c>
      <c r="F274" s="82" t="s">
        <v>337</v>
      </c>
      <c r="G274" s="84">
        <v>44621.627164351848</v>
      </c>
      <c r="H274" s="3" t="s">
        <v>32</v>
      </c>
      <c r="J274" s="32">
        <v>2</v>
      </c>
      <c r="K274" s="68" t="s">
        <v>47</v>
      </c>
      <c r="L274" t="s">
        <v>47</v>
      </c>
      <c r="M274" s="136" t="s">
        <v>41</v>
      </c>
      <c r="N274" s="89">
        <f t="shared" si="17"/>
        <v>1</v>
      </c>
      <c r="O274" s="90">
        <f t="shared" si="18"/>
        <v>0</v>
      </c>
      <c r="P274" s="91">
        <f t="shared" si="19"/>
        <v>0</v>
      </c>
      <c r="Q274" s="49"/>
      <c r="S274" s="26"/>
      <c r="V274" t="s">
        <v>48</v>
      </c>
      <c r="W274" s="124" t="s">
        <v>48</v>
      </c>
      <c r="X274" s="136" t="s">
        <v>48</v>
      </c>
      <c r="AE274" s="3">
        <v>3</v>
      </c>
    </row>
    <row r="275" spans="1:31" ht="17.100000000000001">
      <c r="A275" s="3">
        <v>306</v>
      </c>
      <c r="B275" s="32" t="s">
        <v>28</v>
      </c>
      <c r="C275" s="49" t="s">
        <v>299</v>
      </c>
      <c r="D275" s="3">
        <v>410</v>
      </c>
      <c r="E275" s="3" t="s">
        <v>302</v>
      </c>
      <c r="F275" s="82" t="s">
        <v>338</v>
      </c>
      <c r="G275" s="84">
        <v>44621.627337962964</v>
      </c>
      <c r="H275" s="3" t="s">
        <v>32</v>
      </c>
      <c r="J275" s="32">
        <v>2</v>
      </c>
      <c r="K275" s="68" t="s">
        <v>47</v>
      </c>
      <c r="L275" t="s">
        <v>47</v>
      </c>
      <c r="M275" s="136" t="s">
        <v>41</v>
      </c>
      <c r="N275" s="89">
        <f t="shared" si="17"/>
        <v>1</v>
      </c>
      <c r="O275" s="90">
        <f t="shared" si="18"/>
        <v>0</v>
      </c>
      <c r="P275" s="91">
        <f t="shared" si="19"/>
        <v>0</v>
      </c>
      <c r="Q275" s="49"/>
      <c r="S275" s="26"/>
      <c r="V275" t="s">
        <v>48</v>
      </c>
      <c r="W275" s="124" t="s">
        <v>45</v>
      </c>
      <c r="X275" s="136"/>
      <c r="AE275" s="3">
        <v>3</v>
      </c>
    </row>
    <row r="276" spans="1:31" ht="33.950000000000003">
      <c r="A276" s="3">
        <v>306</v>
      </c>
      <c r="B276" s="32" t="s">
        <v>28</v>
      </c>
      <c r="C276" s="49" t="s">
        <v>299</v>
      </c>
      <c r="D276" s="3">
        <v>431</v>
      </c>
      <c r="E276" s="3" t="s">
        <v>300</v>
      </c>
      <c r="F276" s="82" t="s">
        <v>339</v>
      </c>
      <c r="G276" s="84">
        <v>44621.628344907411</v>
      </c>
      <c r="H276" s="3" t="s">
        <v>32</v>
      </c>
      <c r="J276" s="32">
        <v>2</v>
      </c>
      <c r="K276" s="68" t="s">
        <v>47</v>
      </c>
      <c r="L276" t="s">
        <v>340</v>
      </c>
      <c r="M276" s="136" t="s">
        <v>41</v>
      </c>
      <c r="N276" s="89">
        <f t="shared" si="17"/>
        <v>1</v>
      </c>
      <c r="O276" s="90">
        <f t="shared" si="18"/>
        <v>0</v>
      </c>
      <c r="P276" s="91">
        <f t="shared" si="19"/>
        <v>0</v>
      </c>
      <c r="Q276" s="49"/>
      <c r="S276" s="26"/>
      <c r="V276" t="s">
        <v>54</v>
      </c>
      <c r="W276" s="124" t="s">
        <v>45</v>
      </c>
      <c r="X276" s="136" t="s">
        <v>48</v>
      </c>
      <c r="AE276" s="3">
        <v>3</v>
      </c>
    </row>
    <row r="277" spans="1:31" ht="17.100000000000001">
      <c r="A277" s="3">
        <v>306</v>
      </c>
      <c r="B277" s="32" t="s">
        <v>28</v>
      </c>
      <c r="C277" s="49" t="s">
        <v>299</v>
      </c>
      <c r="D277" s="3">
        <v>410</v>
      </c>
      <c r="E277" s="3" t="s">
        <v>302</v>
      </c>
      <c r="F277" s="82" t="s">
        <v>341</v>
      </c>
      <c r="G277" s="84">
        <v>44621.628831018519</v>
      </c>
      <c r="H277" s="3" t="s">
        <v>32</v>
      </c>
      <c r="J277" s="32">
        <v>6</v>
      </c>
      <c r="K277" s="68" t="s">
        <v>47</v>
      </c>
      <c r="L277" t="s">
        <v>47</v>
      </c>
      <c r="M277" s="136" t="s">
        <v>41</v>
      </c>
      <c r="N277" s="89">
        <f t="shared" si="17"/>
        <v>1</v>
      </c>
      <c r="O277" s="90">
        <f t="shared" si="18"/>
        <v>0</v>
      </c>
      <c r="P277" s="91">
        <f t="shared" si="19"/>
        <v>0</v>
      </c>
      <c r="Q277" s="49"/>
      <c r="S277" s="26"/>
      <c r="V277" t="s">
        <v>48</v>
      </c>
      <c r="W277" s="124" t="s">
        <v>48</v>
      </c>
      <c r="X277" s="136" t="s">
        <v>48</v>
      </c>
      <c r="AE277" s="3">
        <v>3</v>
      </c>
    </row>
    <row r="278" spans="1:31" ht="17.100000000000001">
      <c r="A278" s="3">
        <v>306</v>
      </c>
      <c r="B278" s="32" t="s">
        <v>28</v>
      </c>
      <c r="C278" s="49" t="s">
        <v>299</v>
      </c>
      <c r="D278" s="3">
        <v>410</v>
      </c>
      <c r="E278" s="3" t="s">
        <v>302</v>
      </c>
      <c r="F278" s="82" t="s">
        <v>342</v>
      </c>
      <c r="G278" s="84">
        <v>44621.628969907404</v>
      </c>
      <c r="H278" s="3" t="s">
        <v>32</v>
      </c>
      <c r="J278" s="32">
        <v>6</v>
      </c>
      <c r="K278" s="68" t="s">
        <v>47</v>
      </c>
      <c r="L278" t="s">
        <v>47</v>
      </c>
      <c r="M278" s="136" t="s">
        <v>41</v>
      </c>
      <c r="N278" s="89">
        <f t="shared" si="17"/>
        <v>1</v>
      </c>
      <c r="O278" s="90">
        <f t="shared" si="18"/>
        <v>0</v>
      </c>
      <c r="P278" s="91">
        <f t="shared" si="19"/>
        <v>0</v>
      </c>
      <c r="Q278" s="49"/>
      <c r="S278" s="26"/>
      <c r="V278" t="s">
        <v>48</v>
      </c>
      <c r="W278" s="124" t="s">
        <v>48</v>
      </c>
      <c r="X278" s="136"/>
      <c r="AE278" s="3">
        <v>3</v>
      </c>
    </row>
    <row r="279" spans="1:31" ht="33.950000000000003">
      <c r="A279" s="3">
        <v>306</v>
      </c>
      <c r="B279" s="32" t="s">
        <v>28</v>
      </c>
      <c r="C279" s="49" t="s">
        <v>299</v>
      </c>
      <c r="D279" s="3">
        <v>410</v>
      </c>
      <c r="E279" s="3" t="s">
        <v>302</v>
      </c>
      <c r="F279" s="82" t="s">
        <v>343</v>
      </c>
      <c r="G279" s="84">
        <v>44621.630162037036</v>
      </c>
      <c r="H279" s="3" t="s">
        <v>32</v>
      </c>
      <c r="J279" s="32">
        <v>6</v>
      </c>
      <c r="K279" s="68" t="s">
        <v>44</v>
      </c>
      <c r="L279" t="s">
        <v>47</v>
      </c>
      <c r="M279" s="136" t="s">
        <v>47</v>
      </c>
      <c r="N279" s="89">
        <f t="shared" si="17"/>
        <v>0</v>
      </c>
      <c r="O279" s="90">
        <f t="shared" si="18"/>
        <v>0</v>
      </c>
      <c r="P279" s="91">
        <f t="shared" si="19"/>
        <v>1</v>
      </c>
      <c r="Q279" s="49"/>
      <c r="S279" s="26"/>
      <c r="V279" t="s">
        <v>45</v>
      </c>
      <c r="W279" s="124" t="s">
        <v>48</v>
      </c>
      <c r="X279" s="136"/>
      <c r="AE279" s="3">
        <v>4</v>
      </c>
    </row>
    <row r="280" spans="1:31" ht="102">
      <c r="A280" s="3">
        <v>306</v>
      </c>
      <c r="B280" s="32" t="s">
        <v>28</v>
      </c>
      <c r="C280" s="49" t="s">
        <v>299</v>
      </c>
      <c r="D280" s="3">
        <v>431</v>
      </c>
      <c r="E280" s="3" t="s">
        <v>300</v>
      </c>
      <c r="F280" s="82" t="s">
        <v>344</v>
      </c>
      <c r="G280" s="84">
        <v>44621.631793981483</v>
      </c>
      <c r="H280" s="3" t="s">
        <v>32</v>
      </c>
      <c r="J280" s="32">
        <v>2</v>
      </c>
      <c r="K280" s="68" t="s">
        <v>47</v>
      </c>
      <c r="L280" t="s">
        <v>47</v>
      </c>
      <c r="M280" s="136" t="s">
        <v>47</v>
      </c>
      <c r="N280" s="89">
        <f t="shared" si="17"/>
        <v>1</v>
      </c>
      <c r="O280" s="90">
        <f t="shared" si="18"/>
        <v>1</v>
      </c>
      <c r="P280" s="91">
        <f t="shared" si="19"/>
        <v>1</v>
      </c>
      <c r="Q280" s="49"/>
      <c r="S280" s="26"/>
      <c r="V280" t="s">
        <v>42</v>
      </c>
      <c r="W280" s="124" t="s">
        <v>48</v>
      </c>
      <c r="X280" s="136" t="s">
        <v>72</v>
      </c>
      <c r="AE280" s="3">
        <v>4</v>
      </c>
    </row>
    <row r="281" spans="1:31" ht="17.100000000000001">
      <c r="A281" s="3">
        <v>306</v>
      </c>
      <c r="B281" s="32" t="s">
        <v>28</v>
      </c>
      <c r="C281" s="49" t="s">
        <v>299</v>
      </c>
      <c r="D281" s="3">
        <v>431</v>
      </c>
      <c r="E281" s="3" t="s">
        <v>300</v>
      </c>
      <c r="F281" s="82" t="s">
        <v>345</v>
      </c>
      <c r="G281" s="84">
        <v>44621.633055555554</v>
      </c>
      <c r="H281" s="3" t="s">
        <v>32</v>
      </c>
      <c r="J281" s="32">
        <v>2</v>
      </c>
      <c r="K281" s="68" t="s">
        <v>41</v>
      </c>
      <c r="L281" t="s">
        <v>41</v>
      </c>
      <c r="M281" s="136" t="s">
        <v>41</v>
      </c>
      <c r="N281" s="89">
        <f t="shared" si="17"/>
        <v>1</v>
      </c>
      <c r="O281" s="90">
        <f t="shared" si="18"/>
        <v>1</v>
      </c>
      <c r="P281" s="91">
        <f t="shared" si="19"/>
        <v>1</v>
      </c>
      <c r="Q281" s="49"/>
      <c r="S281" s="26"/>
      <c r="V281" t="s">
        <v>48</v>
      </c>
      <c r="W281" s="124" t="s">
        <v>42</v>
      </c>
      <c r="X281" s="136" t="s">
        <v>42</v>
      </c>
      <c r="AE281" s="3">
        <v>5</v>
      </c>
    </row>
    <row r="282" spans="1:31" ht="51">
      <c r="A282" s="3">
        <v>306</v>
      </c>
      <c r="B282" s="32" t="s">
        <v>28</v>
      </c>
      <c r="C282" s="49" t="s">
        <v>299</v>
      </c>
      <c r="D282" s="3">
        <v>386</v>
      </c>
      <c r="E282" s="3" t="s">
        <v>103</v>
      </c>
      <c r="F282" s="82" t="s">
        <v>346</v>
      </c>
      <c r="G282" s="84">
        <v>44621.634270833332</v>
      </c>
      <c r="H282" s="3" t="s">
        <v>32</v>
      </c>
      <c r="J282" s="32">
        <v>1</v>
      </c>
      <c r="K282" s="68" t="s">
        <v>44</v>
      </c>
      <c r="L282" t="s">
        <v>44</v>
      </c>
      <c r="M282" s="136" t="s">
        <v>41</v>
      </c>
      <c r="N282" s="89">
        <f t="shared" si="17"/>
        <v>1</v>
      </c>
      <c r="O282" s="90">
        <f t="shared" si="18"/>
        <v>0</v>
      </c>
      <c r="P282" s="91">
        <f t="shared" si="19"/>
        <v>0</v>
      </c>
      <c r="Q282" s="49"/>
      <c r="S282" s="26"/>
      <c r="V282" t="s">
        <v>48</v>
      </c>
      <c r="W282" s="124" t="s">
        <v>42</v>
      </c>
      <c r="X282" s="136"/>
    </row>
    <row r="283" spans="1:31" ht="51">
      <c r="A283" s="3">
        <v>306</v>
      </c>
      <c r="B283" s="32" t="s">
        <v>28</v>
      </c>
      <c r="C283" s="49" t="s">
        <v>299</v>
      </c>
      <c r="D283" s="3">
        <v>410</v>
      </c>
      <c r="E283" s="3" t="s">
        <v>302</v>
      </c>
      <c r="F283" s="82" t="s">
        <v>347</v>
      </c>
      <c r="G283" s="84">
        <v>44621.636250000003</v>
      </c>
      <c r="H283" s="3" t="s">
        <v>32</v>
      </c>
      <c r="J283" s="32">
        <v>6</v>
      </c>
      <c r="K283" s="68" t="s">
        <v>41</v>
      </c>
      <c r="L283" t="s">
        <v>41</v>
      </c>
      <c r="M283" s="136" t="s">
        <v>41</v>
      </c>
      <c r="N283" s="89">
        <f t="shared" si="17"/>
        <v>1</v>
      </c>
      <c r="O283" s="90">
        <f t="shared" si="18"/>
        <v>1</v>
      </c>
      <c r="P283" s="91">
        <f t="shared" si="19"/>
        <v>1</v>
      </c>
      <c r="Q283" s="49"/>
      <c r="S283" s="26"/>
      <c r="V283" t="s">
        <v>48</v>
      </c>
      <c r="W283" s="124" t="s">
        <v>42</v>
      </c>
      <c r="X283" s="136" t="s">
        <v>42</v>
      </c>
      <c r="AE283" s="3">
        <v>5</v>
      </c>
    </row>
    <row r="284" spans="1:31" ht="84.95">
      <c r="A284" s="3">
        <v>306</v>
      </c>
      <c r="B284" s="32" t="s">
        <v>28</v>
      </c>
      <c r="C284" s="49" t="s">
        <v>299</v>
      </c>
      <c r="D284" s="3">
        <v>431</v>
      </c>
      <c r="E284" s="3" t="s">
        <v>300</v>
      </c>
      <c r="F284" s="82" t="s">
        <v>348</v>
      </c>
      <c r="G284" s="84">
        <v>44621.638425925928</v>
      </c>
      <c r="H284" s="3" t="s">
        <v>32</v>
      </c>
      <c r="J284" s="32">
        <v>2</v>
      </c>
      <c r="K284" s="68" t="s">
        <v>47</v>
      </c>
      <c r="L284" t="s">
        <v>41</v>
      </c>
      <c r="M284" s="136" t="s">
        <v>47</v>
      </c>
      <c r="N284" s="89">
        <f t="shared" si="17"/>
        <v>0</v>
      </c>
      <c r="O284" s="90">
        <f t="shared" si="18"/>
        <v>1</v>
      </c>
      <c r="P284" s="91">
        <f t="shared" si="19"/>
        <v>0</v>
      </c>
      <c r="Q284" s="49"/>
      <c r="S284" s="26"/>
      <c r="V284" t="s">
        <v>48</v>
      </c>
      <c r="W284" s="124" t="s">
        <v>48</v>
      </c>
      <c r="X284" s="136" t="s">
        <v>48</v>
      </c>
      <c r="AE284" s="3">
        <v>5</v>
      </c>
    </row>
    <row r="285" spans="1:31" ht="51">
      <c r="A285" s="3">
        <v>306</v>
      </c>
      <c r="B285" s="32" t="s">
        <v>28</v>
      </c>
      <c r="C285" s="49" t="s">
        <v>299</v>
      </c>
      <c r="D285" s="3">
        <v>410</v>
      </c>
      <c r="E285" s="3" t="s">
        <v>302</v>
      </c>
      <c r="F285" s="82" t="s">
        <v>349</v>
      </c>
      <c r="G285" s="84">
        <v>44621.639328703706</v>
      </c>
      <c r="H285" s="3" t="s">
        <v>32</v>
      </c>
      <c r="J285" s="32">
        <v>3</v>
      </c>
      <c r="K285" s="49" t="s">
        <v>47</v>
      </c>
      <c r="L285" t="s">
        <v>47</v>
      </c>
      <c r="M285" s="136" t="s">
        <v>47</v>
      </c>
      <c r="N285" s="89">
        <f t="shared" si="17"/>
        <v>1</v>
      </c>
      <c r="O285" s="90">
        <f t="shared" si="18"/>
        <v>1</v>
      </c>
      <c r="P285" s="91">
        <f t="shared" si="19"/>
        <v>1</v>
      </c>
      <c r="Q285" s="49"/>
      <c r="S285" s="26"/>
      <c r="V285" t="s">
        <v>48</v>
      </c>
      <c r="W285" s="124" t="s">
        <v>48</v>
      </c>
      <c r="X285" s="136" t="s">
        <v>48</v>
      </c>
      <c r="AE285" s="3">
        <v>5</v>
      </c>
    </row>
    <row r="286" spans="1:31" ht="102">
      <c r="A286" s="3">
        <v>306</v>
      </c>
      <c r="B286" s="32" t="s">
        <v>28</v>
      </c>
      <c r="C286" s="49" t="s">
        <v>299</v>
      </c>
      <c r="D286" s="3">
        <v>431</v>
      </c>
      <c r="E286" s="3" t="s">
        <v>300</v>
      </c>
      <c r="F286" s="82" t="s">
        <v>350</v>
      </c>
      <c r="G286" s="84">
        <v>44621.639456018522</v>
      </c>
      <c r="H286" s="3" t="s">
        <v>32</v>
      </c>
      <c r="J286" s="32">
        <v>2</v>
      </c>
      <c r="K286" s="49" t="s">
        <v>47</v>
      </c>
      <c r="L286" t="s">
        <v>47</v>
      </c>
      <c r="M286" s="136" t="s">
        <v>41</v>
      </c>
      <c r="N286" s="89">
        <f t="shared" si="17"/>
        <v>1</v>
      </c>
      <c r="O286" s="90">
        <f t="shared" si="18"/>
        <v>0</v>
      </c>
      <c r="P286" s="91">
        <f t="shared" si="19"/>
        <v>0</v>
      </c>
      <c r="Q286" s="49"/>
      <c r="S286" s="26"/>
      <c r="V286" t="s">
        <v>48</v>
      </c>
      <c r="W286" s="124" t="s">
        <v>48</v>
      </c>
      <c r="X286" s="136" t="s">
        <v>72</v>
      </c>
      <c r="AE286" s="3">
        <v>5</v>
      </c>
    </row>
    <row r="287" spans="1:31" ht="33.950000000000003">
      <c r="A287" s="3">
        <v>306</v>
      </c>
      <c r="B287" s="32" t="s">
        <v>28</v>
      </c>
      <c r="C287" s="49" t="s">
        <v>299</v>
      </c>
      <c r="D287" s="3">
        <v>410</v>
      </c>
      <c r="E287" s="3" t="s">
        <v>302</v>
      </c>
      <c r="F287" s="82" t="s">
        <v>351</v>
      </c>
      <c r="G287" s="84">
        <v>44621.639733796299</v>
      </c>
      <c r="H287" s="3" t="s">
        <v>32</v>
      </c>
      <c r="J287" s="32">
        <v>3</v>
      </c>
      <c r="K287" s="49" t="s">
        <v>47</v>
      </c>
      <c r="L287" t="s">
        <v>47</v>
      </c>
      <c r="M287" s="136" t="s">
        <v>47</v>
      </c>
      <c r="N287" s="89">
        <f t="shared" si="17"/>
        <v>1</v>
      </c>
      <c r="O287" s="90">
        <f t="shared" si="18"/>
        <v>1</v>
      </c>
      <c r="P287" s="91">
        <f t="shared" si="19"/>
        <v>1</v>
      </c>
      <c r="Q287" s="49"/>
      <c r="S287" s="26"/>
      <c r="V287" t="s">
        <v>48</v>
      </c>
      <c r="W287" s="124" t="s">
        <v>48</v>
      </c>
      <c r="X287" s="136" t="s">
        <v>72</v>
      </c>
      <c r="AE287" s="3">
        <v>5</v>
      </c>
    </row>
    <row r="288" spans="1:31" ht="33.950000000000003">
      <c r="A288" s="3">
        <v>306</v>
      </c>
      <c r="B288" s="32" t="s">
        <v>28</v>
      </c>
      <c r="C288" s="49" t="s">
        <v>299</v>
      </c>
      <c r="D288" s="3">
        <v>431</v>
      </c>
      <c r="E288" s="3" t="s">
        <v>300</v>
      </c>
      <c r="F288" s="82" t="s">
        <v>352</v>
      </c>
      <c r="G288" s="84">
        <v>44621.640162037038</v>
      </c>
      <c r="H288" s="3" t="s">
        <v>32</v>
      </c>
      <c r="J288" s="32">
        <v>2</v>
      </c>
      <c r="K288" s="49" t="s">
        <v>47</v>
      </c>
      <c r="L288" t="s">
        <v>47</v>
      </c>
      <c r="M288" s="136" t="s">
        <v>41</v>
      </c>
      <c r="N288" s="89">
        <f t="shared" si="17"/>
        <v>1</v>
      </c>
      <c r="O288" s="90">
        <f t="shared" si="18"/>
        <v>0</v>
      </c>
      <c r="P288" s="91">
        <f t="shared" si="19"/>
        <v>0</v>
      </c>
      <c r="Q288" s="49"/>
      <c r="S288" s="26"/>
      <c r="V288" t="s">
        <v>45</v>
      </c>
      <c r="W288" s="124" t="s">
        <v>72</v>
      </c>
      <c r="X288" s="136" t="s">
        <v>72</v>
      </c>
      <c r="AE288" s="3">
        <v>5</v>
      </c>
    </row>
    <row r="289" spans="1:31" ht="51">
      <c r="A289" s="3">
        <v>306</v>
      </c>
      <c r="B289" s="32" t="s">
        <v>28</v>
      </c>
      <c r="C289" s="49" t="s">
        <v>299</v>
      </c>
      <c r="D289" s="3">
        <v>431</v>
      </c>
      <c r="E289" s="3" t="s">
        <v>300</v>
      </c>
      <c r="F289" s="82" t="s">
        <v>353</v>
      </c>
      <c r="G289" s="84">
        <v>44621.640648148146</v>
      </c>
      <c r="H289" s="3" t="s">
        <v>32</v>
      </c>
      <c r="J289" s="32">
        <v>2</v>
      </c>
      <c r="K289" s="49" t="s">
        <v>47</v>
      </c>
      <c r="L289" t="s">
        <v>47</v>
      </c>
      <c r="M289" s="136" t="s">
        <v>41</v>
      </c>
      <c r="N289" s="89">
        <f t="shared" si="17"/>
        <v>1</v>
      </c>
      <c r="O289" s="90">
        <f t="shared" si="18"/>
        <v>0</v>
      </c>
      <c r="P289" s="91">
        <f t="shared" si="19"/>
        <v>0</v>
      </c>
      <c r="Q289" s="49"/>
      <c r="S289" s="26"/>
      <c r="V289" s="123" t="s">
        <v>48</v>
      </c>
      <c r="W289" s="124" t="s">
        <v>72</v>
      </c>
      <c r="X289" s="136" t="s">
        <v>72</v>
      </c>
      <c r="AE289" s="3">
        <v>5</v>
      </c>
    </row>
    <row r="290" spans="1:31" ht="33.950000000000003">
      <c r="A290" s="3">
        <v>306</v>
      </c>
      <c r="B290" s="32" t="s">
        <v>28</v>
      </c>
      <c r="C290" s="49" t="s">
        <v>299</v>
      </c>
      <c r="D290" s="3">
        <v>410</v>
      </c>
      <c r="E290" s="3" t="s">
        <v>302</v>
      </c>
      <c r="F290" s="82" t="s">
        <v>354</v>
      </c>
      <c r="G290" s="84">
        <v>44621.640925925924</v>
      </c>
      <c r="H290" s="3" t="s">
        <v>32</v>
      </c>
      <c r="J290" s="32">
        <v>3</v>
      </c>
      <c r="K290" s="49" t="s">
        <v>47</v>
      </c>
      <c r="L290" t="s">
        <v>47</v>
      </c>
      <c r="M290" s="136" t="s">
        <v>41</v>
      </c>
      <c r="N290" s="89">
        <f t="shared" si="17"/>
        <v>1</v>
      </c>
      <c r="O290" s="90">
        <f t="shared" si="18"/>
        <v>0</v>
      </c>
      <c r="P290" s="91">
        <f t="shared" si="19"/>
        <v>0</v>
      </c>
      <c r="Q290" s="49"/>
      <c r="S290" s="26"/>
      <c r="V290" s="123" t="s">
        <v>355</v>
      </c>
      <c r="W290" s="124" t="s">
        <v>72</v>
      </c>
      <c r="X290" s="136" t="s">
        <v>54</v>
      </c>
      <c r="AE290" s="3">
        <v>5</v>
      </c>
    </row>
    <row r="291" spans="1:31" ht="17.100000000000001">
      <c r="A291" s="3">
        <v>306</v>
      </c>
      <c r="B291" s="32" t="s">
        <v>28</v>
      </c>
      <c r="C291" s="76" t="s">
        <v>299</v>
      </c>
      <c r="D291" s="28">
        <v>431</v>
      </c>
      <c r="E291" s="28" t="s">
        <v>300</v>
      </c>
      <c r="F291" s="83" t="s">
        <v>356</v>
      </c>
      <c r="G291" s="84">
        <v>44621.641168981485</v>
      </c>
      <c r="H291" s="3" t="s">
        <v>32</v>
      </c>
      <c r="J291" s="32">
        <v>2</v>
      </c>
      <c r="K291" s="76" t="s">
        <v>47</v>
      </c>
      <c r="L291" t="s">
        <v>47</v>
      </c>
      <c r="M291" s="136" t="s">
        <v>41</v>
      </c>
      <c r="N291" s="89">
        <f t="shared" si="17"/>
        <v>1</v>
      </c>
      <c r="O291" s="90">
        <f t="shared" si="18"/>
        <v>0</v>
      </c>
      <c r="P291" s="91">
        <f t="shared" si="19"/>
        <v>0</v>
      </c>
      <c r="Q291" s="99">
        <f>AVERAGE(N247:N291)</f>
        <v>0.73333333333333328</v>
      </c>
      <c r="R291" s="100">
        <f>AVERAGE(O247:O290)</f>
        <v>0.54545454545454541</v>
      </c>
      <c r="S291" s="86">
        <f>AVERAGE(P247:P290)</f>
        <v>0.43181818181818182</v>
      </c>
      <c r="V291" s="123" t="s">
        <v>357</v>
      </c>
      <c r="W291" s="124" t="s">
        <v>45</v>
      </c>
      <c r="X291" s="136" t="s">
        <v>45</v>
      </c>
      <c r="AE291" s="3">
        <v>5</v>
      </c>
    </row>
    <row r="292" spans="1:31">
      <c r="C292" s="39" t="s">
        <v>358</v>
      </c>
      <c r="D292" s="39"/>
      <c r="E292" s="39"/>
      <c r="F292" s="40"/>
      <c r="K292" s="39"/>
      <c r="L292" s="39"/>
      <c r="M292" s="39"/>
      <c r="N292" s="39"/>
      <c r="O292" s="39"/>
      <c r="P292" s="39"/>
      <c r="Q292" s="99">
        <f>AVERAGE(N2:N241)</f>
        <v>0.7</v>
      </c>
      <c r="R292" s="100">
        <f>AVERAGE(O2:O241)</f>
        <v>0.72916666666666663</v>
      </c>
      <c r="S292" s="86">
        <f>AVERAGE(P2:P241)</f>
        <v>0.66249999999999998</v>
      </c>
    </row>
    <row r="293" spans="1:31">
      <c r="Q293" s="99">
        <f>AVERAGE(N3:N293)</f>
        <v>0.70242214532871972</v>
      </c>
      <c r="R293" s="100">
        <f>AVERAGE(O3:O292)</f>
        <v>0.69550173010380623</v>
      </c>
      <c r="S293" s="86">
        <f>AVERAGE(P3:P292)</f>
        <v>0.62629757785467133</v>
      </c>
    </row>
  </sheetData>
  <dataValidations count="1">
    <dataValidation allowBlank="1" showInputMessage="1" showErrorMessage="1" sqref="N2:N1048576 C1:L1 O292:O1048576 S204:S240 P2:P1048576 S129:S176 N1:AE1 S178:S202 Q2:S82 Q84:S126 Q83:R83 S242:S290 Q127:R1048576 S294:S1048576" xr:uid="{D200604B-706B-494A-95B0-3FA3344AAAA3}"/>
  </dataValidations>
  <pageMargins left="0.75" right="0.75" top="1" bottom="1" header="0.5" footer="0.5"/>
  <extLst>
    <ext xmlns:x14="http://schemas.microsoft.com/office/spreadsheetml/2009/9/main" uri="{CCE6A557-97BC-4b89-ADB6-D9C93CAAB3DF}">
      <x14:dataValidations xmlns:xm="http://schemas.microsoft.com/office/excel/2006/main" count="6">
        <x14:dataValidation type="list" allowBlank="1" showInputMessage="1" showErrorMessage="1" xr:uid="{3FC01AAA-9962-47B0-8FF4-AA68665A31CA}">
          <x14:formula1>
            <xm:f>Sheet1!$A$1:$A$8</xm:f>
          </x14:formula1>
          <xm:sqref>K245:K246 K250:K291</xm:sqref>
        </x14:dataValidation>
        <x14:dataValidation type="list" allowBlank="1" showInputMessage="1" showErrorMessage="1" xr:uid="{F8D22172-578C-424D-A4AA-A713CCFB32D6}">
          <x14:formula1>
            <xm:f>Sheet1!$H$1:$H$2</xm:f>
          </x14:formula1>
          <xm:sqref>AC2:AC1048576</xm:sqref>
        </x14:dataValidation>
        <x14:dataValidation type="list" allowBlank="1" showInputMessage="1" showErrorMessage="1" xr:uid="{25AA5E17-AA1F-451F-85DA-F54E536C30CF}">
          <x14:formula1>
            <xm:f>Sheet1!$F$1:$F$4</xm:f>
          </x14:formula1>
          <xm:sqref>AB2:AB1048576</xm:sqref>
        </x14:dataValidation>
        <x14:dataValidation type="list" allowBlank="1" showInputMessage="1" showErrorMessage="1" xr:uid="{576AF281-C4C4-48B3-A899-A517B1251210}">
          <x14:formula1>
            <xm:f>Sheet1!$D$1:$D$3</xm:f>
          </x14:formula1>
          <xm:sqref>U2:U1048576</xm:sqref>
        </x14:dataValidation>
        <x14:dataValidation type="list" allowBlank="1" showInputMessage="1" showErrorMessage="1" xr:uid="{7FA246C7-A4F3-472C-BEF3-41786E05918D}">
          <x14:formula1>
            <xm:f>Sheet1!$J$1:$J$6</xm:f>
          </x14:formula1>
          <xm:sqref>V292:V1048576 W2:W83 Z2:Z155 Y156:Z1048576 W177:W1048576 Y128:Y155 X292:X1048576</xm:sqref>
        </x14:dataValidation>
        <x14:dataValidation type="list" allowBlank="1" showInputMessage="1" showErrorMessage="1" xr:uid="{40204B98-1939-4259-9428-0855BEB6F439}">
          <x14:formula1>
            <xm:f>Sheet1!$A$1:$A$7</xm:f>
          </x14:formula1>
          <xm:sqref>T2:T1048576 L128:L177 K2:L83 K292:M1048576 K177:K244 K247:K249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07"/>
  <sheetViews>
    <sheetView tabSelected="1" topLeftCell="C1" zoomScale="130" zoomScaleNormal="130" workbookViewId="0">
      <pane ySplit="1" topLeftCell="A257" activePane="bottomLeft" state="frozen"/>
      <selection pane="bottomLeft" activeCell="L2" sqref="L2:L263"/>
    </sheetView>
  </sheetViews>
  <sheetFormatPr defaultColWidth="11" defaultRowHeight="15.95"/>
  <cols>
    <col min="1" max="2" width="0" style="146" hidden="1" customWidth="1"/>
    <col min="3" max="3" width="16.875" style="146" customWidth="1"/>
    <col min="4" max="4" width="0" style="146" hidden="1" customWidth="1"/>
    <col min="5" max="5" width="10.375" style="146" customWidth="1"/>
    <col min="6" max="6" width="44.875" style="170" customWidth="1"/>
    <col min="7" max="7" width="1.625" style="146" customWidth="1"/>
    <col min="8" max="8" width="1.5" style="146" customWidth="1"/>
    <col min="9" max="9" width="1.625" style="146" customWidth="1"/>
    <col min="10" max="10" width="3.5" style="146" customWidth="1"/>
    <col min="11" max="11" width="13.625" style="146" customWidth="1"/>
    <col min="12" max="12" width="12.625" style="146" customWidth="1"/>
    <col min="13" max="13" width="11.625" style="146" customWidth="1"/>
    <col min="14" max="14" width="4.625" style="169" customWidth="1"/>
    <col min="15" max="15" width="3.875" style="169" customWidth="1"/>
    <col min="16" max="16" width="4.125" style="169" customWidth="1"/>
    <col min="17" max="17" width="6.125" style="146" customWidth="1"/>
    <col min="18" max="18" width="5" style="146" customWidth="1"/>
    <col min="19" max="19" width="6" style="146" customWidth="1"/>
    <col min="20" max="20" width="4.125" style="146" hidden="1" customWidth="1"/>
    <col min="21" max="21" width="11.125" style="146" customWidth="1"/>
    <col min="22" max="22" width="15.625" style="146" customWidth="1"/>
    <col min="23" max="23" width="11" style="146"/>
    <col min="24" max="24" width="5.625" style="146" customWidth="1"/>
    <col min="25" max="25" width="7" style="146" customWidth="1"/>
    <col min="26" max="26" width="9" style="146" customWidth="1"/>
    <col min="27" max="16384" width="11" style="146"/>
  </cols>
  <sheetData>
    <row r="1" spans="1:27" s="138" customFormat="1" ht="17.100000000000001">
      <c r="A1" s="138" t="s">
        <v>0</v>
      </c>
      <c r="B1" s="138" t="s">
        <v>1</v>
      </c>
      <c r="C1" s="138" t="s">
        <v>2</v>
      </c>
      <c r="D1" s="138" t="s">
        <v>3</v>
      </c>
      <c r="E1" s="138" t="s">
        <v>4</v>
      </c>
      <c r="F1" s="139" t="s">
        <v>5</v>
      </c>
      <c r="G1" s="138" t="s">
        <v>6</v>
      </c>
      <c r="H1" s="138" t="s">
        <v>7</v>
      </c>
      <c r="I1" s="138" t="s">
        <v>8</v>
      </c>
      <c r="J1" s="138" t="s">
        <v>9</v>
      </c>
      <c r="K1" s="138" t="s">
        <v>10</v>
      </c>
      <c r="L1" s="140" t="s">
        <v>11</v>
      </c>
      <c r="M1" s="141" t="s">
        <v>12</v>
      </c>
      <c r="N1" s="142" t="s">
        <v>13</v>
      </c>
      <c r="O1" s="143" t="s">
        <v>14</v>
      </c>
      <c r="P1" s="143" t="s">
        <v>15</v>
      </c>
      <c r="Q1" s="144" t="s">
        <v>16</v>
      </c>
      <c r="R1" s="144" t="s">
        <v>359</v>
      </c>
      <c r="S1" s="144" t="s">
        <v>18</v>
      </c>
      <c r="T1" s="140"/>
      <c r="U1" s="145" t="s">
        <v>20</v>
      </c>
      <c r="V1" s="138" t="s">
        <v>21</v>
      </c>
      <c r="W1" s="140" t="s">
        <v>22</v>
      </c>
      <c r="X1" s="140" t="s">
        <v>24</v>
      </c>
      <c r="Y1" s="140" t="s">
        <v>25</v>
      </c>
      <c r="Z1" s="140" t="s">
        <v>26</v>
      </c>
      <c r="AA1" s="138" t="s">
        <v>27</v>
      </c>
    </row>
    <row r="2" spans="1:27" ht="48">
      <c r="A2" s="146">
        <v>306</v>
      </c>
      <c r="B2" s="146" t="s">
        <v>28</v>
      </c>
      <c r="C2" s="147" t="s">
        <v>29</v>
      </c>
      <c r="D2" s="148"/>
      <c r="E2" s="147" t="s">
        <v>360</v>
      </c>
      <c r="F2" s="149" t="s">
        <v>361</v>
      </c>
      <c r="G2" s="150">
        <v>44620.550694444442</v>
      </c>
      <c r="I2" s="151"/>
      <c r="J2" s="147">
        <v>5</v>
      </c>
      <c r="K2" s="152"/>
      <c r="L2" s="152" t="s">
        <v>47</v>
      </c>
      <c r="M2" s="153"/>
      <c r="N2" s="154"/>
      <c r="O2" s="155"/>
      <c r="P2" s="154"/>
      <c r="U2" s="156"/>
      <c r="V2" s="157"/>
      <c r="W2" s="156"/>
    </row>
    <row r="3" spans="1:27" ht="63.95">
      <c r="A3" s="146">
        <v>306</v>
      </c>
      <c r="B3" s="146" t="s">
        <v>28</v>
      </c>
      <c r="C3" s="147" t="s">
        <v>29</v>
      </c>
      <c r="D3" s="148"/>
      <c r="E3" s="147" t="s">
        <v>360</v>
      </c>
      <c r="F3" s="149" t="s">
        <v>362</v>
      </c>
      <c r="G3" s="150">
        <v>44620.551388888889</v>
      </c>
      <c r="I3" s="151"/>
      <c r="J3" s="147">
        <v>5</v>
      </c>
      <c r="K3" s="152"/>
      <c r="L3" s="152" t="s">
        <v>47</v>
      </c>
      <c r="M3" s="153"/>
      <c r="N3" s="154"/>
      <c r="O3" s="155"/>
      <c r="P3" s="154"/>
      <c r="U3" s="156"/>
      <c r="V3" s="157"/>
      <c r="W3" s="156"/>
    </row>
    <row r="4" spans="1:27" ht="96">
      <c r="A4" s="146">
        <v>306</v>
      </c>
      <c r="B4" s="146" t="s">
        <v>28</v>
      </c>
      <c r="C4" s="147" t="s">
        <v>29</v>
      </c>
      <c r="D4" s="148"/>
      <c r="E4" s="147" t="s">
        <v>360</v>
      </c>
      <c r="F4" s="149" t="s">
        <v>363</v>
      </c>
      <c r="G4" s="150">
        <v>44620.557638888888</v>
      </c>
      <c r="I4" s="151"/>
      <c r="J4" s="147">
        <v>8</v>
      </c>
      <c r="K4" s="152"/>
      <c r="L4" s="152" t="s">
        <v>47</v>
      </c>
      <c r="M4" s="153"/>
      <c r="N4" s="154"/>
      <c r="O4" s="155"/>
      <c r="P4" s="154"/>
      <c r="U4" s="156"/>
      <c r="V4" s="157"/>
      <c r="W4" s="156"/>
    </row>
    <row r="5" spans="1:27">
      <c r="A5" s="146">
        <v>306</v>
      </c>
      <c r="B5" s="146" t="s">
        <v>28</v>
      </c>
      <c r="C5" s="147" t="s">
        <v>29</v>
      </c>
      <c r="D5" s="148"/>
      <c r="E5" s="147" t="s">
        <v>364</v>
      </c>
      <c r="F5" s="149" t="s">
        <v>365</v>
      </c>
      <c r="G5" s="150">
        <v>44620.557638888888</v>
      </c>
      <c r="I5" s="151"/>
      <c r="J5" s="147">
        <v>8</v>
      </c>
      <c r="K5" s="152"/>
      <c r="L5" s="152" t="s">
        <v>127</v>
      </c>
      <c r="M5" s="153"/>
      <c r="N5" s="154"/>
      <c r="O5" s="155"/>
      <c r="P5" s="154"/>
      <c r="U5" s="156"/>
      <c r="V5" s="157"/>
      <c r="W5" s="156"/>
    </row>
    <row r="6" spans="1:27">
      <c r="A6" s="146">
        <v>306</v>
      </c>
      <c r="B6" s="146" t="s">
        <v>28</v>
      </c>
      <c r="C6" s="147" t="s">
        <v>29</v>
      </c>
      <c r="D6" s="148"/>
      <c r="E6" s="147" t="s">
        <v>360</v>
      </c>
      <c r="F6" s="149" t="s">
        <v>366</v>
      </c>
      <c r="G6" s="150">
        <v>44620.559027777781</v>
      </c>
      <c r="I6" s="151"/>
      <c r="J6" s="147">
        <v>4</v>
      </c>
      <c r="K6" s="152"/>
      <c r="L6" s="152" t="s">
        <v>44</v>
      </c>
      <c r="M6" s="153"/>
      <c r="N6" s="154"/>
      <c r="O6" s="155"/>
      <c r="P6" s="154"/>
      <c r="U6" s="156"/>
      <c r="V6" s="157"/>
      <c r="W6" s="156"/>
    </row>
    <row r="7" spans="1:27" ht="32.1">
      <c r="A7" s="146">
        <v>306</v>
      </c>
      <c r="B7" s="146" t="s">
        <v>28</v>
      </c>
      <c r="C7" s="147" t="s">
        <v>29</v>
      </c>
      <c r="D7" s="148"/>
      <c r="E7" s="147" t="s">
        <v>364</v>
      </c>
      <c r="F7" s="149" t="s">
        <v>367</v>
      </c>
      <c r="G7" s="150">
        <v>44620.560416666667</v>
      </c>
      <c r="I7" s="151"/>
      <c r="J7" s="147">
        <v>1</v>
      </c>
      <c r="K7" s="152"/>
      <c r="L7" s="152" t="s">
        <v>44</v>
      </c>
      <c r="M7" s="153"/>
      <c r="N7" s="154"/>
      <c r="O7" s="155"/>
      <c r="P7" s="154"/>
      <c r="U7" s="156"/>
      <c r="V7" s="157"/>
      <c r="W7" s="156"/>
    </row>
    <row r="8" spans="1:27">
      <c r="A8" s="146">
        <v>306</v>
      </c>
      <c r="B8" s="146" t="s">
        <v>28</v>
      </c>
      <c r="C8" s="147" t="s">
        <v>29</v>
      </c>
      <c r="D8" s="148"/>
      <c r="E8" s="147" t="s">
        <v>360</v>
      </c>
      <c r="F8" s="149" t="s">
        <v>368</v>
      </c>
      <c r="G8" s="150">
        <v>44620.561111111114</v>
      </c>
      <c r="I8" s="151"/>
      <c r="J8" s="147">
        <v>4</v>
      </c>
      <c r="K8" s="152"/>
      <c r="L8" s="152" t="s">
        <v>44</v>
      </c>
      <c r="M8" s="153"/>
      <c r="N8" s="154"/>
      <c r="O8" s="155"/>
      <c r="P8" s="154"/>
      <c r="U8" s="156"/>
      <c r="V8" s="157"/>
      <c r="W8" s="156"/>
    </row>
    <row r="9" spans="1:27">
      <c r="A9" s="146">
        <v>306</v>
      </c>
      <c r="B9" s="146" t="s">
        <v>28</v>
      </c>
      <c r="C9" s="147" t="s">
        <v>29</v>
      </c>
      <c r="D9" s="148"/>
      <c r="E9" s="147" t="s">
        <v>360</v>
      </c>
      <c r="F9" s="149" t="s">
        <v>369</v>
      </c>
      <c r="G9" s="150">
        <v>44621.57916666667</v>
      </c>
      <c r="I9" s="151"/>
      <c r="J9" s="147">
        <v>2</v>
      </c>
      <c r="K9" s="152"/>
      <c r="L9" s="152" t="s">
        <v>44</v>
      </c>
      <c r="M9" s="153"/>
      <c r="N9" s="154"/>
      <c r="O9" s="155"/>
      <c r="P9" s="154"/>
      <c r="U9" s="156"/>
      <c r="V9" s="157"/>
      <c r="W9" s="156"/>
    </row>
    <row r="10" spans="1:27">
      <c r="A10" s="146">
        <v>306</v>
      </c>
      <c r="B10" s="146" t="s">
        <v>28</v>
      </c>
      <c r="C10" s="147" t="s">
        <v>29</v>
      </c>
      <c r="D10" s="148"/>
      <c r="E10" s="147" t="s">
        <v>360</v>
      </c>
      <c r="F10" s="149" t="s">
        <v>370</v>
      </c>
      <c r="G10" s="150">
        <v>44621.57916666667</v>
      </c>
      <c r="I10" s="151"/>
      <c r="J10" s="147">
        <v>2</v>
      </c>
      <c r="K10" s="152"/>
      <c r="L10" s="152" t="s">
        <v>44</v>
      </c>
      <c r="M10" s="153"/>
      <c r="N10" s="154"/>
      <c r="O10" s="155"/>
      <c r="P10" s="154"/>
      <c r="U10" s="156"/>
      <c r="V10" s="157"/>
      <c r="W10" s="156"/>
    </row>
    <row r="11" spans="1:27">
      <c r="A11" s="146">
        <v>306</v>
      </c>
      <c r="B11" s="146" t="s">
        <v>28</v>
      </c>
      <c r="C11" s="147" t="s">
        <v>29</v>
      </c>
      <c r="D11" s="148"/>
      <c r="E11" s="147" t="s">
        <v>364</v>
      </c>
      <c r="F11" s="149" t="s">
        <v>371</v>
      </c>
      <c r="G11" s="150">
        <v>44621.579861111109</v>
      </c>
      <c r="I11" s="151"/>
      <c r="J11" s="147">
        <v>8</v>
      </c>
      <c r="K11" s="152"/>
      <c r="L11" s="152" t="s">
        <v>44</v>
      </c>
      <c r="M11" s="153"/>
      <c r="N11" s="154"/>
      <c r="O11" s="155"/>
      <c r="P11" s="154"/>
      <c r="U11" s="156"/>
      <c r="V11" s="157"/>
      <c r="W11" s="156"/>
    </row>
    <row r="12" spans="1:27">
      <c r="A12" s="146">
        <v>306</v>
      </c>
      <c r="B12" s="146" t="s">
        <v>28</v>
      </c>
      <c r="C12" s="147" t="s">
        <v>29</v>
      </c>
      <c r="D12" s="148"/>
      <c r="E12" s="147" t="s">
        <v>372</v>
      </c>
      <c r="F12" s="149" t="s">
        <v>373</v>
      </c>
      <c r="G12" s="150">
        <v>44621.582638888889</v>
      </c>
      <c r="I12" s="151"/>
      <c r="J12" s="147">
        <v>6</v>
      </c>
      <c r="K12" s="152"/>
      <c r="L12" s="152" t="s">
        <v>44</v>
      </c>
      <c r="M12" s="153"/>
      <c r="N12" s="154"/>
      <c r="O12" s="155"/>
      <c r="P12" s="154"/>
      <c r="U12" s="156"/>
      <c r="V12" s="157"/>
      <c r="W12" s="156"/>
    </row>
    <row r="13" spans="1:27" ht="32.1">
      <c r="A13" s="146">
        <v>306</v>
      </c>
      <c r="B13" s="146" t="s">
        <v>28</v>
      </c>
      <c r="C13" s="147" t="s">
        <v>29</v>
      </c>
      <c r="D13" s="148"/>
      <c r="E13" s="147" t="s">
        <v>364</v>
      </c>
      <c r="F13" s="149" t="s">
        <v>374</v>
      </c>
      <c r="G13" s="150">
        <v>44621.585416666669</v>
      </c>
      <c r="I13" s="151"/>
      <c r="J13" s="147">
        <v>2</v>
      </c>
      <c r="K13" s="152"/>
      <c r="L13" s="152" t="s">
        <v>41</v>
      </c>
      <c r="M13" s="153"/>
      <c r="N13" s="154"/>
      <c r="O13" s="155"/>
      <c r="P13" s="154"/>
      <c r="U13" s="156"/>
      <c r="V13" s="157"/>
      <c r="W13" s="156"/>
    </row>
    <row r="14" spans="1:27" ht="32.1">
      <c r="A14" s="146">
        <v>306</v>
      </c>
      <c r="B14" s="146" t="s">
        <v>28</v>
      </c>
      <c r="C14" s="147" t="s">
        <v>29</v>
      </c>
      <c r="D14" s="148"/>
      <c r="E14" s="147" t="s">
        <v>360</v>
      </c>
      <c r="F14" s="149" t="s">
        <v>375</v>
      </c>
      <c r="G14" s="150">
        <v>44621.591666666667</v>
      </c>
      <c r="I14" s="151"/>
      <c r="J14" s="147">
        <v>4</v>
      </c>
      <c r="K14" s="152"/>
      <c r="L14" s="152" t="s">
        <v>41</v>
      </c>
      <c r="M14" s="153"/>
      <c r="N14" s="154"/>
      <c r="O14" s="155"/>
      <c r="P14" s="154"/>
      <c r="U14" s="156"/>
      <c r="V14" s="157"/>
      <c r="W14" s="156"/>
    </row>
    <row r="15" spans="1:27">
      <c r="A15" s="146">
        <v>306</v>
      </c>
      <c r="B15" s="146" t="s">
        <v>28</v>
      </c>
      <c r="C15" s="147" t="s">
        <v>29</v>
      </c>
      <c r="D15" s="148"/>
      <c r="E15" s="147" t="s">
        <v>364</v>
      </c>
      <c r="F15" s="149" t="s">
        <v>247</v>
      </c>
      <c r="G15" s="150">
        <v>44621.591666666667</v>
      </c>
      <c r="I15" s="151"/>
      <c r="J15" s="147">
        <v>2</v>
      </c>
      <c r="K15" s="152"/>
      <c r="L15" s="152" t="s">
        <v>41</v>
      </c>
      <c r="M15" s="153"/>
      <c r="N15" s="154"/>
      <c r="O15" s="155"/>
      <c r="P15" s="154"/>
      <c r="U15" s="156"/>
      <c r="V15" s="157"/>
      <c r="W15" s="156"/>
    </row>
    <row r="16" spans="1:27">
      <c r="A16" s="146">
        <v>306</v>
      </c>
      <c r="B16" s="146" t="s">
        <v>28</v>
      </c>
      <c r="C16" s="147" t="s">
        <v>29</v>
      </c>
      <c r="D16" s="148"/>
      <c r="E16" s="147" t="s">
        <v>360</v>
      </c>
      <c r="F16" s="149" t="s">
        <v>376</v>
      </c>
      <c r="G16" s="150">
        <v>44621.592361111114</v>
      </c>
      <c r="I16" s="151"/>
      <c r="J16" s="147">
        <v>4</v>
      </c>
      <c r="K16" s="152"/>
      <c r="L16" s="152" t="s">
        <v>41</v>
      </c>
      <c r="M16" s="153"/>
      <c r="N16" s="154"/>
      <c r="O16" s="155"/>
      <c r="P16" s="154"/>
      <c r="U16" s="156"/>
      <c r="V16" s="157"/>
      <c r="W16" s="156"/>
    </row>
    <row r="17" spans="1:23">
      <c r="A17" s="146">
        <v>306</v>
      </c>
      <c r="B17" s="146" t="s">
        <v>28</v>
      </c>
      <c r="C17" s="147" t="s">
        <v>29</v>
      </c>
      <c r="D17" s="148"/>
      <c r="E17" s="147" t="s">
        <v>364</v>
      </c>
      <c r="F17" s="149" t="s">
        <v>377</v>
      </c>
      <c r="G17" s="150">
        <v>44621.593055555553</v>
      </c>
      <c r="I17" s="151"/>
      <c r="J17" s="147">
        <v>2</v>
      </c>
      <c r="K17" s="152"/>
      <c r="L17" s="152" t="s">
        <v>41</v>
      </c>
      <c r="M17" s="153"/>
      <c r="N17" s="154"/>
      <c r="O17" s="155"/>
      <c r="P17" s="154"/>
      <c r="U17" s="156"/>
      <c r="V17" s="157"/>
      <c r="W17" s="156"/>
    </row>
    <row r="18" spans="1:23">
      <c r="A18" s="146">
        <v>306</v>
      </c>
      <c r="B18" s="146" t="s">
        <v>28</v>
      </c>
      <c r="C18" s="147" t="s">
        <v>29</v>
      </c>
      <c r="D18" s="148"/>
      <c r="E18" s="147" t="s">
        <v>360</v>
      </c>
      <c r="F18" s="149" t="s">
        <v>378</v>
      </c>
      <c r="G18" s="150">
        <v>44621.59375</v>
      </c>
      <c r="I18" s="151"/>
      <c r="J18" s="147">
        <v>6</v>
      </c>
      <c r="K18" s="152"/>
      <c r="L18" s="152" t="s">
        <v>41</v>
      </c>
      <c r="M18" s="153"/>
      <c r="N18" s="154"/>
      <c r="O18" s="155"/>
      <c r="P18" s="154"/>
      <c r="U18" s="156"/>
      <c r="V18" s="157"/>
      <c r="W18" s="156"/>
    </row>
    <row r="19" spans="1:23" ht="63.95">
      <c r="A19" s="146">
        <v>306</v>
      </c>
      <c r="B19" s="146" t="s">
        <v>28</v>
      </c>
      <c r="C19" s="147" t="s">
        <v>29</v>
      </c>
      <c r="D19" s="148"/>
      <c r="E19" s="147" t="s">
        <v>103</v>
      </c>
      <c r="F19" s="149" t="s">
        <v>379</v>
      </c>
      <c r="G19" s="150">
        <v>44621.597916666666</v>
      </c>
      <c r="I19" s="151"/>
      <c r="J19" s="147">
        <v>1</v>
      </c>
      <c r="K19" s="152"/>
      <c r="L19" s="152" t="s">
        <v>44</v>
      </c>
      <c r="M19" s="153"/>
      <c r="N19" s="154"/>
      <c r="O19" s="155"/>
      <c r="P19" s="154"/>
      <c r="U19" s="156"/>
      <c r="V19" s="157"/>
      <c r="W19" s="156"/>
    </row>
    <row r="20" spans="1:23" ht="32.1">
      <c r="A20" s="146">
        <v>306</v>
      </c>
      <c r="B20" s="146" t="s">
        <v>28</v>
      </c>
      <c r="C20" s="147" t="s">
        <v>29</v>
      </c>
      <c r="D20" s="148"/>
      <c r="E20" s="147" t="s">
        <v>360</v>
      </c>
      <c r="F20" s="149" t="s">
        <v>380</v>
      </c>
      <c r="G20" s="150">
        <v>44621.599305555559</v>
      </c>
      <c r="I20" s="151"/>
      <c r="J20" s="147">
        <v>6</v>
      </c>
      <c r="K20" s="152"/>
      <c r="L20" s="152" t="s">
        <v>41</v>
      </c>
      <c r="M20" s="153"/>
      <c r="N20" s="154"/>
      <c r="O20" s="155"/>
      <c r="P20" s="154"/>
      <c r="U20" s="156"/>
      <c r="V20" s="157"/>
      <c r="W20" s="156"/>
    </row>
    <row r="21" spans="1:23" ht="32.1">
      <c r="A21" s="146">
        <v>306</v>
      </c>
      <c r="B21" s="146" t="s">
        <v>28</v>
      </c>
      <c r="C21" s="147" t="s">
        <v>29</v>
      </c>
      <c r="D21" s="148"/>
      <c r="E21" s="147" t="s">
        <v>364</v>
      </c>
      <c r="F21" s="149" t="s">
        <v>381</v>
      </c>
      <c r="G21" s="150">
        <v>44621.599999999999</v>
      </c>
      <c r="I21" s="151"/>
      <c r="J21" s="147">
        <v>2</v>
      </c>
      <c r="K21" s="152"/>
      <c r="L21" s="152" t="s">
        <v>41</v>
      </c>
      <c r="M21" s="153"/>
      <c r="N21" s="154"/>
      <c r="O21" s="155"/>
      <c r="P21" s="154"/>
      <c r="U21" s="156"/>
      <c r="V21" s="157"/>
      <c r="W21" s="156"/>
    </row>
    <row r="22" spans="1:23">
      <c r="A22" s="146">
        <v>306</v>
      </c>
      <c r="B22" s="146" t="s">
        <v>28</v>
      </c>
      <c r="C22" s="147" t="s">
        <v>29</v>
      </c>
      <c r="D22" s="148"/>
      <c r="E22" s="147" t="s">
        <v>360</v>
      </c>
      <c r="F22" s="149" t="s">
        <v>382</v>
      </c>
      <c r="G22" s="150">
        <v>44621.599999999999</v>
      </c>
      <c r="I22" s="151"/>
      <c r="J22" s="147">
        <v>6</v>
      </c>
      <c r="K22" s="152"/>
      <c r="L22" s="152" t="s">
        <v>41</v>
      </c>
      <c r="M22" s="153"/>
      <c r="N22" s="154"/>
      <c r="O22" s="155"/>
      <c r="P22" s="154"/>
      <c r="U22" s="156"/>
      <c r="V22" s="157"/>
      <c r="W22" s="156"/>
    </row>
    <row r="23" spans="1:23">
      <c r="A23" s="146">
        <v>306</v>
      </c>
      <c r="B23" s="146" t="s">
        <v>28</v>
      </c>
      <c r="C23" s="147" t="s">
        <v>29</v>
      </c>
      <c r="D23" s="148"/>
      <c r="E23" s="147" t="s">
        <v>364</v>
      </c>
      <c r="F23" s="149" t="s">
        <v>247</v>
      </c>
      <c r="G23" s="150">
        <v>44621.599999999999</v>
      </c>
      <c r="I23" s="151"/>
      <c r="J23" s="147">
        <v>2</v>
      </c>
      <c r="K23" s="152"/>
      <c r="L23" s="152" t="s">
        <v>41</v>
      </c>
      <c r="M23" s="153"/>
      <c r="N23" s="154"/>
      <c r="O23" s="155"/>
      <c r="P23" s="154"/>
      <c r="U23" s="156"/>
      <c r="V23" s="157"/>
      <c r="W23" s="156"/>
    </row>
    <row r="24" spans="1:23">
      <c r="A24" s="146">
        <v>306</v>
      </c>
      <c r="B24" s="146" t="s">
        <v>28</v>
      </c>
      <c r="C24" s="147" t="s">
        <v>29</v>
      </c>
      <c r="D24" s="148"/>
      <c r="E24" s="147" t="s">
        <v>360</v>
      </c>
      <c r="F24" s="149" t="s">
        <v>383</v>
      </c>
      <c r="G24" s="150">
        <v>44621.599999999999</v>
      </c>
      <c r="I24" s="151"/>
      <c r="J24" s="147">
        <v>6</v>
      </c>
      <c r="K24" s="152"/>
      <c r="L24" s="152" t="s">
        <v>44</v>
      </c>
      <c r="M24" s="153"/>
      <c r="N24" s="154"/>
      <c r="O24" s="155"/>
      <c r="P24" s="154"/>
      <c r="U24" s="156"/>
      <c r="V24" s="157"/>
      <c r="W24" s="156"/>
    </row>
    <row r="25" spans="1:23">
      <c r="A25" s="146">
        <v>306</v>
      </c>
      <c r="B25" s="146" t="s">
        <v>28</v>
      </c>
      <c r="C25" s="147" t="s">
        <v>29</v>
      </c>
      <c r="D25" s="148"/>
      <c r="E25" s="147" t="s">
        <v>360</v>
      </c>
      <c r="F25" s="149" t="s">
        <v>384</v>
      </c>
      <c r="G25" s="150">
        <v>44621.601388888892</v>
      </c>
      <c r="I25" s="151"/>
      <c r="J25" s="147">
        <v>6</v>
      </c>
      <c r="K25" s="152"/>
      <c r="L25" s="152" t="s">
        <v>306</v>
      </c>
      <c r="M25" s="153"/>
      <c r="N25" s="154"/>
      <c r="O25" s="155"/>
      <c r="P25" s="154"/>
      <c r="U25" s="156"/>
      <c r="V25" s="157"/>
      <c r="W25" s="156"/>
    </row>
    <row r="26" spans="1:23">
      <c r="A26" s="146">
        <v>306</v>
      </c>
      <c r="B26" s="146" t="s">
        <v>28</v>
      </c>
      <c r="C26" s="147" t="s">
        <v>29</v>
      </c>
      <c r="D26" s="148"/>
      <c r="E26" s="147" t="s">
        <v>360</v>
      </c>
      <c r="F26" s="149" t="s">
        <v>385</v>
      </c>
      <c r="G26" s="150">
        <v>44621.601388888892</v>
      </c>
      <c r="I26" s="151"/>
      <c r="J26" s="147">
        <v>6</v>
      </c>
      <c r="K26" s="152"/>
      <c r="L26" s="152" t="s">
        <v>306</v>
      </c>
      <c r="M26" s="153"/>
      <c r="N26" s="154"/>
      <c r="O26" s="155"/>
      <c r="P26" s="154"/>
      <c r="U26" s="156"/>
      <c r="V26" s="157"/>
      <c r="W26" s="156"/>
    </row>
    <row r="27" spans="1:23">
      <c r="A27" s="146">
        <v>306</v>
      </c>
      <c r="B27" s="146" t="s">
        <v>28</v>
      </c>
      <c r="C27" s="147" t="s">
        <v>29</v>
      </c>
      <c r="D27" s="148"/>
      <c r="E27" s="147" t="s">
        <v>360</v>
      </c>
      <c r="F27" s="149" t="s">
        <v>386</v>
      </c>
      <c r="G27" s="150">
        <v>44621.604166666664</v>
      </c>
      <c r="I27" s="151"/>
      <c r="J27" s="147">
        <v>6</v>
      </c>
      <c r="K27" s="152"/>
      <c r="L27" s="152" t="s">
        <v>41</v>
      </c>
      <c r="M27" s="153"/>
      <c r="N27" s="154"/>
      <c r="O27" s="155"/>
      <c r="P27" s="154"/>
      <c r="U27" s="156"/>
      <c r="V27" s="157"/>
      <c r="W27" s="156"/>
    </row>
    <row r="28" spans="1:23">
      <c r="A28" s="146">
        <v>306</v>
      </c>
      <c r="B28" s="146" t="s">
        <v>28</v>
      </c>
      <c r="C28" s="147" t="s">
        <v>29</v>
      </c>
      <c r="D28" s="148"/>
      <c r="E28" s="147" t="s">
        <v>360</v>
      </c>
      <c r="F28" s="149" t="s">
        <v>387</v>
      </c>
      <c r="G28" s="150">
        <v>44621.604166666664</v>
      </c>
      <c r="I28" s="151"/>
      <c r="J28" s="147">
        <v>6</v>
      </c>
      <c r="K28" s="152"/>
      <c r="L28" s="152" t="s">
        <v>388</v>
      </c>
      <c r="M28" s="153"/>
      <c r="N28" s="154"/>
      <c r="O28" s="155"/>
      <c r="P28" s="154"/>
      <c r="U28" s="156"/>
      <c r="V28" s="157"/>
      <c r="W28" s="156"/>
    </row>
    <row r="29" spans="1:23" ht="144">
      <c r="A29" s="146">
        <v>306</v>
      </c>
      <c r="B29" s="146" t="s">
        <v>28</v>
      </c>
      <c r="C29" s="147" t="s">
        <v>129</v>
      </c>
      <c r="D29" s="148"/>
      <c r="E29" s="147" t="s">
        <v>389</v>
      </c>
      <c r="F29" s="149" t="s">
        <v>390</v>
      </c>
      <c r="G29" s="150">
        <v>44620.556944444441</v>
      </c>
      <c r="I29" s="151"/>
      <c r="J29" s="147">
        <v>5</v>
      </c>
      <c r="K29" s="152"/>
      <c r="L29" s="152" t="s">
        <v>44</v>
      </c>
      <c r="M29" s="153"/>
      <c r="N29" s="154"/>
      <c r="O29" s="155"/>
      <c r="P29" s="154"/>
      <c r="U29" s="156"/>
      <c r="V29" s="157"/>
      <c r="W29" s="156"/>
    </row>
    <row r="30" spans="1:23">
      <c r="A30" s="146">
        <v>306</v>
      </c>
      <c r="B30" s="146" t="s">
        <v>28</v>
      </c>
      <c r="C30" s="147" t="s">
        <v>129</v>
      </c>
      <c r="D30" s="148"/>
      <c r="E30" s="147" t="s">
        <v>389</v>
      </c>
      <c r="F30" s="149" t="s">
        <v>391</v>
      </c>
      <c r="G30" s="150">
        <v>44620.556944444441</v>
      </c>
      <c r="I30" s="151"/>
      <c r="J30" s="147">
        <v>5</v>
      </c>
      <c r="K30" s="152"/>
      <c r="L30" s="152" t="s">
        <v>127</v>
      </c>
      <c r="M30" s="153"/>
      <c r="N30" s="154"/>
      <c r="O30" s="155"/>
      <c r="P30" s="154"/>
      <c r="U30" s="156"/>
      <c r="V30" s="157"/>
      <c r="W30" s="156"/>
    </row>
    <row r="31" spans="1:23">
      <c r="A31" s="146">
        <v>306</v>
      </c>
      <c r="B31" s="146" t="s">
        <v>28</v>
      </c>
      <c r="C31" s="147" t="s">
        <v>129</v>
      </c>
      <c r="D31" s="148"/>
      <c r="E31" s="147" t="s">
        <v>392</v>
      </c>
      <c r="F31" s="149" t="s">
        <v>393</v>
      </c>
      <c r="G31" s="150">
        <v>44620.556944444441</v>
      </c>
      <c r="I31" s="151"/>
      <c r="J31" s="147">
        <v>7</v>
      </c>
      <c r="K31" s="152"/>
      <c r="L31" s="152" t="s">
        <v>306</v>
      </c>
      <c r="M31" s="153"/>
      <c r="N31" s="154"/>
      <c r="O31" s="155"/>
      <c r="P31" s="154"/>
      <c r="U31" s="156"/>
      <c r="V31" s="157"/>
      <c r="W31" s="156"/>
    </row>
    <row r="32" spans="1:23" ht="80.099999999999994">
      <c r="A32" s="146">
        <v>306</v>
      </c>
      <c r="B32" s="146" t="s">
        <v>28</v>
      </c>
      <c r="C32" s="147" t="s">
        <v>129</v>
      </c>
      <c r="D32" s="148"/>
      <c r="E32" s="147" t="s">
        <v>392</v>
      </c>
      <c r="F32" s="149" t="s">
        <v>394</v>
      </c>
      <c r="G32" s="150">
        <v>44620.55972222222</v>
      </c>
      <c r="I32" s="151"/>
      <c r="J32" s="147">
        <v>4</v>
      </c>
      <c r="K32" s="152"/>
      <c r="L32" s="152" t="s">
        <v>47</v>
      </c>
      <c r="M32" s="153"/>
      <c r="N32" s="154"/>
      <c r="O32" s="155"/>
      <c r="P32" s="154"/>
      <c r="U32" s="156"/>
      <c r="V32" s="157"/>
      <c r="W32" s="156"/>
    </row>
    <row r="33" spans="1:23" ht="32.1">
      <c r="A33" s="146">
        <v>306</v>
      </c>
      <c r="B33" s="146" t="s">
        <v>28</v>
      </c>
      <c r="C33" s="147" t="s">
        <v>129</v>
      </c>
      <c r="D33" s="148"/>
      <c r="E33" s="147" t="s">
        <v>395</v>
      </c>
      <c r="F33" s="149" t="s">
        <v>396</v>
      </c>
      <c r="G33" s="150">
        <v>44620.563888888886</v>
      </c>
      <c r="I33" s="151"/>
      <c r="J33" s="147">
        <v>8</v>
      </c>
      <c r="K33" s="152"/>
      <c r="L33" s="152" t="s">
        <v>41</v>
      </c>
      <c r="M33" s="153"/>
      <c r="N33" s="154"/>
      <c r="O33" s="155"/>
      <c r="P33" s="154"/>
      <c r="U33" s="156"/>
      <c r="V33" s="157"/>
      <c r="W33" s="156"/>
    </row>
    <row r="34" spans="1:23" ht="63.95">
      <c r="A34" s="146">
        <v>306</v>
      </c>
      <c r="B34" s="146" t="s">
        <v>28</v>
      </c>
      <c r="C34" s="147" t="s">
        <v>129</v>
      </c>
      <c r="D34" s="148"/>
      <c r="E34" s="147" t="s">
        <v>392</v>
      </c>
      <c r="F34" s="149" t="s">
        <v>397</v>
      </c>
      <c r="G34" s="150">
        <v>44621.575694444444</v>
      </c>
      <c r="I34" s="151"/>
      <c r="J34" s="147">
        <v>6</v>
      </c>
      <c r="K34" s="152"/>
      <c r="L34" s="152" t="s">
        <v>47</v>
      </c>
      <c r="M34" s="153"/>
      <c r="N34" s="154"/>
      <c r="O34" s="155"/>
      <c r="P34" s="154"/>
      <c r="U34" s="156"/>
      <c r="V34" s="157"/>
      <c r="W34" s="156"/>
    </row>
    <row r="35" spans="1:23" ht="32.1">
      <c r="A35" s="146">
        <v>306</v>
      </c>
      <c r="B35" s="146" t="s">
        <v>28</v>
      </c>
      <c r="C35" s="147" t="s">
        <v>129</v>
      </c>
      <c r="D35" s="148"/>
      <c r="E35" s="147" t="s">
        <v>389</v>
      </c>
      <c r="F35" s="149" t="s">
        <v>398</v>
      </c>
      <c r="G35" s="150">
        <v>44621.577777777777</v>
      </c>
      <c r="I35" s="151"/>
      <c r="J35" s="147">
        <v>2</v>
      </c>
      <c r="K35" s="152"/>
      <c r="L35" s="152" t="s">
        <v>41</v>
      </c>
      <c r="M35" s="153"/>
      <c r="N35" s="154"/>
      <c r="O35" s="155"/>
      <c r="P35" s="154"/>
      <c r="U35" s="156"/>
      <c r="V35" s="157"/>
      <c r="W35" s="156"/>
    </row>
    <row r="36" spans="1:23" ht="48">
      <c r="A36" s="146">
        <v>306</v>
      </c>
      <c r="B36" s="146" t="s">
        <v>28</v>
      </c>
      <c r="C36" s="147" t="s">
        <v>129</v>
      </c>
      <c r="D36" s="148"/>
      <c r="E36" s="147" t="s">
        <v>389</v>
      </c>
      <c r="F36" s="149" t="s">
        <v>399</v>
      </c>
      <c r="G36" s="150">
        <v>44621.577777777777</v>
      </c>
      <c r="I36" s="151"/>
      <c r="J36" s="147">
        <v>2</v>
      </c>
      <c r="K36" s="152"/>
      <c r="L36" s="152" t="s">
        <v>47</v>
      </c>
      <c r="M36" s="153"/>
      <c r="N36" s="154"/>
      <c r="O36" s="155"/>
      <c r="P36" s="154"/>
      <c r="U36" s="156"/>
      <c r="V36" s="157"/>
      <c r="W36" s="156"/>
    </row>
    <row r="37" spans="1:23">
      <c r="A37" s="146">
        <v>306</v>
      </c>
      <c r="B37" s="146" t="s">
        <v>28</v>
      </c>
      <c r="C37" s="147" t="s">
        <v>129</v>
      </c>
      <c r="D37" s="148"/>
      <c r="E37" s="147" t="s">
        <v>392</v>
      </c>
      <c r="F37" s="149" t="s">
        <v>400</v>
      </c>
      <c r="G37" s="150">
        <v>44621.578472222223</v>
      </c>
      <c r="I37" s="151"/>
      <c r="J37" s="147">
        <v>6</v>
      </c>
      <c r="K37" s="152"/>
      <c r="L37" s="152" t="s">
        <v>306</v>
      </c>
      <c r="M37" s="153"/>
      <c r="N37" s="154"/>
      <c r="O37" s="155"/>
      <c r="P37" s="154"/>
      <c r="U37" s="156"/>
      <c r="V37" s="157"/>
      <c r="W37" s="156"/>
    </row>
    <row r="38" spans="1:23" ht="111.95">
      <c r="A38" s="146">
        <v>306</v>
      </c>
      <c r="B38" s="146" t="s">
        <v>28</v>
      </c>
      <c r="C38" s="147" t="s">
        <v>129</v>
      </c>
      <c r="D38" s="148"/>
      <c r="E38" s="147" t="s">
        <v>395</v>
      </c>
      <c r="F38" s="149" t="s">
        <v>401</v>
      </c>
      <c r="G38" s="150">
        <v>44621.57916666667</v>
      </c>
      <c r="I38" s="151"/>
      <c r="J38" s="147">
        <v>8</v>
      </c>
      <c r="K38" s="152"/>
      <c r="L38" s="152" t="s">
        <v>47</v>
      </c>
      <c r="M38" s="153"/>
      <c r="N38" s="154"/>
      <c r="O38" s="155"/>
      <c r="P38" s="154"/>
      <c r="U38" s="156"/>
      <c r="V38" s="157"/>
      <c r="W38" s="156"/>
    </row>
    <row r="39" spans="1:23" ht="32.1">
      <c r="A39" s="146">
        <v>306</v>
      </c>
      <c r="B39" s="146" t="s">
        <v>28</v>
      </c>
      <c r="C39" s="147" t="s">
        <v>129</v>
      </c>
      <c r="D39" s="148"/>
      <c r="E39" s="147" t="s">
        <v>395</v>
      </c>
      <c r="F39" s="149" t="s">
        <v>402</v>
      </c>
      <c r="G39" s="150">
        <v>44621.57916666667</v>
      </c>
      <c r="I39" s="151"/>
      <c r="J39" s="147">
        <v>8</v>
      </c>
      <c r="K39" s="152"/>
      <c r="L39" s="152" t="s">
        <v>306</v>
      </c>
      <c r="M39" s="153"/>
      <c r="N39" s="154"/>
      <c r="O39" s="155"/>
      <c r="P39" s="154"/>
      <c r="U39" s="156"/>
      <c r="V39" s="157"/>
      <c r="W39" s="156"/>
    </row>
    <row r="40" spans="1:23">
      <c r="A40" s="146">
        <v>306</v>
      </c>
      <c r="B40" s="146" t="s">
        <v>28</v>
      </c>
      <c r="C40" s="147" t="s">
        <v>129</v>
      </c>
      <c r="D40" s="148"/>
      <c r="E40" s="147" t="s">
        <v>392</v>
      </c>
      <c r="F40" s="149" t="s">
        <v>403</v>
      </c>
      <c r="G40" s="150">
        <v>44621.579861111109</v>
      </c>
      <c r="I40" s="151"/>
      <c r="J40" s="147">
        <v>6</v>
      </c>
      <c r="K40" s="152"/>
      <c r="L40" s="152" t="s">
        <v>306</v>
      </c>
      <c r="M40" s="153"/>
      <c r="N40" s="154"/>
      <c r="O40" s="155"/>
      <c r="P40" s="154"/>
      <c r="U40" s="156"/>
      <c r="V40" s="157"/>
      <c r="W40" s="156"/>
    </row>
    <row r="41" spans="1:23" ht="48">
      <c r="A41" s="146">
        <v>306</v>
      </c>
      <c r="B41" s="146" t="s">
        <v>28</v>
      </c>
      <c r="C41" s="147" t="s">
        <v>129</v>
      </c>
      <c r="D41" s="148"/>
      <c r="E41" s="147" t="s">
        <v>392</v>
      </c>
      <c r="F41" s="149" t="s">
        <v>404</v>
      </c>
      <c r="G41" s="150">
        <v>44621.581250000003</v>
      </c>
      <c r="I41" s="151"/>
      <c r="J41" s="147">
        <v>6</v>
      </c>
      <c r="K41" s="152"/>
      <c r="L41" s="152" t="s">
        <v>44</v>
      </c>
      <c r="M41" s="153"/>
      <c r="N41" s="154"/>
      <c r="O41" s="155"/>
      <c r="P41" s="154"/>
      <c r="U41" s="156"/>
      <c r="V41" s="157"/>
      <c r="W41" s="156"/>
    </row>
    <row r="42" spans="1:23">
      <c r="A42" s="146">
        <v>306</v>
      </c>
      <c r="B42" s="146" t="s">
        <v>28</v>
      </c>
      <c r="C42" s="147" t="s">
        <v>129</v>
      </c>
      <c r="D42" s="148"/>
      <c r="E42" s="147" t="s">
        <v>395</v>
      </c>
      <c r="F42" s="149" t="s">
        <v>405</v>
      </c>
      <c r="G42" s="150">
        <v>44621.581250000003</v>
      </c>
      <c r="I42" s="151"/>
      <c r="J42" s="147">
        <v>3</v>
      </c>
      <c r="K42" s="152"/>
      <c r="L42" s="152" t="s">
        <v>44</v>
      </c>
      <c r="M42" s="153"/>
      <c r="N42" s="154"/>
      <c r="O42" s="155"/>
      <c r="P42" s="154"/>
      <c r="U42" s="156"/>
      <c r="V42" s="157"/>
      <c r="W42" s="156"/>
    </row>
    <row r="43" spans="1:23" ht="32.1">
      <c r="A43" s="146">
        <v>306</v>
      </c>
      <c r="B43" s="146" t="s">
        <v>28</v>
      </c>
      <c r="C43" s="147" t="s">
        <v>129</v>
      </c>
      <c r="D43" s="148"/>
      <c r="E43" s="147" t="s">
        <v>389</v>
      </c>
      <c r="F43" s="149" t="s">
        <v>406</v>
      </c>
      <c r="G43" s="150">
        <v>44621.581944444442</v>
      </c>
      <c r="I43" s="151"/>
      <c r="J43" s="147">
        <v>5</v>
      </c>
      <c r="K43" s="152"/>
      <c r="L43" s="152" t="s">
        <v>44</v>
      </c>
      <c r="M43" s="153"/>
      <c r="N43" s="154"/>
      <c r="O43" s="155"/>
      <c r="P43" s="154"/>
      <c r="U43" s="156"/>
      <c r="V43" s="157"/>
      <c r="W43" s="156"/>
    </row>
    <row r="44" spans="1:23" ht="80.099999999999994">
      <c r="A44" s="146">
        <v>306</v>
      </c>
      <c r="B44" s="146" t="s">
        <v>28</v>
      </c>
      <c r="C44" s="147" t="s">
        <v>129</v>
      </c>
      <c r="D44" s="148"/>
      <c r="E44" s="147" t="s">
        <v>395</v>
      </c>
      <c r="F44" s="149" t="s">
        <v>407</v>
      </c>
      <c r="G44" s="150">
        <v>44621.582638888889</v>
      </c>
      <c r="I44" s="151"/>
      <c r="J44" s="147">
        <v>3</v>
      </c>
      <c r="K44" s="152"/>
      <c r="L44" s="152" t="s">
        <v>47</v>
      </c>
      <c r="M44" s="153"/>
      <c r="N44" s="154"/>
      <c r="O44" s="155"/>
      <c r="P44" s="154"/>
      <c r="U44" s="156"/>
      <c r="V44" s="157"/>
      <c r="W44" s="156"/>
    </row>
    <row r="45" spans="1:23" ht="80.099999999999994">
      <c r="A45" s="146">
        <v>306</v>
      </c>
      <c r="B45" s="146" t="s">
        <v>28</v>
      </c>
      <c r="C45" s="147" t="s">
        <v>129</v>
      </c>
      <c r="D45" s="148"/>
      <c r="E45" s="147" t="s">
        <v>395</v>
      </c>
      <c r="F45" s="149" t="s">
        <v>216</v>
      </c>
      <c r="G45" s="150">
        <v>44621.582638888889</v>
      </c>
      <c r="I45" s="151"/>
      <c r="J45" s="147">
        <v>3</v>
      </c>
      <c r="K45" s="152"/>
      <c r="L45" s="152" t="s">
        <v>47</v>
      </c>
      <c r="M45" s="153"/>
      <c r="N45" s="154"/>
      <c r="O45" s="155"/>
      <c r="P45" s="154"/>
      <c r="U45" s="156"/>
      <c r="V45" s="157"/>
      <c r="W45" s="156"/>
    </row>
    <row r="46" spans="1:23">
      <c r="A46" s="146">
        <v>306</v>
      </c>
      <c r="B46" s="146" t="s">
        <v>28</v>
      </c>
      <c r="C46" s="147" t="s">
        <v>129</v>
      </c>
      <c r="D46" s="148"/>
      <c r="E46" s="147" t="s">
        <v>395</v>
      </c>
      <c r="F46" s="149" t="s">
        <v>408</v>
      </c>
      <c r="G46" s="150">
        <v>44621.583333333336</v>
      </c>
      <c r="I46" s="151"/>
      <c r="J46" s="147">
        <v>3</v>
      </c>
      <c r="K46" s="152"/>
      <c r="L46" s="152" t="s">
        <v>47</v>
      </c>
      <c r="M46" s="153"/>
      <c r="N46" s="154"/>
      <c r="O46" s="155"/>
      <c r="P46" s="154"/>
      <c r="U46" s="156"/>
      <c r="V46" s="157"/>
      <c r="W46" s="156"/>
    </row>
    <row r="47" spans="1:23">
      <c r="A47" s="146">
        <v>306</v>
      </c>
      <c r="B47" s="146" t="s">
        <v>28</v>
      </c>
      <c r="C47" s="147" t="s">
        <v>129</v>
      </c>
      <c r="D47" s="148"/>
      <c r="E47" s="147" t="s">
        <v>392</v>
      </c>
      <c r="F47" s="149" t="s">
        <v>409</v>
      </c>
      <c r="G47" s="150">
        <v>44621.583333333336</v>
      </c>
      <c r="I47" s="151"/>
      <c r="J47" s="147">
        <v>3</v>
      </c>
      <c r="K47" s="152"/>
      <c r="L47" s="152" t="s">
        <v>47</v>
      </c>
      <c r="M47" s="153"/>
      <c r="N47" s="154"/>
      <c r="O47" s="155"/>
      <c r="P47" s="154"/>
      <c r="U47" s="156"/>
      <c r="V47" s="157"/>
      <c r="W47" s="156"/>
    </row>
    <row r="48" spans="1:23">
      <c r="A48" s="146">
        <v>306</v>
      </c>
      <c r="B48" s="146" t="s">
        <v>28</v>
      </c>
      <c r="C48" s="147" t="s">
        <v>129</v>
      </c>
      <c r="D48" s="148"/>
      <c r="E48" s="147" t="s">
        <v>395</v>
      </c>
      <c r="F48" s="149" t="s">
        <v>410</v>
      </c>
      <c r="G48" s="150">
        <v>44621.583333333336</v>
      </c>
      <c r="I48" s="151"/>
      <c r="J48" s="147">
        <v>3</v>
      </c>
      <c r="K48" s="152"/>
      <c r="L48" s="152" t="s">
        <v>47</v>
      </c>
      <c r="M48" s="153"/>
      <c r="N48" s="154"/>
      <c r="O48" s="155"/>
      <c r="P48" s="154"/>
      <c r="U48" s="156"/>
      <c r="V48" s="157"/>
      <c r="W48" s="156"/>
    </row>
    <row r="49" spans="1:23">
      <c r="A49" s="146">
        <v>306</v>
      </c>
      <c r="B49" s="146" t="s">
        <v>28</v>
      </c>
      <c r="C49" s="147" t="s">
        <v>129</v>
      </c>
      <c r="D49" s="148"/>
      <c r="E49" s="147" t="s">
        <v>395</v>
      </c>
      <c r="F49" s="149" t="s">
        <v>411</v>
      </c>
      <c r="G49" s="150">
        <v>44621.584027777775</v>
      </c>
      <c r="I49" s="151"/>
      <c r="J49" s="147">
        <v>3</v>
      </c>
      <c r="K49" s="152"/>
      <c r="L49" s="152" t="s">
        <v>47</v>
      </c>
      <c r="M49" s="153"/>
      <c r="N49" s="154"/>
      <c r="O49" s="155"/>
      <c r="P49" s="154"/>
      <c r="U49" s="156"/>
      <c r="V49" s="157"/>
      <c r="W49" s="156"/>
    </row>
    <row r="50" spans="1:23">
      <c r="A50" s="146">
        <v>306</v>
      </c>
      <c r="B50" s="146" t="s">
        <v>28</v>
      </c>
      <c r="C50" s="147" t="s">
        <v>129</v>
      </c>
      <c r="D50" s="148"/>
      <c r="E50" s="147" t="s">
        <v>389</v>
      </c>
      <c r="F50" s="149" t="s">
        <v>412</v>
      </c>
      <c r="G50" s="150">
        <v>44621.584027777775</v>
      </c>
      <c r="I50" s="151"/>
      <c r="J50" s="147">
        <v>2</v>
      </c>
      <c r="K50" s="152"/>
      <c r="L50" s="152" t="s">
        <v>47</v>
      </c>
      <c r="M50" s="153"/>
      <c r="N50" s="154"/>
      <c r="O50" s="155"/>
      <c r="P50" s="154"/>
      <c r="U50" s="156"/>
      <c r="V50" s="157"/>
      <c r="W50" s="156"/>
    </row>
    <row r="51" spans="1:23" ht="32.1">
      <c r="A51" s="146">
        <v>306</v>
      </c>
      <c r="B51" s="146" t="s">
        <v>28</v>
      </c>
      <c r="C51" s="147" t="s">
        <v>129</v>
      </c>
      <c r="D51" s="148"/>
      <c r="E51" s="147" t="s">
        <v>392</v>
      </c>
      <c r="F51" s="149" t="s">
        <v>413</v>
      </c>
      <c r="G51" s="150">
        <v>44621.584722222222</v>
      </c>
      <c r="I51" s="151"/>
      <c r="J51" s="147">
        <v>3</v>
      </c>
      <c r="K51" s="152"/>
      <c r="L51" s="152" t="s">
        <v>47</v>
      </c>
      <c r="M51" s="153"/>
      <c r="N51" s="154"/>
      <c r="O51" s="155"/>
      <c r="P51" s="154"/>
      <c r="U51" s="156"/>
      <c r="V51" s="157"/>
      <c r="W51" s="156"/>
    </row>
    <row r="52" spans="1:23">
      <c r="A52" s="146">
        <v>306</v>
      </c>
      <c r="B52" s="146" t="s">
        <v>28</v>
      </c>
      <c r="C52" s="147" t="s">
        <v>129</v>
      </c>
      <c r="D52" s="148"/>
      <c r="E52" s="147" t="s">
        <v>389</v>
      </c>
      <c r="F52" s="149" t="s">
        <v>414</v>
      </c>
      <c r="G52" s="150">
        <v>44621.585416666669</v>
      </c>
      <c r="I52" s="151"/>
      <c r="J52" s="147">
        <v>2</v>
      </c>
      <c r="K52" s="152"/>
      <c r="L52" s="152" t="s">
        <v>47</v>
      </c>
      <c r="M52" s="153"/>
      <c r="N52" s="154"/>
      <c r="O52" s="155"/>
      <c r="P52" s="154"/>
      <c r="U52" s="156"/>
      <c r="V52" s="157"/>
      <c r="W52" s="156"/>
    </row>
    <row r="53" spans="1:23">
      <c r="A53" s="146">
        <v>306</v>
      </c>
      <c r="B53" s="146" t="s">
        <v>28</v>
      </c>
      <c r="C53" s="147" t="s">
        <v>129</v>
      </c>
      <c r="D53" s="148"/>
      <c r="E53" s="147" t="s">
        <v>392</v>
      </c>
      <c r="F53" s="149" t="s">
        <v>415</v>
      </c>
      <c r="G53" s="150">
        <v>44621.585416666669</v>
      </c>
      <c r="I53" s="151"/>
      <c r="J53" s="147">
        <v>3</v>
      </c>
      <c r="K53" s="152"/>
      <c r="L53" s="152" t="s">
        <v>306</v>
      </c>
      <c r="M53" s="153"/>
      <c r="N53" s="154"/>
      <c r="O53" s="155"/>
      <c r="P53" s="154"/>
      <c r="U53" s="156"/>
      <c r="V53" s="157"/>
      <c r="W53" s="156"/>
    </row>
    <row r="54" spans="1:23">
      <c r="A54" s="146">
        <v>306</v>
      </c>
      <c r="B54" s="146" t="s">
        <v>28</v>
      </c>
      <c r="C54" s="147" t="s">
        <v>129</v>
      </c>
      <c r="D54" s="148"/>
      <c r="E54" s="147" t="s">
        <v>395</v>
      </c>
      <c r="F54" s="149" t="s">
        <v>416</v>
      </c>
      <c r="G54" s="150">
        <v>44621.585416666669</v>
      </c>
      <c r="I54" s="151"/>
      <c r="J54" s="147">
        <v>3</v>
      </c>
      <c r="K54" s="152"/>
      <c r="L54" s="152" t="s">
        <v>47</v>
      </c>
      <c r="M54" s="153"/>
      <c r="N54" s="154"/>
      <c r="O54" s="155"/>
      <c r="P54" s="154"/>
      <c r="U54" s="156"/>
      <c r="V54" s="157"/>
      <c r="W54" s="156"/>
    </row>
    <row r="55" spans="1:23">
      <c r="A55" s="146">
        <v>306</v>
      </c>
      <c r="B55" s="146" t="s">
        <v>28</v>
      </c>
      <c r="C55" s="147" t="s">
        <v>129</v>
      </c>
      <c r="D55" s="148"/>
      <c r="E55" s="147" t="s">
        <v>389</v>
      </c>
      <c r="F55" s="149" t="s">
        <v>417</v>
      </c>
      <c r="G55" s="150">
        <v>44621.585416666669</v>
      </c>
      <c r="I55" s="151"/>
      <c r="J55" s="147">
        <v>2</v>
      </c>
      <c r="K55" s="152"/>
      <c r="L55" s="152" t="s">
        <v>47</v>
      </c>
      <c r="M55" s="153"/>
      <c r="N55" s="154"/>
      <c r="O55" s="155"/>
      <c r="P55" s="154"/>
      <c r="U55" s="156"/>
      <c r="V55" s="157"/>
      <c r="W55" s="156"/>
    </row>
    <row r="56" spans="1:23" ht="32.1">
      <c r="A56" s="146">
        <v>306</v>
      </c>
      <c r="B56" s="146" t="s">
        <v>28</v>
      </c>
      <c r="C56" s="147" t="s">
        <v>129</v>
      </c>
      <c r="D56" s="148"/>
      <c r="E56" s="147" t="s">
        <v>392</v>
      </c>
      <c r="F56" s="149" t="s">
        <v>418</v>
      </c>
      <c r="G56" s="150">
        <v>44621.586111111108</v>
      </c>
      <c r="I56" s="151"/>
      <c r="J56" s="147">
        <v>3</v>
      </c>
      <c r="K56" s="152"/>
      <c r="L56" s="152" t="s">
        <v>47</v>
      </c>
      <c r="M56" s="153"/>
      <c r="N56" s="154"/>
      <c r="O56" s="155"/>
      <c r="P56" s="154"/>
      <c r="U56" s="156"/>
      <c r="V56" s="157"/>
      <c r="W56" s="156"/>
    </row>
    <row r="57" spans="1:23" ht="63.95">
      <c r="A57" s="146">
        <v>306</v>
      </c>
      <c r="B57" s="146" t="s">
        <v>28</v>
      </c>
      <c r="C57" s="147" t="s">
        <v>129</v>
      </c>
      <c r="D57" s="148"/>
      <c r="E57" s="147" t="s">
        <v>395</v>
      </c>
      <c r="F57" s="149" t="s">
        <v>419</v>
      </c>
      <c r="G57" s="150">
        <v>44621.586111111108</v>
      </c>
      <c r="I57" s="151"/>
      <c r="J57" s="147">
        <v>3</v>
      </c>
      <c r="K57" s="152"/>
      <c r="L57" s="152" t="s">
        <v>41</v>
      </c>
      <c r="M57" s="153"/>
      <c r="N57" s="154"/>
      <c r="O57" s="155"/>
      <c r="P57" s="154"/>
      <c r="U57" s="156"/>
      <c r="V57" s="157"/>
      <c r="W57" s="156"/>
    </row>
    <row r="58" spans="1:23">
      <c r="A58" s="146">
        <v>306</v>
      </c>
      <c r="B58" s="146" t="s">
        <v>28</v>
      </c>
      <c r="C58" s="147" t="s">
        <v>129</v>
      </c>
      <c r="D58" s="148"/>
      <c r="E58" s="147" t="s">
        <v>392</v>
      </c>
      <c r="F58" s="149" t="b">
        <v>1</v>
      </c>
      <c r="G58" s="150">
        <v>44621.586111111108</v>
      </c>
      <c r="I58" s="151"/>
      <c r="J58" s="147">
        <v>3</v>
      </c>
      <c r="K58" s="152"/>
      <c r="L58" s="152" t="s">
        <v>41</v>
      </c>
      <c r="M58" s="153"/>
      <c r="N58" s="154"/>
      <c r="O58" s="155"/>
      <c r="P58" s="154"/>
      <c r="U58" s="156"/>
      <c r="V58" s="157"/>
      <c r="W58" s="156"/>
    </row>
    <row r="59" spans="1:23" ht="32.1">
      <c r="A59" s="146">
        <v>306</v>
      </c>
      <c r="B59" s="146" t="s">
        <v>28</v>
      </c>
      <c r="C59" s="147" t="s">
        <v>129</v>
      </c>
      <c r="D59" s="148"/>
      <c r="E59" s="147" t="s">
        <v>395</v>
      </c>
      <c r="F59" s="149" t="s">
        <v>420</v>
      </c>
      <c r="G59" s="150">
        <v>44621.586805555555</v>
      </c>
      <c r="I59" s="151"/>
      <c r="J59" s="147">
        <v>3</v>
      </c>
      <c r="K59" s="152"/>
      <c r="L59" s="152" t="s">
        <v>41</v>
      </c>
      <c r="M59" s="153"/>
      <c r="N59" s="154"/>
      <c r="O59" s="155"/>
      <c r="P59" s="154"/>
      <c r="U59" s="156"/>
      <c r="V59" s="157"/>
      <c r="W59" s="156"/>
    </row>
    <row r="60" spans="1:23" ht="48">
      <c r="A60" s="146">
        <v>306</v>
      </c>
      <c r="B60" s="146" t="s">
        <v>28</v>
      </c>
      <c r="C60" s="147" t="s">
        <v>129</v>
      </c>
      <c r="D60" s="148"/>
      <c r="E60" s="147" t="s">
        <v>392</v>
      </c>
      <c r="F60" s="149" t="s">
        <v>421</v>
      </c>
      <c r="G60" s="150">
        <v>44621.588194444441</v>
      </c>
      <c r="I60" s="151"/>
      <c r="J60" s="147">
        <v>3</v>
      </c>
      <c r="K60" s="152"/>
      <c r="L60" s="152" t="s">
        <v>41</v>
      </c>
      <c r="M60" s="153"/>
      <c r="N60" s="154"/>
      <c r="O60" s="155"/>
      <c r="P60" s="154"/>
      <c r="U60" s="156"/>
      <c r="V60" s="157"/>
      <c r="W60" s="156"/>
    </row>
    <row r="61" spans="1:23" ht="48">
      <c r="A61" s="146">
        <v>306</v>
      </c>
      <c r="B61" s="146" t="s">
        <v>28</v>
      </c>
      <c r="C61" s="147" t="s">
        <v>129</v>
      </c>
      <c r="D61" s="148"/>
      <c r="E61" s="147" t="s">
        <v>389</v>
      </c>
      <c r="F61" s="149" t="s">
        <v>422</v>
      </c>
      <c r="G61" s="150">
        <v>44621.588194444441</v>
      </c>
      <c r="I61" s="151"/>
      <c r="J61" s="147">
        <v>2</v>
      </c>
      <c r="K61" s="152"/>
      <c r="L61" s="152" t="s">
        <v>47</v>
      </c>
      <c r="M61" s="153"/>
      <c r="N61" s="154"/>
      <c r="O61" s="155"/>
      <c r="P61" s="154"/>
      <c r="U61" s="156"/>
      <c r="V61" s="157"/>
      <c r="W61" s="156"/>
    </row>
    <row r="62" spans="1:23">
      <c r="A62" s="146">
        <v>306</v>
      </c>
      <c r="B62" s="146" t="s">
        <v>28</v>
      </c>
      <c r="C62" s="147" t="s">
        <v>129</v>
      </c>
      <c r="D62" s="148"/>
      <c r="E62" s="147" t="s">
        <v>392</v>
      </c>
      <c r="F62" s="149" t="s">
        <v>423</v>
      </c>
      <c r="G62" s="150">
        <v>44621.588888888888</v>
      </c>
      <c r="I62" s="151"/>
      <c r="J62" s="147">
        <v>3</v>
      </c>
      <c r="K62" s="152"/>
      <c r="L62" s="152" t="s">
        <v>41</v>
      </c>
      <c r="M62" s="153"/>
      <c r="N62" s="154"/>
      <c r="O62" s="155"/>
      <c r="P62" s="154"/>
      <c r="U62" s="156"/>
      <c r="V62" s="157"/>
      <c r="W62" s="156"/>
    </row>
    <row r="63" spans="1:23" ht="32.1">
      <c r="A63" s="146">
        <v>306</v>
      </c>
      <c r="B63" s="146" t="s">
        <v>28</v>
      </c>
      <c r="C63" s="147" t="s">
        <v>129</v>
      </c>
      <c r="D63" s="148"/>
      <c r="E63" s="147" t="s">
        <v>395</v>
      </c>
      <c r="F63" s="149" t="s">
        <v>424</v>
      </c>
      <c r="G63" s="150">
        <v>44621.588888888888</v>
      </c>
      <c r="I63" s="151"/>
      <c r="J63" s="147">
        <v>3</v>
      </c>
      <c r="K63" s="152"/>
      <c r="L63" s="152" t="s">
        <v>41</v>
      </c>
      <c r="M63" s="153"/>
      <c r="N63" s="154"/>
      <c r="O63" s="155"/>
      <c r="P63" s="154"/>
      <c r="U63" s="156"/>
      <c r="V63" s="157"/>
      <c r="W63" s="156"/>
    </row>
    <row r="64" spans="1:23" ht="32.1">
      <c r="A64" s="146">
        <v>306</v>
      </c>
      <c r="B64" s="146" t="s">
        <v>28</v>
      </c>
      <c r="C64" s="147" t="s">
        <v>129</v>
      </c>
      <c r="D64" s="148"/>
      <c r="E64" s="147" t="s">
        <v>389</v>
      </c>
      <c r="F64" s="149" t="s">
        <v>425</v>
      </c>
      <c r="G64" s="150">
        <v>44621.588888888888</v>
      </c>
      <c r="I64" s="151"/>
      <c r="J64" s="147">
        <v>3</v>
      </c>
      <c r="K64" s="152"/>
      <c r="L64" s="152" t="s">
        <v>47</v>
      </c>
      <c r="M64" s="153"/>
      <c r="N64" s="154"/>
      <c r="O64" s="155"/>
      <c r="P64" s="154"/>
      <c r="U64" s="156"/>
      <c r="V64" s="157"/>
      <c r="W64" s="156"/>
    </row>
    <row r="65" spans="1:23">
      <c r="A65" s="146">
        <v>306</v>
      </c>
      <c r="B65" s="146" t="s">
        <v>28</v>
      </c>
      <c r="C65" s="147" t="s">
        <v>129</v>
      </c>
      <c r="D65" s="148"/>
      <c r="E65" s="147" t="s">
        <v>389</v>
      </c>
      <c r="F65" s="149" t="s">
        <v>426</v>
      </c>
      <c r="G65" s="150">
        <v>44621.588888888888</v>
      </c>
      <c r="I65" s="151"/>
      <c r="J65" s="147">
        <v>3</v>
      </c>
      <c r="K65" s="152"/>
      <c r="L65" s="152" t="s">
        <v>47</v>
      </c>
      <c r="M65" s="153"/>
      <c r="N65" s="154"/>
      <c r="O65" s="155"/>
      <c r="P65" s="154"/>
      <c r="U65" s="156"/>
      <c r="V65" s="157"/>
      <c r="W65" s="156"/>
    </row>
    <row r="66" spans="1:23">
      <c r="A66" s="146">
        <v>306</v>
      </c>
      <c r="B66" s="146" t="s">
        <v>28</v>
      </c>
      <c r="C66" s="147" t="s">
        <v>129</v>
      </c>
      <c r="D66" s="148"/>
      <c r="E66" s="147" t="s">
        <v>395</v>
      </c>
      <c r="F66" s="149" t="s">
        <v>427</v>
      </c>
      <c r="G66" s="150">
        <v>44621.590277777781</v>
      </c>
      <c r="I66" s="151"/>
      <c r="J66" s="147">
        <v>3</v>
      </c>
      <c r="K66" s="152"/>
      <c r="L66" s="152" t="s">
        <v>47</v>
      </c>
      <c r="M66" s="153"/>
      <c r="N66" s="154"/>
      <c r="O66" s="155"/>
      <c r="P66" s="154"/>
      <c r="U66" s="156"/>
      <c r="V66" s="157"/>
      <c r="W66" s="156"/>
    </row>
    <row r="67" spans="1:23">
      <c r="A67" s="146">
        <v>306</v>
      </c>
      <c r="B67" s="146" t="s">
        <v>28</v>
      </c>
      <c r="C67" s="147" t="s">
        <v>129</v>
      </c>
      <c r="D67" s="148"/>
      <c r="E67" s="147" t="s">
        <v>392</v>
      </c>
      <c r="F67" s="149" t="s">
        <v>428</v>
      </c>
      <c r="G67" s="150">
        <v>44621.590277777781</v>
      </c>
      <c r="I67" s="151"/>
      <c r="J67" s="147">
        <v>3</v>
      </c>
      <c r="K67" s="152"/>
      <c r="L67" s="152" t="s">
        <v>47</v>
      </c>
      <c r="M67" s="153"/>
      <c r="N67" s="154"/>
      <c r="O67" s="155"/>
      <c r="P67" s="154"/>
      <c r="U67" s="156"/>
      <c r="V67" s="157"/>
      <c r="W67" s="156"/>
    </row>
    <row r="68" spans="1:23" ht="48">
      <c r="A68" s="146">
        <v>306</v>
      </c>
      <c r="B68" s="146" t="s">
        <v>28</v>
      </c>
      <c r="C68" s="147" t="s">
        <v>129</v>
      </c>
      <c r="D68" s="148"/>
      <c r="E68" s="147" t="s">
        <v>392</v>
      </c>
      <c r="F68" s="149" t="s">
        <v>429</v>
      </c>
      <c r="G68" s="150">
        <v>44621.59097222222</v>
      </c>
      <c r="I68" s="151"/>
      <c r="J68" s="147">
        <v>3</v>
      </c>
      <c r="K68" s="152"/>
      <c r="L68" s="152" t="s">
        <v>41</v>
      </c>
      <c r="M68" s="153"/>
      <c r="N68" s="154"/>
      <c r="O68" s="155"/>
      <c r="P68" s="154"/>
      <c r="U68" s="156"/>
      <c r="V68" s="157"/>
      <c r="W68" s="156"/>
    </row>
    <row r="69" spans="1:23">
      <c r="A69" s="146">
        <v>306</v>
      </c>
      <c r="B69" s="146" t="s">
        <v>28</v>
      </c>
      <c r="C69" s="147" t="s">
        <v>129</v>
      </c>
      <c r="D69" s="148"/>
      <c r="E69" s="147" t="s">
        <v>389</v>
      </c>
      <c r="F69" s="149" t="s">
        <v>430</v>
      </c>
      <c r="G69" s="150">
        <v>44621.591666666667</v>
      </c>
      <c r="I69" s="151"/>
      <c r="J69" s="147">
        <v>6</v>
      </c>
      <c r="K69" s="152"/>
      <c r="L69" s="152" t="s">
        <v>41</v>
      </c>
      <c r="M69" s="153"/>
      <c r="N69" s="154"/>
      <c r="O69" s="155"/>
      <c r="P69" s="154"/>
      <c r="U69" s="156"/>
      <c r="V69" s="157"/>
      <c r="W69" s="156"/>
    </row>
    <row r="70" spans="1:23" ht="32.1">
      <c r="A70" s="146">
        <v>306</v>
      </c>
      <c r="B70" s="146" t="s">
        <v>28</v>
      </c>
      <c r="C70" s="147" t="s">
        <v>129</v>
      </c>
      <c r="D70" s="148"/>
      <c r="E70" s="147" t="s">
        <v>389</v>
      </c>
      <c r="F70" s="149" t="s">
        <v>431</v>
      </c>
      <c r="G70" s="150">
        <v>44621.593055555553</v>
      </c>
      <c r="I70" s="151"/>
      <c r="J70" s="147">
        <v>2</v>
      </c>
      <c r="K70" s="152"/>
      <c r="L70" s="152" t="s">
        <v>47</v>
      </c>
      <c r="M70" s="153"/>
      <c r="N70" s="154"/>
      <c r="O70" s="155"/>
      <c r="P70" s="154"/>
      <c r="U70" s="156"/>
      <c r="V70" s="157"/>
      <c r="W70" s="156"/>
    </row>
    <row r="71" spans="1:23" ht="48">
      <c r="A71" s="146">
        <v>306</v>
      </c>
      <c r="B71" s="146" t="s">
        <v>28</v>
      </c>
      <c r="C71" s="147" t="s">
        <v>129</v>
      </c>
      <c r="D71" s="148"/>
      <c r="E71" s="147" t="s">
        <v>395</v>
      </c>
      <c r="F71" s="149" t="s">
        <v>432</v>
      </c>
      <c r="G71" s="150">
        <v>44621.593055555553</v>
      </c>
      <c r="I71" s="151"/>
      <c r="J71" s="147">
        <v>3</v>
      </c>
      <c r="K71" s="152"/>
      <c r="L71" s="152" t="s">
        <v>47</v>
      </c>
      <c r="M71" s="153"/>
      <c r="N71" s="154"/>
      <c r="O71" s="155"/>
      <c r="P71" s="154"/>
      <c r="U71" s="156"/>
      <c r="V71" s="157"/>
      <c r="W71" s="156"/>
    </row>
    <row r="72" spans="1:23">
      <c r="A72" s="146">
        <v>306</v>
      </c>
      <c r="B72" s="146" t="s">
        <v>28</v>
      </c>
      <c r="C72" s="147" t="s">
        <v>129</v>
      </c>
      <c r="D72" s="148"/>
      <c r="E72" s="147" t="s">
        <v>395</v>
      </c>
      <c r="F72" s="149" t="s">
        <v>433</v>
      </c>
      <c r="G72" s="150">
        <v>44621.593055555553</v>
      </c>
      <c r="I72" s="151"/>
      <c r="J72" s="147">
        <v>3</v>
      </c>
      <c r="K72" s="152"/>
      <c r="L72" s="152" t="s">
        <v>41</v>
      </c>
      <c r="M72" s="153"/>
      <c r="N72" s="154"/>
      <c r="O72" s="155"/>
      <c r="P72" s="154"/>
      <c r="U72" s="156"/>
      <c r="V72" s="157"/>
      <c r="W72" s="156"/>
    </row>
    <row r="73" spans="1:23">
      <c r="A73" s="146">
        <v>306</v>
      </c>
      <c r="B73" s="146" t="s">
        <v>28</v>
      </c>
      <c r="C73" s="147" t="s">
        <v>129</v>
      </c>
      <c r="D73" s="148"/>
      <c r="E73" s="147" t="s">
        <v>395</v>
      </c>
      <c r="F73" s="149" t="s">
        <v>434</v>
      </c>
      <c r="G73" s="150">
        <v>44621.59375</v>
      </c>
      <c r="I73" s="151"/>
      <c r="J73" s="147">
        <v>3</v>
      </c>
      <c r="K73" s="152"/>
      <c r="L73" s="152" t="s">
        <v>41</v>
      </c>
      <c r="M73" s="153"/>
      <c r="N73" s="154"/>
      <c r="O73" s="155"/>
      <c r="P73" s="154"/>
      <c r="U73" s="156"/>
      <c r="V73" s="157"/>
      <c r="W73" s="156"/>
    </row>
    <row r="74" spans="1:23" ht="32.1">
      <c r="A74" s="146">
        <v>306</v>
      </c>
      <c r="B74" s="146" t="s">
        <v>28</v>
      </c>
      <c r="C74" s="147" t="s">
        <v>129</v>
      </c>
      <c r="D74" s="148"/>
      <c r="E74" s="147" t="s">
        <v>389</v>
      </c>
      <c r="F74" s="149" t="s">
        <v>435</v>
      </c>
      <c r="G74" s="150">
        <v>44621.59375</v>
      </c>
      <c r="I74" s="151"/>
      <c r="J74" s="147">
        <v>3</v>
      </c>
      <c r="K74" s="152"/>
      <c r="L74" s="152" t="s">
        <v>41</v>
      </c>
      <c r="M74" s="153"/>
      <c r="N74" s="154"/>
      <c r="O74" s="155"/>
      <c r="P74" s="154"/>
      <c r="U74" s="156"/>
      <c r="V74" s="157"/>
      <c r="W74" s="156"/>
    </row>
    <row r="75" spans="1:23" ht="80.099999999999994">
      <c r="A75" s="146">
        <v>306</v>
      </c>
      <c r="B75" s="146" t="s">
        <v>28</v>
      </c>
      <c r="C75" s="147" t="s">
        <v>129</v>
      </c>
      <c r="D75" s="148"/>
      <c r="E75" s="147" t="s">
        <v>392</v>
      </c>
      <c r="F75" s="149" t="s">
        <v>436</v>
      </c>
      <c r="G75" s="150">
        <v>44621.59375</v>
      </c>
      <c r="I75" s="151"/>
      <c r="J75" s="147">
        <v>3</v>
      </c>
      <c r="K75" s="152"/>
      <c r="L75" s="152" t="s">
        <v>47</v>
      </c>
      <c r="M75" s="153"/>
      <c r="N75" s="154"/>
      <c r="O75" s="155"/>
      <c r="P75" s="154"/>
      <c r="U75" s="156"/>
      <c r="V75" s="157"/>
      <c r="W75" s="156"/>
    </row>
    <row r="76" spans="1:23">
      <c r="A76" s="146">
        <v>306</v>
      </c>
      <c r="B76" s="146" t="s">
        <v>28</v>
      </c>
      <c r="C76" s="147" t="s">
        <v>129</v>
      </c>
      <c r="D76" s="148"/>
      <c r="E76" s="147" t="s">
        <v>395</v>
      </c>
      <c r="F76" s="149" t="s">
        <v>247</v>
      </c>
      <c r="G76" s="150">
        <v>44621.59375</v>
      </c>
      <c r="I76" s="151"/>
      <c r="J76" s="147">
        <v>3</v>
      </c>
      <c r="K76" s="152"/>
      <c r="L76" s="152" t="s">
        <v>47</v>
      </c>
      <c r="M76" s="153"/>
      <c r="N76" s="154"/>
      <c r="O76" s="155"/>
      <c r="P76" s="154"/>
      <c r="U76" s="156"/>
      <c r="V76" s="157"/>
      <c r="W76" s="156"/>
    </row>
    <row r="77" spans="1:23">
      <c r="A77" s="146">
        <v>306</v>
      </c>
      <c r="B77" s="146" t="s">
        <v>28</v>
      </c>
      <c r="C77" s="147" t="s">
        <v>129</v>
      </c>
      <c r="D77" s="148"/>
      <c r="E77" s="147" t="s">
        <v>392</v>
      </c>
      <c r="F77" s="149" t="s">
        <v>437</v>
      </c>
      <c r="G77" s="150">
        <v>44621.594444444447</v>
      </c>
      <c r="I77" s="151"/>
      <c r="J77" s="147">
        <v>3</v>
      </c>
      <c r="K77" s="152"/>
      <c r="L77" s="152" t="s">
        <v>41</v>
      </c>
      <c r="M77" s="153"/>
      <c r="N77" s="154"/>
      <c r="O77" s="155"/>
      <c r="P77" s="154"/>
      <c r="U77" s="156"/>
      <c r="V77" s="157"/>
      <c r="W77" s="156"/>
    </row>
    <row r="78" spans="1:23">
      <c r="A78" s="146">
        <v>306</v>
      </c>
      <c r="B78" s="146" t="s">
        <v>28</v>
      </c>
      <c r="C78" s="147" t="s">
        <v>129</v>
      </c>
      <c r="D78" s="148"/>
      <c r="E78" s="147" t="s">
        <v>392</v>
      </c>
      <c r="F78" s="149" t="s">
        <v>438</v>
      </c>
      <c r="G78" s="150">
        <v>44621.594444444447</v>
      </c>
      <c r="I78" s="151"/>
      <c r="J78" s="147">
        <v>3</v>
      </c>
      <c r="K78" s="152"/>
      <c r="L78" s="152" t="s">
        <v>41</v>
      </c>
      <c r="M78" s="153"/>
      <c r="N78" s="154"/>
      <c r="O78" s="155"/>
      <c r="P78" s="154"/>
      <c r="U78" s="156"/>
      <c r="V78" s="157"/>
      <c r="W78" s="156"/>
    </row>
    <row r="79" spans="1:23">
      <c r="A79" s="146">
        <v>306</v>
      </c>
      <c r="B79" s="146" t="s">
        <v>28</v>
      </c>
      <c r="C79" s="147" t="s">
        <v>129</v>
      </c>
      <c r="D79" s="148"/>
      <c r="E79" s="147" t="s">
        <v>395</v>
      </c>
      <c r="F79" s="149" t="s">
        <v>439</v>
      </c>
      <c r="G79" s="150">
        <v>44621.595138888886</v>
      </c>
      <c r="I79" s="151"/>
      <c r="J79" s="147">
        <v>3</v>
      </c>
      <c r="K79" s="152"/>
      <c r="L79" s="146" t="s">
        <v>41</v>
      </c>
      <c r="M79" s="153"/>
      <c r="N79" s="154"/>
      <c r="O79" s="155"/>
      <c r="P79" s="154"/>
      <c r="U79" s="156"/>
      <c r="V79" s="157"/>
      <c r="W79" s="156"/>
    </row>
    <row r="80" spans="1:23">
      <c r="A80" s="146">
        <v>306</v>
      </c>
      <c r="B80" s="146" t="s">
        <v>28</v>
      </c>
      <c r="C80" s="147" t="s">
        <v>129</v>
      </c>
      <c r="D80" s="148"/>
      <c r="E80" s="147" t="s">
        <v>392</v>
      </c>
      <c r="F80" s="149" t="s">
        <v>440</v>
      </c>
      <c r="G80" s="150">
        <v>44621.595833333333</v>
      </c>
      <c r="I80" s="151"/>
      <c r="J80" s="147">
        <v>3</v>
      </c>
      <c r="K80" s="152"/>
      <c r="L80" s="152" t="s">
        <v>41</v>
      </c>
      <c r="M80" s="153"/>
      <c r="N80" s="154"/>
      <c r="O80" s="155"/>
      <c r="P80" s="154"/>
      <c r="U80" s="156"/>
      <c r="V80" s="157"/>
      <c r="W80" s="156"/>
    </row>
    <row r="81" spans="1:27" ht="32.1">
      <c r="A81" s="146">
        <v>306</v>
      </c>
      <c r="B81" s="146" t="s">
        <v>28</v>
      </c>
      <c r="C81" s="147" t="s">
        <v>129</v>
      </c>
      <c r="D81" s="148"/>
      <c r="E81" s="147" t="s">
        <v>395</v>
      </c>
      <c r="F81" s="149" t="s">
        <v>441</v>
      </c>
      <c r="G81" s="150">
        <v>44621.595833333333</v>
      </c>
      <c r="I81" s="151"/>
      <c r="J81" s="147">
        <v>3</v>
      </c>
      <c r="K81" s="152"/>
      <c r="L81" s="152" t="s">
        <v>47</v>
      </c>
      <c r="M81" s="153"/>
      <c r="N81" s="154"/>
      <c r="O81" s="155"/>
      <c r="P81" s="154"/>
      <c r="U81" s="156"/>
      <c r="V81" s="157"/>
      <c r="W81" s="156"/>
    </row>
    <row r="82" spans="1:27">
      <c r="A82" s="146">
        <v>306</v>
      </c>
      <c r="B82" s="146" t="s">
        <v>28</v>
      </c>
      <c r="C82" s="147" t="s">
        <v>129</v>
      </c>
      <c r="D82" s="148"/>
      <c r="E82" s="147" t="s">
        <v>395</v>
      </c>
      <c r="F82" s="149" t="s">
        <v>442</v>
      </c>
      <c r="G82" s="150">
        <v>44621.595833333333</v>
      </c>
      <c r="I82" s="151"/>
      <c r="J82" s="147">
        <v>3</v>
      </c>
      <c r="K82" s="152"/>
      <c r="L82" s="152" t="s">
        <v>47</v>
      </c>
      <c r="M82" s="153"/>
      <c r="N82" s="154"/>
      <c r="O82" s="155"/>
      <c r="P82" s="154"/>
      <c r="U82" s="156"/>
      <c r="V82" s="157"/>
      <c r="W82" s="156"/>
    </row>
    <row r="83" spans="1:27" ht="48">
      <c r="A83" s="146">
        <v>306</v>
      </c>
      <c r="B83" s="146" t="s">
        <v>28</v>
      </c>
      <c r="C83" s="147" t="s">
        <v>129</v>
      </c>
      <c r="D83" s="148"/>
      <c r="E83" s="147" t="s">
        <v>395</v>
      </c>
      <c r="F83" s="149" t="s">
        <v>443</v>
      </c>
      <c r="G83" s="150">
        <v>44621.59652777778</v>
      </c>
      <c r="I83" s="151"/>
      <c r="J83" s="147">
        <v>3</v>
      </c>
      <c r="K83" s="152"/>
      <c r="L83" s="152" t="s">
        <v>47</v>
      </c>
      <c r="M83" s="153"/>
      <c r="N83" s="154"/>
      <c r="O83" s="155"/>
      <c r="P83" s="154"/>
      <c r="Q83" s="158"/>
      <c r="R83" s="158"/>
      <c r="S83" s="159"/>
      <c r="U83" s="156"/>
      <c r="V83" s="157"/>
      <c r="W83" s="156"/>
    </row>
    <row r="84" spans="1:27">
      <c r="A84" s="146">
        <v>306</v>
      </c>
      <c r="B84" s="146" t="s">
        <v>28</v>
      </c>
      <c r="C84" s="147" t="s">
        <v>129</v>
      </c>
      <c r="E84" s="147" t="s">
        <v>389</v>
      </c>
      <c r="F84" s="149" t="s">
        <v>444</v>
      </c>
      <c r="G84" s="150">
        <v>44621.59652777778</v>
      </c>
      <c r="I84" s="160"/>
      <c r="J84" s="147">
        <v>3</v>
      </c>
      <c r="K84" s="152"/>
      <c r="L84" s="152" t="s">
        <v>47</v>
      </c>
      <c r="M84" s="153"/>
      <c r="N84" s="154"/>
      <c r="O84" s="155"/>
      <c r="P84" s="154"/>
      <c r="U84" s="156"/>
      <c r="V84" s="156"/>
      <c r="W84" s="156"/>
      <c r="AA84" s="161"/>
    </row>
    <row r="85" spans="1:27">
      <c r="A85" s="146">
        <v>306</v>
      </c>
      <c r="B85" s="146" t="s">
        <v>28</v>
      </c>
      <c r="C85" s="147" t="s">
        <v>129</v>
      </c>
      <c r="E85" s="147" t="s">
        <v>395</v>
      </c>
      <c r="F85" s="149" t="s">
        <v>445</v>
      </c>
      <c r="G85" s="150">
        <v>44621.59652777778</v>
      </c>
      <c r="J85" s="147">
        <v>3</v>
      </c>
      <c r="K85" s="152"/>
      <c r="L85" s="152" t="s">
        <v>47</v>
      </c>
      <c r="M85" s="153"/>
      <c r="N85" s="154"/>
      <c r="O85" s="155"/>
      <c r="P85" s="154"/>
      <c r="U85" s="156"/>
      <c r="V85" s="156"/>
      <c r="W85" s="156"/>
      <c r="AA85" s="161"/>
    </row>
    <row r="86" spans="1:27">
      <c r="A86" s="146">
        <v>306</v>
      </c>
      <c r="B86" s="146" t="s">
        <v>28</v>
      </c>
      <c r="C86" s="147" t="s">
        <v>129</v>
      </c>
      <c r="E86" s="147" t="s">
        <v>389</v>
      </c>
      <c r="F86" s="149" t="s">
        <v>446</v>
      </c>
      <c r="G86" s="150">
        <v>44621.59652777778</v>
      </c>
      <c r="J86" s="147">
        <v>3</v>
      </c>
      <c r="K86" s="152"/>
      <c r="L86" s="152" t="s">
        <v>47</v>
      </c>
      <c r="M86" s="153"/>
      <c r="N86" s="154"/>
      <c r="O86" s="155"/>
      <c r="P86" s="154"/>
      <c r="U86" s="156"/>
      <c r="V86" s="156"/>
      <c r="W86" s="156"/>
      <c r="AA86" s="161"/>
    </row>
    <row r="87" spans="1:27" ht="32.1">
      <c r="A87" s="146">
        <v>306</v>
      </c>
      <c r="B87" s="146" t="s">
        <v>28</v>
      </c>
      <c r="C87" s="147" t="s">
        <v>129</v>
      </c>
      <c r="E87" s="147" t="s">
        <v>395</v>
      </c>
      <c r="F87" s="149" t="s">
        <v>447</v>
      </c>
      <c r="G87" s="150">
        <v>44621.597916666666</v>
      </c>
      <c r="J87" s="147">
        <v>3</v>
      </c>
      <c r="K87" s="152"/>
      <c r="L87" s="152" t="s">
        <v>47</v>
      </c>
      <c r="M87" s="153"/>
      <c r="N87" s="154"/>
      <c r="O87" s="155"/>
      <c r="P87" s="154"/>
      <c r="U87" s="156"/>
      <c r="V87" s="156"/>
      <c r="W87" s="156"/>
      <c r="AA87" s="161"/>
    </row>
    <row r="88" spans="1:27" ht="32.1">
      <c r="A88" s="146">
        <v>306</v>
      </c>
      <c r="B88" s="146" t="s">
        <v>28</v>
      </c>
      <c r="C88" s="147" t="s">
        <v>129</v>
      </c>
      <c r="E88" s="147" t="s">
        <v>389</v>
      </c>
      <c r="F88" s="149" t="s">
        <v>448</v>
      </c>
      <c r="G88" s="150">
        <v>44621.598611111112</v>
      </c>
      <c r="J88" s="147">
        <v>2</v>
      </c>
      <c r="K88" s="152"/>
      <c r="L88" s="152" t="s">
        <v>47</v>
      </c>
      <c r="M88" s="153"/>
      <c r="N88" s="154"/>
      <c r="O88" s="155"/>
      <c r="P88" s="154"/>
      <c r="U88" s="156"/>
      <c r="V88" s="156"/>
      <c r="W88" s="156"/>
      <c r="AA88" s="161"/>
    </row>
    <row r="89" spans="1:27" ht="48">
      <c r="A89" s="146">
        <v>306</v>
      </c>
      <c r="B89" s="146" t="s">
        <v>28</v>
      </c>
      <c r="C89" s="147" t="s">
        <v>129</v>
      </c>
      <c r="E89" s="147" t="s">
        <v>392</v>
      </c>
      <c r="F89" s="149" t="s">
        <v>449</v>
      </c>
      <c r="G89" s="150">
        <v>44621.598611111112</v>
      </c>
      <c r="J89" s="147">
        <v>2</v>
      </c>
      <c r="K89" s="152"/>
      <c r="L89" s="152" t="s">
        <v>47</v>
      </c>
      <c r="M89" s="153"/>
      <c r="N89" s="154"/>
      <c r="O89" s="155"/>
      <c r="P89" s="154"/>
      <c r="U89" s="156"/>
      <c r="V89" s="156"/>
      <c r="W89" s="156"/>
      <c r="AA89" s="161"/>
    </row>
    <row r="90" spans="1:27" ht="48">
      <c r="A90" s="146">
        <v>306</v>
      </c>
      <c r="B90" s="146" t="s">
        <v>28</v>
      </c>
      <c r="C90" s="147" t="s">
        <v>129</v>
      </c>
      <c r="E90" s="147" t="s">
        <v>103</v>
      </c>
      <c r="F90" s="149" t="s">
        <v>450</v>
      </c>
      <c r="G90" s="150">
        <v>44621.598611111112</v>
      </c>
      <c r="J90" s="147">
        <v>1</v>
      </c>
      <c r="K90" s="152"/>
      <c r="L90" s="152" t="s">
        <v>44</v>
      </c>
      <c r="M90" s="153"/>
      <c r="N90" s="154"/>
      <c r="O90" s="155"/>
      <c r="P90" s="154"/>
      <c r="U90" s="156"/>
      <c r="V90" s="156"/>
      <c r="W90" s="156"/>
      <c r="AA90" s="161"/>
    </row>
    <row r="91" spans="1:27" ht="63.95">
      <c r="A91" s="146">
        <v>306</v>
      </c>
      <c r="B91" s="146" t="s">
        <v>28</v>
      </c>
      <c r="C91" s="147" t="s">
        <v>129</v>
      </c>
      <c r="E91" s="147" t="s">
        <v>395</v>
      </c>
      <c r="F91" s="149" t="s">
        <v>451</v>
      </c>
      <c r="G91" s="150">
        <v>44621.602777777778</v>
      </c>
      <c r="J91" s="147">
        <v>2</v>
      </c>
      <c r="K91" s="152"/>
      <c r="L91" s="152" t="s">
        <v>47</v>
      </c>
      <c r="M91" s="153"/>
      <c r="N91" s="154"/>
      <c r="O91" s="155"/>
      <c r="P91" s="154"/>
      <c r="U91" s="156"/>
      <c r="V91" s="156"/>
      <c r="W91" s="156"/>
      <c r="AA91" s="161"/>
    </row>
    <row r="92" spans="1:27">
      <c r="A92" s="146">
        <v>306</v>
      </c>
      <c r="B92" s="146" t="s">
        <v>28</v>
      </c>
      <c r="C92" s="147" t="s">
        <v>129</v>
      </c>
      <c r="E92" s="147" t="s">
        <v>389</v>
      </c>
      <c r="F92" s="149" t="s">
        <v>452</v>
      </c>
      <c r="G92" s="150">
        <v>44621.602777777778</v>
      </c>
      <c r="J92" s="147">
        <v>4</v>
      </c>
      <c r="K92" s="152"/>
      <c r="L92" s="152" t="s">
        <v>47</v>
      </c>
      <c r="M92" s="153"/>
      <c r="N92" s="154"/>
      <c r="O92" s="155"/>
      <c r="P92" s="154"/>
      <c r="U92" s="156"/>
      <c r="V92" s="156"/>
      <c r="W92" s="156"/>
      <c r="AA92" s="161"/>
    </row>
    <row r="93" spans="1:27">
      <c r="A93" s="146">
        <v>306</v>
      </c>
      <c r="B93" s="146" t="s">
        <v>28</v>
      </c>
      <c r="C93" s="147" t="s">
        <v>129</v>
      </c>
      <c r="E93" s="147" t="s">
        <v>389</v>
      </c>
      <c r="F93" s="149" t="s">
        <v>453</v>
      </c>
      <c r="G93" s="150">
        <v>44621.602777777778</v>
      </c>
      <c r="J93" s="147">
        <v>4</v>
      </c>
      <c r="K93" s="152"/>
      <c r="L93" s="152" t="s">
        <v>44</v>
      </c>
      <c r="M93" s="153"/>
      <c r="N93" s="154"/>
      <c r="O93" s="155"/>
      <c r="P93" s="154"/>
      <c r="U93" s="156"/>
      <c r="V93" s="156"/>
      <c r="W93" s="156"/>
      <c r="AA93" s="161"/>
    </row>
    <row r="94" spans="1:27">
      <c r="A94" s="146">
        <v>306</v>
      </c>
      <c r="B94" s="146" t="s">
        <v>28</v>
      </c>
      <c r="C94" s="147" t="s">
        <v>129</v>
      </c>
      <c r="E94" s="147" t="s">
        <v>392</v>
      </c>
      <c r="F94" s="149" t="s">
        <v>454</v>
      </c>
      <c r="G94" s="150">
        <v>44621.602777777778</v>
      </c>
      <c r="J94" s="147">
        <v>2</v>
      </c>
      <c r="K94" s="152"/>
      <c r="L94" s="152" t="s">
        <v>47</v>
      </c>
      <c r="M94" s="153"/>
      <c r="N94" s="154"/>
      <c r="O94" s="155"/>
      <c r="P94" s="154"/>
      <c r="U94" s="156"/>
      <c r="V94" s="156"/>
      <c r="W94" s="156"/>
      <c r="AA94" s="161"/>
    </row>
    <row r="95" spans="1:27">
      <c r="A95" s="146">
        <v>306</v>
      </c>
      <c r="B95" s="146" t="s">
        <v>28</v>
      </c>
      <c r="C95" s="147" t="s">
        <v>177</v>
      </c>
      <c r="E95" s="147" t="s">
        <v>455</v>
      </c>
      <c r="F95" s="149" t="s">
        <v>456</v>
      </c>
      <c r="G95" s="150">
        <v>44620.545138888891</v>
      </c>
      <c r="J95" s="147">
        <v>1</v>
      </c>
      <c r="K95" s="152"/>
      <c r="L95" s="152" t="s">
        <v>33</v>
      </c>
      <c r="M95" s="153"/>
      <c r="N95" s="154"/>
      <c r="O95" s="155"/>
      <c r="P95" s="154"/>
      <c r="U95" s="156"/>
      <c r="V95" s="156"/>
      <c r="W95" s="156"/>
      <c r="AA95" s="161"/>
    </row>
    <row r="96" spans="1:27">
      <c r="A96" s="146">
        <v>306</v>
      </c>
      <c r="B96" s="146" t="s">
        <v>28</v>
      </c>
      <c r="C96" s="147" t="s">
        <v>177</v>
      </c>
      <c r="E96" s="147" t="s">
        <v>455</v>
      </c>
      <c r="F96" s="149" t="s">
        <v>457</v>
      </c>
      <c r="G96" s="150">
        <v>44620.551388888889</v>
      </c>
      <c r="J96" s="147">
        <v>6</v>
      </c>
      <c r="K96" s="152"/>
      <c r="L96" s="152" t="s">
        <v>306</v>
      </c>
      <c r="M96" s="153"/>
      <c r="N96" s="154"/>
      <c r="O96" s="155"/>
      <c r="P96" s="154"/>
      <c r="U96" s="156"/>
      <c r="V96" s="156"/>
      <c r="W96" s="156"/>
      <c r="AA96" s="161"/>
    </row>
    <row r="97" spans="1:27">
      <c r="A97" s="146">
        <v>306</v>
      </c>
      <c r="B97" s="146" t="s">
        <v>28</v>
      </c>
      <c r="C97" s="147" t="s">
        <v>177</v>
      </c>
      <c r="E97" s="147" t="s">
        <v>455</v>
      </c>
      <c r="F97" s="149" t="s">
        <v>458</v>
      </c>
      <c r="G97" s="150">
        <v>44620.551388888889</v>
      </c>
      <c r="J97" s="147">
        <v>6</v>
      </c>
      <c r="K97" s="152"/>
      <c r="L97" s="152" t="s">
        <v>47</v>
      </c>
      <c r="M97" s="153"/>
      <c r="N97" s="154"/>
      <c r="O97" s="155"/>
      <c r="P97" s="154"/>
      <c r="U97" s="156"/>
      <c r="V97" s="156"/>
      <c r="W97" s="156"/>
      <c r="AA97" s="161"/>
    </row>
    <row r="98" spans="1:27">
      <c r="A98" s="146">
        <v>306</v>
      </c>
      <c r="B98" s="146" t="s">
        <v>28</v>
      </c>
      <c r="C98" s="147" t="s">
        <v>177</v>
      </c>
      <c r="E98" s="147" t="s">
        <v>459</v>
      </c>
      <c r="F98" s="149" t="s">
        <v>460</v>
      </c>
      <c r="G98" s="150">
        <v>44620.551388888889</v>
      </c>
      <c r="J98" s="147">
        <v>8</v>
      </c>
      <c r="K98" s="152"/>
      <c r="L98" s="152" t="s">
        <v>306</v>
      </c>
      <c r="M98" s="153"/>
      <c r="N98" s="154"/>
      <c r="O98" s="155"/>
      <c r="P98" s="154"/>
      <c r="U98" s="156"/>
      <c r="V98" s="156"/>
      <c r="W98" s="156"/>
      <c r="AA98" s="161"/>
    </row>
    <row r="99" spans="1:27">
      <c r="A99" s="146">
        <v>306</v>
      </c>
      <c r="B99" s="146" t="s">
        <v>28</v>
      </c>
      <c r="C99" s="147" t="s">
        <v>177</v>
      </c>
      <c r="E99" s="147" t="s">
        <v>459</v>
      </c>
      <c r="F99" s="149" t="s">
        <v>461</v>
      </c>
      <c r="G99" s="150">
        <v>44620.552083333336</v>
      </c>
      <c r="J99" s="147">
        <v>8</v>
      </c>
      <c r="K99" s="152"/>
      <c r="L99" s="152" t="s">
        <v>47</v>
      </c>
      <c r="M99" s="153"/>
      <c r="N99" s="154"/>
      <c r="O99" s="155"/>
      <c r="P99" s="154"/>
      <c r="U99" s="156"/>
      <c r="V99" s="156"/>
      <c r="W99" s="156"/>
      <c r="AA99" s="161"/>
    </row>
    <row r="100" spans="1:27">
      <c r="A100" s="146">
        <v>306</v>
      </c>
      <c r="B100" s="146" t="s">
        <v>28</v>
      </c>
      <c r="C100" s="147" t="s">
        <v>177</v>
      </c>
      <c r="E100" s="147" t="s">
        <v>455</v>
      </c>
      <c r="F100" s="149" t="s">
        <v>462</v>
      </c>
      <c r="G100" s="150">
        <v>44620.552083333336</v>
      </c>
      <c r="J100" s="147">
        <v>6</v>
      </c>
      <c r="K100" s="152"/>
      <c r="L100" s="152" t="s">
        <v>306</v>
      </c>
      <c r="M100" s="153"/>
      <c r="N100" s="154"/>
      <c r="O100" s="155"/>
      <c r="P100" s="154"/>
      <c r="U100" s="156"/>
      <c r="V100" s="156"/>
      <c r="W100" s="156"/>
      <c r="AA100" s="161"/>
    </row>
    <row r="101" spans="1:27">
      <c r="A101" s="146">
        <v>306</v>
      </c>
      <c r="B101" s="146" t="s">
        <v>28</v>
      </c>
      <c r="C101" s="147" t="s">
        <v>177</v>
      </c>
      <c r="E101" s="147" t="s">
        <v>459</v>
      </c>
      <c r="F101" s="149" t="s">
        <v>463</v>
      </c>
      <c r="G101" s="150">
        <v>44620.552083333336</v>
      </c>
      <c r="J101" s="147">
        <v>8</v>
      </c>
      <c r="K101" s="152"/>
      <c r="L101" s="152" t="s">
        <v>306</v>
      </c>
      <c r="M101" s="153"/>
      <c r="N101" s="154"/>
      <c r="O101" s="155"/>
      <c r="P101" s="154"/>
      <c r="U101" s="156"/>
      <c r="V101" s="156"/>
      <c r="W101" s="156"/>
      <c r="AA101" s="161"/>
    </row>
    <row r="102" spans="1:27">
      <c r="A102" s="146">
        <v>306</v>
      </c>
      <c r="B102" s="146" t="s">
        <v>28</v>
      </c>
      <c r="C102" s="147" t="s">
        <v>177</v>
      </c>
      <c r="E102" s="147" t="s">
        <v>178</v>
      </c>
      <c r="F102" s="149" t="s">
        <v>464</v>
      </c>
      <c r="G102" s="150">
        <v>44620.552083333336</v>
      </c>
      <c r="J102" s="147">
        <v>8</v>
      </c>
      <c r="K102" s="152"/>
      <c r="L102" s="152" t="s">
        <v>306</v>
      </c>
      <c r="M102" s="153"/>
      <c r="N102" s="154"/>
      <c r="O102" s="155"/>
      <c r="P102" s="154"/>
      <c r="U102" s="156"/>
      <c r="V102" s="156"/>
      <c r="W102" s="156"/>
      <c r="AA102" s="161"/>
    </row>
    <row r="103" spans="1:27" ht="32.1">
      <c r="A103" s="146">
        <v>306</v>
      </c>
      <c r="B103" s="146" t="s">
        <v>28</v>
      </c>
      <c r="C103" s="147" t="s">
        <v>177</v>
      </c>
      <c r="E103" s="147" t="s">
        <v>455</v>
      </c>
      <c r="F103" s="149" t="s">
        <v>465</v>
      </c>
      <c r="G103" s="150">
        <v>44620.552083333336</v>
      </c>
      <c r="J103" s="147">
        <v>6</v>
      </c>
      <c r="K103" s="152"/>
      <c r="L103" s="152" t="s">
        <v>47</v>
      </c>
      <c r="M103" s="153"/>
      <c r="N103" s="154"/>
      <c r="O103" s="155"/>
      <c r="P103" s="154"/>
      <c r="U103" s="156"/>
      <c r="V103" s="156"/>
      <c r="W103" s="156"/>
      <c r="AA103" s="161"/>
    </row>
    <row r="104" spans="1:27">
      <c r="A104" s="146">
        <v>306</v>
      </c>
      <c r="B104" s="146" t="s">
        <v>28</v>
      </c>
      <c r="C104" s="147" t="s">
        <v>177</v>
      </c>
      <c r="E104" s="147" t="s">
        <v>455</v>
      </c>
      <c r="F104" s="149" t="s">
        <v>466</v>
      </c>
      <c r="G104" s="150">
        <v>44620.552777777775</v>
      </c>
      <c r="J104" s="147">
        <v>6</v>
      </c>
      <c r="K104" s="152"/>
      <c r="L104" s="152" t="s">
        <v>47</v>
      </c>
      <c r="M104" s="153"/>
      <c r="N104" s="154"/>
      <c r="O104" s="155"/>
      <c r="P104" s="154"/>
      <c r="U104" s="156"/>
      <c r="V104" s="156"/>
      <c r="W104" s="156"/>
      <c r="AA104" s="161"/>
    </row>
    <row r="105" spans="1:27">
      <c r="A105" s="146">
        <v>306</v>
      </c>
      <c r="B105" s="146" t="s">
        <v>28</v>
      </c>
      <c r="C105" s="147" t="s">
        <v>177</v>
      </c>
      <c r="E105" s="147" t="s">
        <v>178</v>
      </c>
      <c r="F105" s="149" t="s">
        <v>467</v>
      </c>
      <c r="G105" s="150">
        <v>44620.552777777775</v>
      </c>
      <c r="J105" s="147">
        <v>8</v>
      </c>
      <c r="K105" s="152"/>
      <c r="L105" s="152" t="s">
        <v>44</v>
      </c>
      <c r="M105" s="153"/>
      <c r="N105" s="154"/>
      <c r="O105" s="155"/>
      <c r="P105" s="154"/>
      <c r="U105" s="156"/>
      <c r="V105" s="156"/>
      <c r="W105" s="156"/>
      <c r="AA105" s="161"/>
    </row>
    <row r="106" spans="1:27">
      <c r="A106" s="146">
        <v>306</v>
      </c>
      <c r="B106" s="146" t="s">
        <v>28</v>
      </c>
      <c r="C106" s="147" t="s">
        <v>177</v>
      </c>
      <c r="E106" s="147" t="s">
        <v>459</v>
      </c>
      <c r="F106" s="149" t="s">
        <v>468</v>
      </c>
      <c r="G106" s="150">
        <v>44620.552777777775</v>
      </c>
      <c r="J106" s="147">
        <v>8</v>
      </c>
      <c r="K106" s="152"/>
      <c r="L106" s="152" t="s">
        <v>47</v>
      </c>
      <c r="M106" s="153"/>
      <c r="N106" s="154"/>
      <c r="O106" s="155"/>
      <c r="P106" s="154"/>
      <c r="U106" s="156"/>
      <c r="V106" s="156"/>
      <c r="W106" s="156"/>
      <c r="AA106" s="161"/>
    </row>
    <row r="107" spans="1:27">
      <c r="A107" s="146">
        <v>306</v>
      </c>
      <c r="B107" s="146" t="s">
        <v>28</v>
      </c>
      <c r="C107" s="147" t="s">
        <v>177</v>
      </c>
      <c r="E107" s="147" t="s">
        <v>459</v>
      </c>
      <c r="F107" s="149" t="s">
        <v>469</v>
      </c>
      <c r="G107" s="150">
        <v>44620.554166666669</v>
      </c>
      <c r="J107" s="147">
        <v>8</v>
      </c>
      <c r="K107" s="152"/>
      <c r="L107" s="152" t="s">
        <v>41</v>
      </c>
      <c r="M107" s="153"/>
      <c r="N107" s="154"/>
      <c r="O107" s="155"/>
      <c r="P107" s="154"/>
      <c r="U107" s="156"/>
      <c r="V107" s="156"/>
      <c r="W107" s="156"/>
      <c r="AA107" s="161"/>
    </row>
    <row r="108" spans="1:27">
      <c r="A108" s="146">
        <v>306</v>
      </c>
      <c r="B108" s="146" t="s">
        <v>28</v>
      </c>
      <c r="C108" s="147" t="s">
        <v>177</v>
      </c>
      <c r="E108" s="147" t="s">
        <v>178</v>
      </c>
      <c r="F108" s="149" t="s">
        <v>470</v>
      </c>
      <c r="G108" s="150">
        <v>44620.554166666669</v>
      </c>
      <c r="J108" s="147">
        <v>8</v>
      </c>
      <c r="K108" s="152"/>
      <c r="L108" s="152" t="s">
        <v>41</v>
      </c>
      <c r="M108" s="153"/>
      <c r="N108" s="154"/>
      <c r="O108" s="155"/>
      <c r="P108" s="154"/>
      <c r="U108" s="156"/>
      <c r="V108" s="156"/>
      <c r="W108" s="156"/>
      <c r="AA108" s="161"/>
    </row>
    <row r="109" spans="1:27" ht="32.1">
      <c r="A109" s="146">
        <v>306</v>
      </c>
      <c r="B109" s="146" t="s">
        <v>28</v>
      </c>
      <c r="C109" s="147" t="s">
        <v>177</v>
      </c>
      <c r="E109" s="147" t="s">
        <v>459</v>
      </c>
      <c r="F109" s="149" t="s">
        <v>471</v>
      </c>
      <c r="G109" s="150">
        <v>44620.554166666669</v>
      </c>
      <c r="J109" s="147">
        <v>8</v>
      </c>
      <c r="K109" s="152"/>
      <c r="L109" s="152" t="s">
        <v>127</v>
      </c>
      <c r="M109" s="153"/>
      <c r="N109" s="154"/>
      <c r="O109" s="155"/>
      <c r="P109" s="154"/>
      <c r="U109" s="156"/>
      <c r="V109" s="156"/>
      <c r="W109" s="156"/>
      <c r="AA109" s="161"/>
    </row>
    <row r="110" spans="1:27" ht="144">
      <c r="A110" s="146">
        <v>306</v>
      </c>
      <c r="B110" s="146" t="s">
        <v>28</v>
      </c>
      <c r="C110" s="147" t="s">
        <v>177</v>
      </c>
      <c r="E110" s="147" t="s">
        <v>178</v>
      </c>
      <c r="F110" s="149" t="s">
        <v>472</v>
      </c>
      <c r="G110" s="150">
        <v>44620.555555555555</v>
      </c>
      <c r="J110" s="147">
        <v>8</v>
      </c>
      <c r="K110" s="152"/>
      <c r="L110" s="152" t="s">
        <v>44</v>
      </c>
      <c r="M110" s="153"/>
      <c r="N110" s="154"/>
      <c r="O110" s="155"/>
      <c r="P110" s="154"/>
      <c r="U110" s="156"/>
      <c r="V110" s="156"/>
      <c r="W110" s="156"/>
      <c r="AA110" s="161"/>
    </row>
    <row r="111" spans="1:27">
      <c r="A111" s="146">
        <v>306</v>
      </c>
      <c r="B111" s="146" t="s">
        <v>28</v>
      </c>
      <c r="C111" s="147" t="s">
        <v>177</v>
      </c>
      <c r="E111" s="147" t="s">
        <v>459</v>
      </c>
      <c r="F111" s="149" t="s">
        <v>247</v>
      </c>
      <c r="G111" s="150">
        <v>44620.556250000001</v>
      </c>
      <c r="J111" s="147">
        <v>8</v>
      </c>
      <c r="K111" s="152"/>
      <c r="L111" s="152" t="s">
        <v>306</v>
      </c>
      <c r="M111" s="153"/>
      <c r="N111" s="154"/>
      <c r="O111" s="155"/>
      <c r="P111" s="154"/>
      <c r="U111" s="156"/>
      <c r="V111" s="156"/>
      <c r="W111" s="156"/>
      <c r="AA111" s="161"/>
    </row>
    <row r="112" spans="1:27">
      <c r="A112" s="146">
        <v>306</v>
      </c>
      <c r="B112" s="146" t="s">
        <v>28</v>
      </c>
      <c r="C112" s="147" t="s">
        <v>177</v>
      </c>
      <c r="E112" s="147" t="s">
        <v>178</v>
      </c>
      <c r="F112" s="149" t="s">
        <v>473</v>
      </c>
      <c r="G112" s="150">
        <v>44620.556250000001</v>
      </c>
      <c r="J112" s="147">
        <v>8</v>
      </c>
      <c r="K112" s="152"/>
      <c r="L112" s="152" t="s">
        <v>41</v>
      </c>
      <c r="M112" s="153"/>
      <c r="N112" s="154"/>
      <c r="O112" s="155"/>
      <c r="P112" s="154"/>
      <c r="U112" s="156"/>
      <c r="V112" s="156"/>
      <c r="W112" s="156"/>
      <c r="AA112" s="161"/>
    </row>
    <row r="113" spans="1:27" ht="32.1">
      <c r="A113" s="146">
        <v>306</v>
      </c>
      <c r="B113" s="146" t="s">
        <v>28</v>
      </c>
      <c r="C113" s="147" t="s">
        <v>177</v>
      </c>
      <c r="E113" s="147" t="s">
        <v>459</v>
      </c>
      <c r="F113" s="149" t="s">
        <v>474</v>
      </c>
      <c r="G113" s="150">
        <v>44620.556250000001</v>
      </c>
      <c r="J113" s="147">
        <v>8</v>
      </c>
      <c r="K113" s="152"/>
      <c r="L113" s="152" t="s">
        <v>41</v>
      </c>
      <c r="M113" s="153"/>
      <c r="N113" s="154"/>
      <c r="O113" s="155"/>
      <c r="P113" s="154"/>
      <c r="U113" s="156"/>
      <c r="V113" s="156"/>
      <c r="W113" s="156"/>
      <c r="AA113" s="161"/>
    </row>
    <row r="114" spans="1:27">
      <c r="A114" s="146">
        <v>306</v>
      </c>
      <c r="B114" s="146" t="s">
        <v>28</v>
      </c>
      <c r="C114" s="147" t="s">
        <v>177</v>
      </c>
      <c r="E114" s="147" t="s">
        <v>459</v>
      </c>
      <c r="F114" s="149" t="s">
        <v>475</v>
      </c>
      <c r="G114" s="150">
        <v>44620.556250000001</v>
      </c>
      <c r="J114" s="147">
        <v>8</v>
      </c>
      <c r="K114" s="152"/>
      <c r="L114" s="152" t="s">
        <v>306</v>
      </c>
      <c r="M114" s="153"/>
      <c r="N114" s="154"/>
      <c r="O114" s="155"/>
      <c r="P114" s="154"/>
      <c r="U114" s="156"/>
      <c r="V114" s="156"/>
      <c r="W114" s="156"/>
      <c r="AA114" s="161"/>
    </row>
    <row r="115" spans="1:27">
      <c r="A115" s="146">
        <v>306</v>
      </c>
      <c r="B115" s="146" t="s">
        <v>28</v>
      </c>
      <c r="C115" s="147" t="s">
        <v>177</v>
      </c>
      <c r="E115" s="147" t="s">
        <v>455</v>
      </c>
      <c r="F115" s="149" t="s">
        <v>476</v>
      </c>
      <c r="G115" s="150">
        <v>44620.556250000001</v>
      </c>
      <c r="J115" s="147">
        <v>6</v>
      </c>
      <c r="K115" s="152"/>
      <c r="L115" s="152" t="s">
        <v>306</v>
      </c>
      <c r="M115" s="153"/>
      <c r="N115" s="154"/>
      <c r="O115" s="155"/>
      <c r="P115" s="154"/>
      <c r="U115" s="156"/>
      <c r="V115" s="156"/>
      <c r="W115" s="156"/>
      <c r="AA115" s="161"/>
    </row>
    <row r="116" spans="1:27">
      <c r="A116" s="146">
        <v>306</v>
      </c>
      <c r="B116" s="146" t="s">
        <v>28</v>
      </c>
      <c r="C116" s="147" t="s">
        <v>177</v>
      </c>
      <c r="E116" s="147" t="s">
        <v>459</v>
      </c>
      <c r="F116" s="149" t="s">
        <v>477</v>
      </c>
      <c r="G116" s="150">
        <v>44620.556250000001</v>
      </c>
      <c r="J116" s="147">
        <v>8</v>
      </c>
      <c r="K116" s="152"/>
      <c r="L116" s="152" t="s">
        <v>388</v>
      </c>
      <c r="M116" s="153"/>
      <c r="N116" s="154"/>
      <c r="O116" s="155"/>
      <c r="P116" s="154"/>
      <c r="U116" s="156"/>
      <c r="V116" s="156"/>
      <c r="W116" s="156"/>
      <c r="AA116" s="161"/>
    </row>
    <row r="117" spans="1:27">
      <c r="A117" s="146">
        <v>306</v>
      </c>
      <c r="B117" s="146" t="s">
        <v>28</v>
      </c>
      <c r="C117" s="147" t="s">
        <v>177</v>
      </c>
      <c r="E117" s="147" t="s">
        <v>459</v>
      </c>
      <c r="F117" s="149" t="s">
        <v>478</v>
      </c>
      <c r="G117" s="150">
        <v>44620.556250000001</v>
      </c>
      <c r="J117" s="147">
        <v>8</v>
      </c>
      <c r="K117" s="152"/>
      <c r="L117" s="152" t="s">
        <v>41</v>
      </c>
      <c r="M117" s="153"/>
      <c r="N117" s="154"/>
      <c r="O117" s="155"/>
      <c r="P117" s="154"/>
      <c r="U117" s="156"/>
      <c r="V117" s="156"/>
      <c r="W117" s="156"/>
      <c r="AA117" s="161"/>
    </row>
    <row r="118" spans="1:27">
      <c r="A118" s="146">
        <v>306</v>
      </c>
      <c r="B118" s="146" t="s">
        <v>28</v>
      </c>
      <c r="C118" s="147" t="s">
        <v>177</v>
      </c>
      <c r="E118" s="147" t="s">
        <v>455</v>
      </c>
      <c r="F118" s="149" t="s">
        <v>479</v>
      </c>
      <c r="G118" s="150">
        <v>44620.556944444441</v>
      </c>
      <c r="J118" s="147">
        <v>8</v>
      </c>
      <c r="K118" s="152"/>
      <c r="L118" s="152" t="s">
        <v>306</v>
      </c>
      <c r="M118" s="153"/>
      <c r="N118" s="154"/>
      <c r="O118" s="155"/>
      <c r="P118" s="154"/>
      <c r="U118" s="156"/>
      <c r="V118" s="156"/>
      <c r="W118" s="156"/>
      <c r="AA118" s="161"/>
    </row>
    <row r="119" spans="1:27">
      <c r="A119" s="146">
        <v>306</v>
      </c>
      <c r="B119" s="146" t="s">
        <v>28</v>
      </c>
      <c r="C119" s="147" t="s">
        <v>177</v>
      </c>
      <c r="E119" s="147" t="s">
        <v>459</v>
      </c>
      <c r="F119" s="149" t="s">
        <v>480</v>
      </c>
      <c r="G119" s="150">
        <v>44620.556944444441</v>
      </c>
      <c r="J119" s="147">
        <v>8</v>
      </c>
      <c r="K119" s="152"/>
      <c r="L119" s="152" t="s">
        <v>41</v>
      </c>
      <c r="M119" s="153"/>
      <c r="N119" s="154"/>
      <c r="O119" s="155"/>
      <c r="P119" s="154"/>
      <c r="U119" s="156"/>
      <c r="V119" s="156"/>
      <c r="W119" s="156"/>
      <c r="AA119" s="161"/>
    </row>
    <row r="120" spans="1:27">
      <c r="A120" s="146">
        <v>306</v>
      </c>
      <c r="B120" s="146" t="s">
        <v>28</v>
      </c>
      <c r="C120" s="147" t="s">
        <v>177</v>
      </c>
      <c r="E120" s="147" t="s">
        <v>455</v>
      </c>
      <c r="F120" s="149" t="s">
        <v>481</v>
      </c>
      <c r="G120" s="150">
        <v>44620.557638888888</v>
      </c>
      <c r="J120" s="147">
        <v>8</v>
      </c>
      <c r="K120" s="152"/>
      <c r="L120" s="152" t="s">
        <v>41</v>
      </c>
      <c r="M120" s="153"/>
      <c r="N120" s="154"/>
      <c r="O120" s="155"/>
      <c r="P120" s="154"/>
      <c r="U120" s="156"/>
      <c r="V120" s="156"/>
      <c r="W120" s="156"/>
      <c r="AA120" s="161"/>
    </row>
    <row r="121" spans="1:27">
      <c r="A121" s="146">
        <v>306</v>
      </c>
      <c r="B121" s="146" t="s">
        <v>28</v>
      </c>
      <c r="C121" s="147" t="s">
        <v>177</v>
      </c>
      <c r="E121" s="147" t="s">
        <v>459</v>
      </c>
      <c r="F121" s="149" t="s">
        <v>482</v>
      </c>
      <c r="G121" s="150">
        <v>44620.557638888888</v>
      </c>
      <c r="J121" s="147">
        <v>8</v>
      </c>
      <c r="K121" s="152"/>
      <c r="L121" s="152" t="s">
        <v>388</v>
      </c>
      <c r="M121" s="153"/>
      <c r="N121" s="154"/>
      <c r="O121" s="155"/>
      <c r="P121" s="154"/>
      <c r="U121" s="156"/>
      <c r="V121" s="156"/>
      <c r="W121" s="156"/>
      <c r="AA121" s="161"/>
    </row>
    <row r="122" spans="1:27">
      <c r="A122" s="146">
        <v>306</v>
      </c>
      <c r="B122" s="146" t="s">
        <v>28</v>
      </c>
      <c r="C122" s="147" t="s">
        <v>177</v>
      </c>
      <c r="E122" s="147" t="s">
        <v>459</v>
      </c>
      <c r="F122" s="149" t="s">
        <v>483</v>
      </c>
      <c r="G122" s="150">
        <v>44620.557638888888</v>
      </c>
      <c r="J122" s="147">
        <v>8</v>
      </c>
      <c r="K122" s="152"/>
      <c r="L122" s="152" t="s">
        <v>33</v>
      </c>
      <c r="M122" s="153"/>
      <c r="N122" s="154"/>
      <c r="O122" s="155"/>
      <c r="P122" s="154"/>
      <c r="U122" s="156"/>
      <c r="V122" s="156"/>
      <c r="W122" s="156"/>
      <c r="AA122" s="161"/>
    </row>
    <row r="123" spans="1:27">
      <c r="A123" s="146">
        <v>306</v>
      </c>
      <c r="B123" s="146" t="s">
        <v>28</v>
      </c>
      <c r="C123" s="147" t="s">
        <v>177</v>
      </c>
      <c r="E123" s="147" t="s">
        <v>459</v>
      </c>
      <c r="F123" s="149" t="s">
        <v>484</v>
      </c>
      <c r="G123" s="150">
        <v>44620.557638888888</v>
      </c>
      <c r="J123" s="147">
        <v>8</v>
      </c>
      <c r="K123" s="152"/>
      <c r="L123" s="152" t="s">
        <v>388</v>
      </c>
      <c r="M123" s="153"/>
      <c r="N123" s="154"/>
      <c r="O123" s="155"/>
      <c r="P123" s="154"/>
      <c r="U123" s="156"/>
      <c r="V123" s="156"/>
      <c r="W123" s="156"/>
      <c r="AA123" s="161"/>
    </row>
    <row r="124" spans="1:27">
      <c r="A124" s="146">
        <v>306</v>
      </c>
      <c r="B124" s="146" t="s">
        <v>28</v>
      </c>
      <c r="C124" s="147" t="s">
        <v>177</v>
      </c>
      <c r="E124" s="147" t="s">
        <v>455</v>
      </c>
      <c r="F124" s="149" t="s">
        <v>485</v>
      </c>
      <c r="G124" s="150">
        <v>44620.557638888888</v>
      </c>
      <c r="J124" s="147">
        <v>8</v>
      </c>
      <c r="K124" s="152"/>
      <c r="L124" s="152" t="s">
        <v>306</v>
      </c>
      <c r="M124" s="153"/>
      <c r="N124" s="154"/>
      <c r="O124" s="155"/>
      <c r="P124" s="154"/>
      <c r="U124" s="156"/>
      <c r="V124" s="156"/>
      <c r="W124" s="156"/>
      <c r="AA124" s="161"/>
    </row>
    <row r="125" spans="1:27">
      <c r="A125" s="146">
        <v>306</v>
      </c>
      <c r="B125" s="146" t="s">
        <v>28</v>
      </c>
      <c r="C125" s="147" t="s">
        <v>177</v>
      </c>
      <c r="E125" s="147" t="s">
        <v>178</v>
      </c>
      <c r="F125" s="149" t="s">
        <v>486</v>
      </c>
      <c r="G125" s="150">
        <v>44620.558333333334</v>
      </c>
      <c r="J125" s="147">
        <v>8</v>
      </c>
      <c r="K125" s="152"/>
      <c r="L125" s="152" t="s">
        <v>306</v>
      </c>
      <c r="M125" s="153"/>
      <c r="N125" s="154"/>
      <c r="O125" s="155"/>
      <c r="P125" s="154"/>
      <c r="U125" s="156"/>
      <c r="V125" s="156"/>
      <c r="W125" s="156"/>
      <c r="AA125" s="161"/>
    </row>
    <row r="126" spans="1:27">
      <c r="A126" s="146">
        <v>306</v>
      </c>
      <c r="B126" s="146" t="s">
        <v>28</v>
      </c>
      <c r="C126" s="147" t="s">
        <v>177</v>
      </c>
      <c r="E126" s="147" t="s">
        <v>455</v>
      </c>
      <c r="F126" s="149" t="s">
        <v>487</v>
      </c>
      <c r="G126" s="150">
        <v>44620.558333333334</v>
      </c>
      <c r="J126" s="147">
        <v>8</v>
      </c>
      <c r="K126" s="152"/>
      <c r="L126" s="152" t="s">
        <v>388</v>
      </c>
      <c r="M126" s="153"/>
      <c r="N126" s="154"/>
      <c r="O126" s="155"/>
      <c r="P126" s="154"/>
      <c r="U126" s="156"/>
      <c r="V126" s="156"/>
      <c r="W126" s="156"/>
      <c r="AA126" s="161"/>
    </row>
    <row r="127" spans="1:27">
      <c r="A127" s="146">
        <v>306</v>
      </c>
      <c r="B127" s="146" t="s">
        <v>28</v>
      </c>
      <c r="C127" s="147" t="s">
        <v>177</v>
      </c>
      <c r="E127" s="147" t="s">
        <v>459</v>
      </c>
      <c r="F127" s="149" t="s">
        <v>488</v>
      </c>
      <c r="G127" s="150">
        <v>44620.558333333334</v>
      </c>
      <c r="J127" s="147">
        <v>8</v>
      </c>
      <c r="K127" s="152"/>
      <c r="L127" s="152" t="s">
        <v>388</v>
      </c>
      <c r="M127" s="153"/>
      <c r="N127" s="154"/>
      <c r="O127" s="155"/>
      <c r="P127" s="154"/>
      <c r="Q127" s="158"/>
      <c r="R127" s="158"/>
      <c r="S127" s="159"/>
      <c r="U127" s="156"/>
      <c r="V127" s="156"/>
      <c r="W127" s="156"/>
      <c r="AA127" s="161"/>
    </row>
    <row r="128" spans="1:27">
      <c r="A128" s="146">
        <v>306</v>
      </c>
      <c r="B128" s="146" t="s">
        <v>28</v>
      </c>
      <c r="C128" s="147" t="s">
        <v>177</v>
      </c>
      <c r="D128" s="148"/>
      <c r="E128" s="147" t="s">
        <v>459</v>
      </c>
      <c r="F128" s="149" t="s">
        <v>489</v>
      </c>
      <c r="G128" s="150">
        <v>44620.558333333334</v>
      </c>
      <c r="I128" s="162"/>
      <c r="J128" s="147">
        <v>8</v>
      </c>
      <c r="K128" s="152"/>
      <c r="L128" s="152" t="s">
        <v>388</v>
      </c>
      <c r="M128" s="153"/>
      <c r="N128" s="154"/>
      <c r="O128" s="155"/>
      <c r="P128" s="154"/>
      <c r="Q128" s="163"/>
      <c r="R128" s="163"/>
      <c r="S128" s="164"/>
      <c r="U128" s="156"/>
      <c r="V128" s="157"/>
      <c r="W128" s="165"/>
      <c r="Z128" s="161"/>
    </row>
    <row r="129" spans="1:26">
      <c r="A129" s="146">
        <v>306</v>
      </c>
      <c r="B129" s="146" t="s">
        <v>28</v>
      </c>
      <c r="C129" s="147" t="s">
        <v>177</v>
      </c>
      <c r="D129" s="148"/>
      <c r="E129" s="147" t="s">
        <v>455</v>
      </c>
      <c r="F129" s="149" t="s">
        <v>481</v>
      </c>
      <c r="G129" s="150">
        <v>44620.559027777781</v>
      </c>
      <c r="I129" s="162"/>
      <c r="J129" s="147">
        <v>8</v>
      </c>
      <c r="K129" s="152"/>
      <c r="L129" s="152" t="s">
        <v>388</v>
      </c>
      <c r="M129" s="153"/>
      <c r="N129" s="154"/>
      <c r="O129" s="155"/>
      <c r="P129" s="154"/>
      <c r="U129" s="156"/>
      <c r="V129" s="157"/>
      <c r="W129" s="165"/>
      <c r="Z129" s="161"/>
    </row>
    <row r="130" spans="1:26">
      <c r="A130" s="146">
        <v>306</v>
      </c>
      <c r="B130" s="146" t="s">
        <v>28</v>
      </c>
      <c r="C130" s="147" t="s">
        <v>177</v>
      </c>
      <c r="D130" s="148"/>
      <c r="E130" s="147" t="s">
        <v>178</v>
      </c>
      <c r="F130" s="149" t="s">
        <v>490</v>
      </c>
      <c r="G130" s="150">
        <v>44620.559027777781</v>
      </c>
      <c r="I130" s="162"/>
      <c r="J130" s="147">
        <v>8</v>
      </c>
      <c r="K130" s="152"/>
      <c r="L130" s="152" t="s">
        <v>306</v>
      </c>
      <c r="M130" s="153"/>
      <c r="N130" s="154"/>
      <c r="O130" s="155"/>
      <c r="P130" s="154"/>
      <c r="U130" s="156"/>
      <c r="V130" s="157"/>
      <c r="W130" s="165"/>
      <c r="Z130" s="161"/>
    </row>
    <row r="131" spans="1:26">
      <c r="A131" s="146">
        <v>306</v>
      </c>
      <c r="B131" s="146" t="s">
        <v>28</v>
      </c>
      <c r="C131" s="147" t="s">
        <v>177</v>
      </c>
      <c r="D131" s="148"/>
      <c r="E131" s="147" t="s">
        <v>455</v>
      </c>
      <c r="F131" s="149" t="s">
        <v>491</v>
      </c>
      <c r="G131" s="150">
        <v>44620.55972222222</v>
      </c>
      <c r="I131" s="162"/>
      <c r="J131" s="147">
        <v>8</v>
      </c>
      <c r="K131" s="152"/>
      <c r="L131" s="152" t="s">
        <v>306</v>
      </c>
      <c r="M131" s="153"/>
      <c r="N131" s="154"/>
      <c r="O131" s="155"/>
      <c r="P131" s="154"/>
      <c r="U131" s="156"/>
      <c r="V131" s="157"/>
      <c r="W131" s="165"/>
      <c r="Z131" s="161"/>
    </row>
    <row r="132" spans="1:26" ht="96">
      <c r="A132" s="146">
        <v>306</v>
      </c>
      <c r="B132" s="146" t="s">
        <v>28</v>
      </c>
      <c r="C132" s="147" t="s">
        <v>177</v>
      </c>
      <c r="D132" s="148"/>
      <c r="E132" s="147" t="s">
        <v>455</v>
      </c>
      <c r="F132" s="149" t="s">
        <v>492</v>
      </c>
      <c r="G132" s="150">
        <v>44620.560416666667</v>
      </c>
      <c r="I132" s="162"/>
      <c r="J132" s="147">
        <v>8</v>
      </c>
      <c r="K132" s="152"/>
      <c r="L132" s="152" t="s">
        <v>306</v>
      </c>
      <c r="M132" s="153"/>
      <c r="N132" s="154"/>
      <c r="O132" s="155"/>
      <c r="P132" s="154"/>
      <c r="U132" s="156"/>
      <c r="V132" s="157"/>
      <c r="W132" s="165"/>
      <c r="Z132" s="161"/>
    </row>
    <row r="133" spans="1:26">
      <c r="A133" s="146">
        <v>306</v>
      </c>
      <c r="B133" s="146" t="s">
        <v>28</v>
      </c>
      <c r="C133" s="147" t="s">
        <v>177</v>
      </c>
      <c r="D133" s="148"/>
      <c r="E133" s="147" t="s">
        <v>459</v>
      </c>
      <c r="F133" s="149" t="s">
        <v>493</v>
      </c>
      <c r="G133" s="150">
        <v>44621.574305555558</v>
      </c>
      <c r="I133" s="162"/>
      <c r="J133" s="147">
        <v>4</v>
      </c>
      <c r="K133" s="152"/>
      <c r="L133" s="152" t="s">
        <v>306</v>
      </c>
      <c r="M133" s="153"/>
      <c r="N133" s="154"/>
      <c r="O133" s="155"/>
      <c r="P133" s="154"/>
      <c r="U133" s="156"/>
      <c r="V133" s="157"/>
      <c r="W133" s="165"/>
      <c r="Z133" s="161"/>
    </row>
    <row r="134" spans="1:26">
      <c r="A134" s="146">
        <v>306</v>
      </c>
      <c r="B134" s="146" t="s">
        <v>28</v>
      </c>
      <c r="C134" s="147" t="s">
        <v>177</v>
      </c>
      <c r="D134" s="148"/>
      <c r="E134" s="147" t="s">
        <v>459</v>
      </c>
      <c r="F134" s="149" t="s">
        <v>494</v>
      </c>
      <c r="G134" s="150">
        <v>44621.574305555558</v>
      </c>
      <c r="I134" s="162"/>
      <c r="J134" s="147">
        <v>4</v>
      </c>
      <c r="K134" s="152"/>
      <c r="L134" s="152" t="s">
        <v>306</v>
      </c>
      <c r="M134" s="153"/>
      <c r="N134" s="154"/>
      <c r="O134" s="155"/>
      <c r="P134" s="154"/>
      <c r="U134" s="156"/>
      <c r="V134" s="157"/>
      <c r="W134" s="165"/>
      <c r="Z134" s="161"/>
    </row>
    <row r="135" spans="1:26">
      <c r="A135" s="146">
        <v>306</v>
      </c>
      <c r="B135" s="146" t="s">
        <v>28</v>
      </c>
      <c r="C135" s="147" t="s">
        <v>177</v>
      </c>
      <c r="D135" s="148"/>
      <c r="E135" s="147" t="s">
        <v>459</v>
      </c>
      <c r="F135" s="149" t="s">
        <v>495</v>
      </c>
      <c r="G135" s="150">
        <v>44621.574305555558</v>
      </c>
      <c r="I135" s="162"/>
      <c r="J135" s="147">
        <v>4</v>
      </c>
      <c r="K135" s="152"/>
      <c r="L135" s="152" t="s">
        <v>306</v>
      </c>
      <c r="M135" s="153"/>
      <c r="N135" s="154"/>
      <c r="O135" s="155"/>
      <c r="P135" s="154"/>
      <c r="U135" s="156"/>
      <c r="V135" s="157"/>
      <c r="W135" s="165"/>
      <c r="Z135" s="161"/>
    </row>
    <row r="136" spans="1:26">
      <c r="A136" s="146">
        <v>306</v>
      </c>
      <c r="B136" s="146" t="s">
        <v>28</v>
      </c>
      <c r="C136" s="147" t="s">
        <v>177</v>
      </c>
      <c r="D136" s="148"/>
      <c r="E136" s="147" t="s">
        <v>459</v>
      </c>
      <c r="F136" s="149" t="s">
        <v>496</v>
      </c>
      <c r="G136" s="150">
        <v>44621.574305555558</v>
      </c>
      <c r="I136" s="162"/>
      <c r="J136" s="147">
        <v>4</v>
      </c>
      <c r="K136" s="152"/>
      <c r="L136" s="152" t="s">
        <v>306</v>
      </c>
      <c r="M136" s="153"/>
      <c r="N136" s="154"/>
      <c r="O136" s="155"/>
      <c r="P136" s="154"/>
      <c r="U136" s="156"/>
      <c r="V136" s="157"/>
      <c r="W136" s="165"/>
      <c r="Z136" s="161"/>
    </row>
    <row r="137" spans="1:26">
      <c r="A137" s="146">
        <v>306</v>
      </c>
      <c r="B137" s="146" t="s">
        <v>28</v>
      </c>
      <c r="C137" s="147" t="s">
        <v>177</v>
      </c>
      <c r="D137" s="148"/>
      <c r="E137" s="147" t="s">
        <v>459</v>
      </c>
      <c r="F137" s="149" t="s">
        <v>497</v>
      </c>
      <c r="G137" s="150">
        <v>44621.574305555558</v>
      </c>
      <c r="I137" s="162"/>
      <c r="J137" s="147">
        <v>4</v>
      </c>
      <c r="K137" s="152"/>
      <c r="L137" s="152" t="s">
        <v>306</v>
      </c>
      <c r="M137" s="153"/>
      <c r="N137" s="154"/>
      <c r="O137" s="155"/>
      <c r="P137" s="154"/>
      <c r="U137" s="156"/>
      <c r="V137" s="157"/>
      <c r="W137" s="165"/>
      <c r="Z137" s="161"/>
    </row>
    <row r="138" spans="1:26">
      <c r="A138" s="146">
        <v>306</v>
      </c>
      <c r="B138" s="146" t="s">
        <v>28</v>
      </c>
      <c r="C138" s="147" t="s">
        <v>177</v>
      </c>
      <c r="D138" s="148"/>
      <c r="E138" s="147" t="s">
        <v>459</v>
      </c>
      <c r="F138" s="149" t="s">
        <v>498</v>
      </c>
      <c r="G138" s="150">
        <v>44621.574305555558</v>
      </c>
      <c r="I138" s="162"/>
      <c r="J138" s="147">
        <v>4</v>
      </c>
      <c r="K138" s="152"/>
      <c r="L138" s="152" t="s">
        <v>41</v>
      </c>
      <c r="M138" s="153"/>
      <c r="N138" s="154"/>
      <c r="O138" s="155"/>
      <c r="P138" s="154"/>
      <c r="U138" s="156"/>
      <c r="V138" s="157"/>
      <c r="W138" s="165"/>
      <c r="Z138" s="161"/>
    </row>
    <row r="139" spans="1:26">
      <c r="A139" s="146">
        <v>306</v>
      </c>
      <c r="B139" s="146" t="s">
        <v>28</v>
      </c>
      <c r="C139" s="147" t="s">
        <v>177</v>
      </c>
      <c r="D139" s="148"/>
      <c r="E139" s="147" t="s">
        <v>178</v>
      </c>
      <c r="F139" s="149" t="s">
        <v>499</v>
      </c>
      <c r="G139" s="150">
        <v>44621.574305555558</v>
      </c>
      <c r="I139" s="162"/>
      <c r="J139" s="147">
        <v>8</v>
      </c>
      <c r="K139" s="152"/>
      <c r="L139" s="152" t="s">
        <v>41</v>
      </c>
      <c r="M139" s="153"/>
      <c r="N139" s="154"/>
      <c r="O139" s="155"/>
      <c r="P139" s="154"/>
      <c r="U139" s="156"/>
      <c r="V139" s="157"/>
      <c r="W139" s="165"/>
      <c r="Z139" s="161"/>
    </row>
    <row r="140" spans="1:26" ht="32.1">
      <c r="A140" s="146">
        <v>306</v>
      </c>
      <c r="B140" s="146" t="s">
        <v>28</v>
      </c>
      <c r="C140" s="147" t="s">
        <v>177</v>
      </c>
      <c r="D140" s="148"/>
      <c r="E140" s="147" t="s">
        <v>459</v>
      </c>
      <c r="F140" s="149" t="s">
        <v>500</v>
      </c>
      <c r="G140" s="150">
        <v>44621.576388888891</v>
      </c>
      <c r="I140" s="162"/>
      <c r="J140" s="147">
        <v>4</v>
      </c>
      <c r="K140" s="152"/>
      <c r="L140" s="152" t="s">
        <v>41</v>
      </c>
      <c r="M140" s="153"/>
      <c r="N140" s="154"/>
      <c r="O140" s="155"/>
      <c r="P140" s="154"/>
      <c r="U140" s="156"/>
      <c r="V140" s="157"/>
      <c r="W140" s="165"/>
      <c r="Z140" s="161"/>
    </row>
    <row r="141" spans="1:26">
      <c r="A141" s="146">
        <v>306</v>
      </c>
      <c r="B141" s="146" t="s">
        <v>28</v>
      </c>
      <c r="C141" s="147" t="s">
        <v>177</v>
      </c>
      <c r="D141" s="148"/>
      <c r="E141" s="147" t="s">
        <v>178</v>
      </c>
      <c r="F141" s="149" t="s">
        <v>501</v>
      </c>
      <c r="G141" s="150">
        <v>44621.576388888891</v>
      </c>
      <c r="I141" s="162"/>
      <c r="J141" s="147">
        <v>8</v>
      </c>
      <c r="K141" s="152"/>
      <c r="L141" s="152" t="s">
        <v>41</v>
      </c>
      <c r="M141" s="153"/>
      <c r="N141" s="154"/>
      <c r="O141" s="155"/>
      <c r="P141" s="154"/>
      <c r="U141" s="156"/>
      <c r="V141" s="157"/>
      <c r="W141" s="165"/>
      <c r="Z141" s="161"/>
    </row>
    <row r="142" spans="1:26">
      <c r="A142" s="146">
        <v>306</v>
      </c>
      <c r="B142" s="146" t="s">
        <v>28</v>
      </c>
      <c r="C142" s="147" t="s">
        <v>177</v>
      </c>
      <c r="D142" s="148"/>
      <c r="E142" s="147" t="s">
        <v>455</v>
      </c>
      <c r="F142" s="149" t="s">
        <v>502</v>
      </c>
      <c r="G142" s="150">
        <v>44621.576388888891</v>
      </c>
      <c r="I142" s="162"/>
      <c r="J142" s="147">
        <v>5</v>
      </c>
      <c r="K142" s="152"/>
      <c r="L142" s="152" t="s">
        <v>306</v>
      </c>
      <c r="M142" s="153"/>
      <c r="N142" s="154"/>
      <c r="O142" s="155"/>
      <c r="P142" s="154"/>
      <c r="U142" s="156"/>
      <c r="V142" s="157"/>
      <c r="W142" s="165"/>
      <c r="Z142" s="161"/>
    </row>
    <row r="143" spans="1:26" ht="32.1">
      <c r="A143" s="146">
        <v>306</v>
      </c>
      <c r="B143" s="146" t="s">
        <v>28</v>
      </c>
      <c r="C143" s="147" t="s">
        <v>177</v>
      </c>
      <c r="D143" s="148"/>
      <c r="E143" s="147" t="s">
        <v>459</v>
      </c>
      <c r="F143" s="149" t="s">
        <v>503</v>
      </c>
      <c r="G143" s="150">
        <v>44621.576388888891</v>
      </c>
      <c r="I143" s="162"/>
      <c r="J143" s="147">
        <v>4</v>
      </c>
      <c r="K143" s="152"/>
      <c r="L143" s="152" t="s">
        <v>41</v>
      </c>
      <c r="M143" s="153"/>
      <c r="N143" s="154"/>
      <c r="O143" s="155"/>
      <c r="P143" s="154"/>
      <c r="U143" s="156"/>
      <c r="V143" s="157"/>
      <c r="W143" s="165"/>
      <c r="Z143" s="161"/>
    </row>
    <row r="144" spans="1:26">
      <c r="A144" s="146">
        <v>306</v>
      </c>
      <c r="B144" s="146" t="s">
        <v>28</v>
      </c>
      <c r="C144" s="147" t="s">
        <v>177</v>
      </c>
      <c r="D144" s="148"/>
      <c r="E144" s="147" t="s">
        <v>455</v>
      </c>
      <c r="F144" s="149" t="s">
        <v>504</v>
      </c>
      <c r="G144" s="150">
        <v>44621.576388888891</v>
      </c>
      <c r="I144" s="162"/>
      <c r="J144" s="147">
        <v>5</v>
      </c>
      <c r="K144" s="152"/>
      <c r="L144" s="152" t="s">
        <v>41</v>
      </c>
      <c r="M144" s="153"/>
      <c r="N144" s="154"/>
      <c r="O144" s="155"/>
      <c r="P144" s="154"/>
      <c r="U144" s="156"/>
      <c r="V144" s="157"/>
      <c r="W144" s="165"/>
      <c r="Z144" s="161"/>
    </row>
    <row r="145" spans="1:26">
      <c r="A145" s="146">
        <v>306</v>
      </c>
      <c r="B145" s="146" t="s">
        <v>28</v>
      </c>
      <c r="C145" s="147" t="s">
        <v>177</v>
      </c>
      <c r="D145" s="148"/>
      <c r="E145" s="147" t="s">
        <v>459</v>
      </c>
      <c r="F145" s="149" t="s">
        <v>505</v>
      </c>
      <c r="G145" s="150">
        <v>44621.57708333333</v>
      </c>
      <c r="I145" s="162"/>
      <c r="J145" s="147">
        <v>4</v>
      </c>
      <c r="K145" s="152"/>
      <c r="L145" s="152" t="s">
        <v>41</v>
      </c>
      <c r="M145" s="153"/>
      <c r="N145" s="154"/>
      <c r="O145" s="155"/>
      <c r="P145" s="154"/>
      <c r="U145" s="156"/>
      <c r="V145" s="157"/>
      <c r="W145" s="165"/>
      <c r="Z145" s="161"/>
    </row>
    <row r="146" spans="1:26">
      <c r="A146" s="146">
        <v>306</v>
      </c>
      <c r="B146" s="146" t="s">
        <v>28</v>
      </c>
      <c r="C146" s="147" t="s">
        <v>177</v>
      </c>
      <c r="D146" s="148"/>
      <c r="E146" s="147" t="s">
        <v>178</v>
      </c>
      <c r="F146" s="149" t="s">
        <v>405</v>
      </c>
      <c r="G146" s="150">
        <v>44621.57708333333</v>
      </c>
      <c r="I146" s="162"/>
      <c r="J146" s="147">
        <v>8</v>
      </c>
      <c r="K146" s="152"/>
      <c r="L146" s="146" t="s">
        <v>41</v>
      </c>
      <c r="M146" s="153"/>
      <c r="N146" s="154"/>
      <c r="O146" s="155"/>
      <c r="P146" s="154"/>
      <c r="U146" s="156"/>
      <c r="V146" s="157"/>
      <c r="W146" s="165"/>
      <c r="Z146" s="161"/>
    </row>
    <row r="147" spans="1:26" ht="32.1">
      <c r="A147" s="146">
        <v>306</v>
      </c>
      <c r="B147" s="146" t="s">
        <v>28</v>
      </c>
      <c r="C147" s="147" t="s">
        <v>177</v>
      </c>
      <c r="D147" s="148"/>
      <c r="E147" s="147" t="s">
        <v>455</v>
      </c>
      <c r="F147" s="149" t="s">
        <v>506</v>
      </c>
      <c r="G147" s="150">
        <v>44621.57708333333</v>
      </c>
      <c r="I147" s="162"/>
      <c r="J147" s="147">
        <v>5</v>
      </c>
      <c r="K147" s="152"/>
      <c r="L147" s="152" t="s">
        <v>127</v>
      </c>
      <c r="M147" s="153"/>
      <c r="N147" s="154"/>
      <c r="O147" s="155"/>
      <c r="P147" s="154"/>
      <c r="U147" s="156"/>
      <c r="V147" s="157"/>
      <c r="W147" s="165"/>
      <c r="Z147" s="161"/>
    </row>
    <row r="148" spans="1:26">
      <c r="A148" s="146">
        <v>306</v>
      </c>
      <c r="B148" s="146" t="s">
        <v>28</v>
      </c>
      <c r="C148" s="147" t="s">
        <v>177</v>
      </c>
      <c r="D148" s="148"/>
      <c r="E148" s="147" t="s">
        <v>455</v>
      </c>
      <c r="F148" s="149" t="s">
        <v>507</v>
      </c>
      <c r="G148" s="150">
        <v>44621.57708333333</v>
      </c>
      <c r="I148" s="162"/>
      <c r="J148" s="147">
        <v>5</v>
      </c>
      <c r="K148" s="152"/>
      <c r="L148" s="152" t="s">
        <v>127</v>
      </c>
      <c r="M148" s="153"/>
      <c r="N148" s="154"/>
      <c r="O148" s="155"/>
      <c r="P148" s="154"/>
      <c r="U148" s="156"/>
      <c r="V148" s="157"/>
      <c r="W148" s="165"/>
      <c r="Z148" s="161"/>
    </row>
    <row r="149" spans="1:26">
      <c r="A149" s="146">
        <v>306</v>
      </c>
      <c r="B149" s="146" t="s">
        <v>28</v>
      </c>
      <c r="C149" s="147" t="s">
        <v>177</v>
      </c>
      <c r="D149" s="148"/>
      <c r="E149" s="147" t="s">
        <v>178</v>
      </c>
      <c r="F149" s="149" t="s">
        <v>508</v>
      </c>
      <c r="G149" s="150">
        <v>44621.57708333333</v>
      </c>
      <c r="I149" s="162"/>
      <c r="J149" s="147">
        <v>8</v>
      </c>
      <c r="K149" s="152"/>
      <c r="L149" s="152" t="s">
        <v>127</v>
      </c>
      <c r="M149" s="153"/>
      <c r="N149" s="154"/>
      <c r="O149" s="155"/>
      <c r="P149" s="154"/>
      <c r="U149" s="156"/>
      <c r="V149" s="157"/>
      <c r="W149" s="165"/>
      <c r="Z149" s="161"/>
    </row>
    <row r="150" spans="1:26">
      <c r="A150" s="146">
        <v>306</v>
      </c>
      <c r="B150" s="146" t="s">
        <v>28</v>
      </c>
      <c r="C150" s="147" t="s">
        <v>177</v>
      </c>
      <c r="D150" s="148"/>
      <c r="E150" s="147" t="s">
        <v>459</v>
      </c>
      <c r="F150" s="149" t="s">
        <v>509</v>
      </c>
      <c r="G150" s="150">
        <v>44621.57708333333</v>
      </c>
      <c r="I150" s="162"/>
      <c r="J150" s="147">
        <v>4</v>
      </c>
      <c r="K150" s="152"/>
      <c r="L150" s="152" t="s">
        <v>127</v>
      </c>
      <c r="M150" s="153"/>
      <c r="N150" s="154"/>
      <c r="O150" s="155"/>
      <c r="P150" s="154"/>
      <c r="U150" s="156"/>
      <c r="V150" s="157"/>
      <c r="W150" s="165"/>
      <c r="Z150" s="161"/>
    </row>
    <row r="151" spans="1:26" ht="32.1">
      <c r="A151" s="146">
        <v>306</v>
      </c>
      <c r="B151" s="146" t="s">
        <v>28</v>
      </c>
      <c r="C151" s="147" t="s">
        <v>177</v>
      </c>
      <c r="D151" s="148"/>
      <c r="E151" s="147" t="s">
        <v>459</v>
      </c>
      <c r="F151" s="149" t="s">
        <v>510</v>
      </c>
      <c r="G151" s="150">
        <v>44621.577777777777</v>
      </c>
      <c r="I151" s="162"/>
      <c r="J151" s="147">
        <v>4</v>
      </c>
      <c r="K151" s="152"/>
      <c r="L151" s="146" t="s">
        <v>127</v>
      </c>
      <c r="M151" s="153"/>
      <c r="N151" s="154"/>
      <c r="O151" s="155"/>
      <c r="P151" s="154"/>
      <c r="U151" s="156"/>
      <c r="V151" s="157"/>
      <c r="W151" s="165"/>
      <c r="Z151" s="161"/>
    </row>
    <row r="152" spans="1:26">
      <c r="A152" s="146">
        <v>306</v>
      </c>
      <c r="B152" s="146" t="s">
        <v>28</v>
      </c>
      <c r="C152" s="147" t="s">
        <v>177</v>
      </c>
      <c r="D152" s="148"/>
      <c r="E152" s="147" t="s">
        <v>178</v>
      </c>
      <c r="F152" s="149" t="s">
        <v>511</v>
      </c>
      <c r="G152" s="150">
        <v>44621.577777777777</v>
      </c>
      <c r="I152" s="162"/>
      <c r="J152" s="147">
        <v>8</v>
      </c>
      <c r="K152" s="152"/>
      <c r="L152" s="152" t="s">
        <v>306</v>
      </c>
      <c r="M152" s="153"/>
      <c r="N152" s="154"/>
      <c r="O152" s="155"/>
      <c r="P152" s="154"/>
      <c r="U152" s="156"/>
      <c r="V152" s="157"/>
      <c r="W152" s="165"/>
      <c r="Z152" s="161"/>
    </row>
    <row r="153" spans="1:26">
      <c r="A153" s="146">
        <v>306</v>
      </c>
      <c r="B153" s="146" t="s">
        <v>28</v>
      </c>
      <c r="C153" s="147" t="s">
        <v>177</v>
      </c>
      <c r="D153" s="148"/>
      <c r="E153" s="147" t="s">
        <v>459</v>
      </c>
      <c r="F153" s="149" t="s">
        <v>512</v>
      </c>
      <c r="G153" s="150">
        <v>44621.577777777777</v>
      </c>
      <c r="I153" s="162"/>
      <c r="J153" s="147">
        <v>4</v>
      </c>
      <c r="K153" s="152"/>
      <c r="L153" s="152" t="s">
        <v>306</v>
      </c>
      <c r="M153" s="153"/>
      <c r="N153" s="154"/>
      <c r="O153" s="155"/>
      <c r="P153" s="154"/>
      <c r="U153" s="156"/>
      <c r="V153" s="157"/>
      <c r="W153" s="165"/>
      <c r="Z153" s="161"/>
    </row>
    <row r="154" spans="1:26">
      <c r="A154" s="146">
        <v>306</v>
      </c>
      <c r="B154" s="146" t="s">
        <v>28</v>
      </c>
      <c r="C154" s="147" t="s">
        <v>177</v>
      </c>
      <c r="D154" s="148"/>
      <c r="E154" s="147" t="s">
        <v>459</v>
      </c>
      <c r="F154" s="149" t="s">
        <v>513</v>
      </c>
      <c r="G154" s="150">
        <v>44621.577777777777</v>
      </c>
      <c r="I154" s="162"/>
      <c r="J154" s="147">
        <v>4</v>
      </c>
      <c r="K154" s="152"/>
      <c r="L154" s="152" t="s">
        <v>306</v>
      </c>
      <c r="M154" s="153"/>
      <c r="N154" s="154"/>
      <c r="O154" s="155"/>
      <c r="P154" s="154"/>
      <c r="U154" s="156"/>
      <c r="V154" s="157"/>
      <c r="W154" s="165"/>
      <c r="Z154" s="161"/>
    </row>
    <row r="155" spans="1:26">
      <c r="A155" s="146">
        <v>306</v>
      </c>
      <c r="B155" s="146" t="s">
        <v>28</v>
      </c>
      <c r="C155" s="147" t="s">
        <v>177</v>
      </c>
      <c r="D155" s="148"/>
      <c r="E155" s="147" t="s">
        <v>459</v>
      </c>
      <c r="F155" s="149" t="s">
        <v>514</v>
      </c>
      <c r="G155" s="150">
        <v>44621.577777777777</v>
      </c>
      <c r="I155" s="162"/>
      <c r="J155" s="147">
        <v>4</v>
      </c>
      <c r="K155" s="152"/>
      <c r="L155" s="152" t="s">
        <v>41</v>
      </c>
      <c r="M155" s="153"/>
      <c r="N155" s="154"/>
      <c r="O155" s="155"/>
      <c r="P155" s="154"/>
      <c r="U155" s="156"/>
      <c r="V155" s="157"/>
      <c r="W155" s="165"/>
      <c r="Z155" s="161"/>
    </row>
    <row r="156" spans="1:26">
      <c r="A156" s="146">
        <v>306</v>
      </c>
      <c r="B156" s="146" t="s">
        <v>28</v>
      </c>
      <c r="C156" s="147" t="s">
        <v>177</v>
      </c>
      <c r="D156" s="148"/>
      <c r="E156" s="147" t="s">
        <v>459</v>
      </c>
      <c r="F156" s="149" t="s">
        <v>515</v>
      </c>
      <c r="G156" s="150">
        <v>44621.577777777777</v>
      </c>
      <c r="I156" s="162"/>
      <c r="J156" s="147">
        <v>4</v>
      </c>
      <c r="K156" s="152"/>
      <c r="L156" s="152" t="s">
        <v>41</v>
      </c>
      <c r="M156" s="153"/>
      <c r="N156" s="154"/>
      <c r="O156" s="155"/>
      <c r="P156" s="154"/>
      <c r="U156" s="156"/>
      <c r="V156" s="157"/>
      <c r="W156" s="165"/>
      <c r="Z156" s="161"/>
    </row>
    <row r="157" spans="1:26">
      <c r="A157" s="146">
        <v>306</v>
      </c>
      <c r="B157" s="146" t="s">
        <v>28</v>
      </c>
      <c r="C157" s="147" t="s">
        <v>177</v>
      </c>
      <c r="D157" s="148"/>
      <c r="E157" s="147" t="s">
        <v>178</v>
      </c>
      <c r="F157" s="149" t="s">
        <v>488</v>
      </c>
      <c r="G157" s="150">
        <v>44621.578472222223</v>
      </c>
      <c r="I157" s="162"/>
      <c r="J157" s="147">
        <v>8</v>
      </c>
      <c r="K157" s="152"/>
      <c r="L157" s="152" t="s">
        <v>306</v>
      </c>
      <c r="M157" s="153"/>
      <c r="N157" s="154"/>
      <c r="O157" s="155"/>
      <c r="P157" s="154"/>
      <c r="U157" s="156"/>
      <c r="V157" s="157"/>
      <c r="W157" s="165"/>
      <c r="Z157" s="161"/>
    </row>
    <row r="158" spans="1:26">
      <c r="A158" s="146">
        <v>306</v>
      </c>
      <c r="B158" s="146" t="s">
        <v>28</v>
      </c>
      <c r="C158" s="147" t="s">
        <v>177</v>
      </c>
      <c r="D158" s="148"/>
      <c r="E158" s="147" t="s">
        <v>459</v>
      </c>
      <c r="F158" s="149" t="s">
        <v>516</v>
      </c>
      <c r="G158" s="150">
        <v>44621.578472222223</v>
      </c>
      <c r="I158" s="162"/>
      <c r="J158" s="147">
        <v>4</v>
      </c>
      <c r="K158" s="152"/>
      <c r="L158" s="152" t="s">
        <v>306</v>
      </c>
      <c r="M158" s="153"/>
      <c r="N158" s="154"/>
      <c r="O158" s="155"/>
      <c r="P158" s="154"/>
      <c r="U158" s="156"/>
      <c r="V158" s="157"/>
      <c r="W158" s="165"/>
      <c r="Z158" s="161"/>
    </row>
    <row r="159" spans="1:26">
      <c r="A159" s="146">
        <v>306</v>
      </c>
      <c r="B159" s="146" t="s">
        <v>28</v>
      </c>
      <c r="C159" s="147" t="s">
        <v>177</v>
      </c>
      <c r="D159" s="148"/>
      <c r="E159" s="147" t="s">
        <v>178</v>
      </c>
      <c r="F159" s="149" t="s">
        <v>517</v>
      </c>
      <c r="G159" s="150">
        <v>44621.578472222223</v>
      </c>
      <c r="I159" s="162"/>
      <c r="J159" s="147">
        <v>8</v>
      </c>
      <c r="K159" s="152"/>
      <c r="L159" s="152" t="s">
        <v>306</v>
      </c>
      <c r="M159" s="153"/>
      <c r="N159" s="154"/>
      <c r="O159" s="155"/>
      <c r="P159" s="154"/>
      <c r="U159" s="156"/>
      <c r="V159" s="157"/>
      <c r="W159" s="165"/>
      <c r="Z159" s="161"/>
    </row>
    <row r="160" spans="1:26">
      <c r="A160" s="146" t="s">
        <v>213</v>
      </c>
      <c r="C160" s="147" t="s">
        <v>177</v>
      </c>
      <c r="D160" s="148"/>
      <c r="E160" s="147" t="s">
        <v>459</v>
      </c>
      <c r="F160" s="149" t="s">
        <v>518</v>
      </c>
      <c r="G160" s="150">
        <v>44621.57916666667</v>
      </c>
      <c r="I160" s="162"/>
      <c r="J160" s="147">
        <v>4</v>
      </c>
      <c r="K160" s="152"/>
      <c r="L160" s="152" t="s">
        <v>41</v>
      </c>
      <c r="M160" s="153"/>
      <c r="N160" s="154"/>
      <c r="O160" s="155"/>
      <c r="P160" s="154"/>
      <c r="U160" s="156"/>
      <c r="V160" s="157"/>
      <c r="W160" s="165"/>
      <c r="Z160" s="161"/>
    </row>
    <row r="161" spans="1:26">
      <c r="A161" s="146" t="s">
        <v>214</v>
      </c>
      <c r="B161" s="166">
        <v>44621.628321759257</v>
      </c>
      <c r="C161" s="147" t="s">
        <v>177</v>
      </c>
      <c r="D161" s="148"/>
      <c r="E161" s="147" t="s">
        <v>455</v>
      </c>
      <c r="F161" s="149" t="s">
        <v>519</v>
      </c>
      <c r="G161" s="150">
        <v>44621.579861111109</v>
      </c>
      <c r="I161" s="162"/>
      <c r="J161" s="147">
        <v>5</v>
      </c>
      <c r="K161" s="152"/>
      <c r="L161" s="152" t="s">
        <v>47</v>
      </c>
      <c r="M161" s="153"/>
      <c r="N161" s="154"/>
      <c r="O161" s="155"/>
      <c r="P161" s="154"/>
      <c r="U161" s="156"/>
      <c r="V161" s="157"/>
      <c r="W161" s="165"/>
      <c r="Z161" s="161"/>
    </row>
    <row r="162" spans="1:26">
      <c r="A162" s="146">
        <v>306</v>
      </c>
      <c r="B162" s="146" t="s">
        <v>28</v>
      </c>
      <c r="C162" s="147" t="s">
        <v>177</v>
      </c>
      <c r="D162" s="148"/>
      <c r="E162" s="147" t="s">
        <v>178</v>
      </c>
      <c r="F162" s="149" t="s">
        <v>520</v>
      </c>
      <c r="G162" s="150">
        <v>44621.579861111109</v>
      </c>
      <c r="I162" s="162"/>
      <c r="J162" s="147">
        <v>8</v>
      </c>
      <c r="K162" s="152"/>
      <c r="L162" s="152" t="s">
        <v>47</v>
      </c>
      <c r="M162" s="153"/>
      <c r="N162" s="154"/>
      <c r="O162" s="155"/>
      <c r="P162" s="154"/>
      <c r="U162" s="156"/>
      <c r="V162" s="157"/>
      <c r="W162" s="165"/>
      <c r="Z162" s="161"/>
    </row>
    <row r="163" spans="1:26" ht="32.1">
      <c r="A163" s="146">
        <v>306</v>
      </c>
      <c r="B163" s="146" t="s">
        <v>28</v>
      </c>
      <c r="C163" s="147" t="s">
        <v>177</v>
      </c>
      <c r="D163" s="148"/>
      <c r="E163" s="147" t="s">
        <v>459</v>
      </c>
      <c r="F163" s="149" t="s">
        <v>521</v>
      </c>
      <c r="G163" s="150">
        <v>44621.579861111109</v>
      </c>
      <c r="I163" s="162"/>
      <c r="J163" s="147">
        <v>4</v>
      </c>
      <c r="K163" s="152"/>
      <c r="L163" s="152" t="s">
        <v>44</v>
      </c>
      <c r="M163" s="153"/>
      <c r="N163" s="154"/>
      <c r="O163" s="155"/>
      <c r="P163" s="154"/>
      <c r="U163" s="156"/>
      <c r="V163" s="157"/>
      <c r="W163" s="165"/>
      <c r="Z163" s="161"/>
    </row>
    <row r="164" spans="1:26">
      <c r="A164" s="146">
        <v>306</v>
      </c>
      <c r="B164" s="146" t="s">
        <v>28</v>
      </c>
      <c r="C164" s="147" t="s">
        <v>177</v>
      </c>
      <c r="D164" s="148"/>
      <c r="E164" s="147" t="s">
        <v>178</v>
      </c>
      <c r="F164" s="149" t="s">
        <v>522</v>
      </c>
      <c r="G164" s="150">
        <v>44621.580555555556</v>
      </c>
      <c r="I164" s="162"/>
      <c r="J164" s="147">
        <v>8</v>
      </c>
      <c r="K164" s="152"/>
      <c r="L164" s="152" t="s">
        <v>47</v>
      </c>
      <c r="M164" s="153"/>
      <c r="N164" s="154"/>
      <c r="O164" s="155"/>
      <c r="P164" s="154"/>
      <c r="U164" s="156"/>
      <c r="V164" s="157"/>
      <c r="W164" s="165"/>
      <c r="Z164" s="161"/>
    </row>
    <row r="165" spans="1:26">
      <c r="A165" s="146">
        <v>306</v>
      </c>
      <c r="B165" s="146" t="s">
        <v>28</v>
      </c>
      <c r="C165" s="147" t="s">
        <v>177</v>
      </c>
      <c r="D165" s="148"/>
      <c r="E165" s="147" t="s">
        <v>455</v>
      </c>
      <c r="F165" s="149" t="s">
        <v>523</v>
      </c>
      <c r="G165" s="150">
        <v>44621.580555555556</v>
      </c>
      <c r="I165" s="162"/>
      <c r="J165" s="147">
        <v>5</v>
      </c>
      <c r="K165" s="152"/>
      <c r="L165" s="152" t="s">
        <v>47</v>
      </c>
      <c r="M165" s="153"/>
      <c r="N165" s="154"/>
      <c r="O165" s="155"/>
      <c r="P165" s="154"/>
      <c r="U165" s="156"/>
      <c r="V165" s="157"/>
      <c r="W165" s="165"/>
      <c r="Z165" s="161"/>
    </row>
    <row r="166" spans="1:26">
      <c r="A166" s="146">
        <v>306</v>
      </c>
      <c r="B166" s="146" t="s">
        <v>28</v>
      </c>
      <c r="C166" s="147" t="s">
        <v>177</v>
      </c>
      <c r="D166" s="148"/>
      <c r="E166" s="147" t="s">
        <v>178</v>
      </c>
      <c r="F166" s="149" t="s">
        <v>524</v>
      </c>
      <c r="G166" s="150">
        <v>44621.580555555556</v>
      </c>
      <c r="I166" s="162"/>
      <c r="J166" s="147">
        <v>8</v>
      </c>
      <c r="K166" s="152"/>
      <c r="L166" s="152" t="s">
        <v>47</v>
      </c>
      <c r="M166" s="153"/>
      <c r="N166" s="154"/>
      <c r="O166" s="155"/>
      <c r="P166" s="154"/>
      <c r="U166" s="156"/>
      <c r="V166" s="157"/>
      <c r="W166" s="165"/>
      <c r="Z166" s="161"/>
    </row>
    <row r="167" spans="1:26" ht="32.1">
      <c r="A167" s="146">
        <v>306</v>
      </c>
      <c r="B167" s="146" t="s">
        <v>28</v>
      </c>
      <c r="C167" s="147" t="s">
        <v>177</v>
      </c>
      <c r="D167" s="148"/>
      <c r="E167" s="147" t="s">
        <v>459</v>
      </c>
      <c r="F167" s="149" t="s">
        <v>525</v>
      </c>
      <c r="G167" s="150">
        <v>44621.580555555556</v>
      </c>
      <c r="I167" s="162"/>
      <c r="J167" s="147">
        <v>4</v>
      </c>
      <c r="K167" s="152"/>
      <c r="L167" s="152" t="s">
        <v>47</v>
      </c>
      <c r="M167" s="153"/>
      <c r="N167" s="154"/>
      <c r="O167" s="155"/>
      <c r="P167" s="154"/>
      <c r="U167" s="156"/>
      <c r="V167" s="157"/>
      <c r="W167" s="165"/>
      <c r="Z167" s="161"/>
    </row>
    <row r="168" spans="1:26">
      <c r="A168" s="146">
        <v>306</v>
      </c>
      <c r="B168" s="146" t="s">
        <v>28</v>
      </c>
      <c r="C168" s="147" t="s">
        <v>177</v>
      </c>
      <c r="D168" s="148"/>
      <c r="E168" s="147" t="s">
        <v>459</v>
      </c>
      <c r="F168" s="149" t="s">
        <v>526</v>
      </c>
      <c r="G168" s="150">
        <v>44621.581250000003</v>
      </c>
      <c r="I168" s="162"/>
      <c r="J168" s="147">
        <v>4</v>
      </c>
      <c r="K168" s="152"/>
      <c r="L168" s="152" t="s">
        <v>47</v>
      </c>
      <c r="M168" s="153"/>
      <c r="N168" s="154"/>
      <c r="O168" s="155"/>
      <c r="P168" s="154"/>
      <c r="U168" s="156"/>
      <c r="V168" s="157"/>
      <c r="W168" s="165"/>
      <c r="Z168" s="161"/>
    </row>
    <row r="169" spans="1:26">
      <c r="A169" s="146">
        <v>306</v>
      </c>
      <c r="B169" s="146" t="s">
        <v>28</v>
      </c>
      <c r="C169" s="147" t="s">
        <v>177</v>
      </c>
      <c r="D169" s="148"/>
      <c r="E169" s="147" t="s">
        <v>178</v>
      </c>
      <c r="F169" s="149" t="s">
        <v>527</v>
      </c>
      <c r="G169" s="150">
        <v>44621.581250000003</v>
      </c>
      <c r="I169" s="162"/>
      <c r="J169" s="147">
        <v>8</v>
      </c>
      <c r="K169" s="152"/>
      <c r="L169" s="152" t="s">
        <v>47</v>
      </c>
      <c r="M169" s="153"/>
      <c r="N169" s="154"/>
      <c r="O169" s="155"/>
      <c r="P169" s="154"/>
      <c r="U169" s="156"/>
      <c r="V169" s="157"/>
      <c r="W169" s="165"/>
      <c r="Z169" s="161"/>
    </row>
    <row r="170" spans="1:26">
      <c r="A170" s="146">
        <v>306</v>
      </c>
      <c r="B170" s="146" t="s">
        <v>28</v>
      </c>
      <c r="C170" s="147" t="s">
        <v>177</v>
      </c>
      <c r="D170" s="148"/>
      <c r="E170" s="147" t="s">
        <v>459</v>
      </c>
      <c r="F170" s="149" t="s">
        <v>528</v>
      </c>
      <c r="G170" s="150">
        <v>44621.581944444442</v>
      </c>
      <c r="I170" s="162"/>
      <c r="J170" s="147">
        <v>4</v>
      </c>
      <c r="K170" s="152"/>
      <c r="L170" s="152" t="s">
        <v>47</v>
      </c>
      <c r="M170" s="153"/>
      <c r="N170" s="154"/>
      <c r="O170" s="155"/>
      <c r="P170" s="154"/>
      <c r="U170" s="156"/>
      <c r="V170" s="157"/>
      <c r="W170" s="165"/>
      <c r="Z170" s="161"/>
    </row>
    <row r="171" spans="1:26" ht="32.1">
      <c r="A171" s="146">
        <v>306</v>
      </c>
      <c r="B171" s="146" t="s">
        <v>28</v>
      </c>
      <c r="C171" s="147" t="s">
        <v>177</v>
      </c>
      <c r="D171" s="148"/>
      <c r="E171" s="147" t="s">
        <v>459</v>
      </c>
      <c r="F171" s="149" t="s">
        <v>529</v>
      </c>
      <c r="G171" s="150">
        <v>44621.581944444442</v>
      </c>
      <c r="I171" s="162"/>
      <c r="J171" s="147">
        <v>4</v>
      </c>
      <c r="K171" s="152"/>
      <c r="L171" s="152" t="s">
        <v>388</v>
      </c>
      <c r="M171" s="153"/>
      <c r="N171" s="154"/>
      <c r="O171" s="155"/>
      <c r="P171" s="154"/>
      <c r="U171" s="156"/>
      <c r="V171" s="157"/>
      <c r="W171" s="165"/>
      <c r="Z171" s="161"/>
    </row>
    <row r="172" spans="1:26" ht="63.95">
      <c r="A172" s="146">
        <v>306</v>
      </c>
      <c r="B172" s="146" t="s">
        <v>28</v>
      </c>
      <c r="C172" s="147" t="s">
        <v>177</v>
      </c>
      <c r="D172" s="148"/>
      <c r="E172" s="147" t="s">
        <v>455</v>
      </c>
      <c r="F172" s="149" t="s">
        <v>530</v>
      </c>
      <c r="G172" s="150">
        <v>44621.581944444442</v>
      </c>
      <c r="I172" s="162"/>
      <c r="J172" s="147">
        <v>5</v>
      </c>
      <c r="K172" s="152"/>
      <c r="L172" s="152" t="s">
        <v>47</v>
      </c>
      <c r="M172" s="153"/>
      <c r="N172" s="154"/>
      <c r="O172" s="155"/>
      <c r="P172" s="154"/>
      <c r="U172" s="156"/>
      <c r="V172" s="157"/>
      <c r="W172" s="165"/>
      <c r="Z172" s="161"/>
    </row>
    <row r="173" spans="1:26">
      <c r="A173" s="146">
        <v>306</v>
      </c>
      <c r="B173" s="146" t="s">
        <v>28</v>
      </c>
      <c r="C173" s="147" t="s">
        <v>177</v>
      </c>
      <c r="D173" s="148"/>
      <c r="E173" s="147" t="s">
        <v>178</v>
      </c>
      <c r="F173" s="149" t="s">
        <v>531</v>
      </c>
      <c r="G173" s="150">
        <v>44621.582638888889</v>
      </c>
      <c r="I173" s="162"/>
      <c r="J173" s="147">
        <v>8</v>
      </c>
      <c r="K173" s="152"/>
      <c r="L173" s="152" t="s">
        <v>41</v>
      </c>
      <c r="M173" s="153"/>
      <c r="N173" s="154"/>
      <c r="O173" s="155"/>
      <c r="P173" s="154"/>
      <c r="U173" s="156"/>
      <c r="V173" s="157"/>
      <c r="W173" s="165"/>
      <c r="Z173" s="161"/>
    </row>
    <row r="174" spans="1:26">
      <c r="A174" s="146">
        <v>306</v>
      </c>
      <c r="B174" s="146" t="s">
        <v>28</v>
      </c>
      <c r="C174" s="147" t="s">
        <v>177</v>
      </c>
      <c r="D174" s="148"/>
      <c r="E174" s="147" t="s">
        <v>459</v>
      </c>
      <c r="F174" s="149" t="s">
        <v>532</v>
      </c>
      <c r="G174" s="150">
        <v>44621.582638888889</v>
      </c>
      <c r="I174" s="162"/>
      <c r="J174" s="147">
        <v>4</v>
      </c>
      <c r="K174" s="152"/>
      <c r="L174" s="152" t="s">
        <v>44</v>
      </c>
      <c r="M174" s="153"/>
      <c r="N174" s="154"/>
      <c r="O174" s="155"/>
      <c r="P174" s="154"/>
      <c r="U174" s="156"/>
      <c r="V174" s="157"/>
      <c r="W174" s="165"/>
      <c r="Z174" s="161"/>
    </row>
    <row r="175" spans="1:26">
      <c r="A175" s="146">
        <v>306</v>
      </c>
      <c r="B175" s="146" t="s">
        <v>28</v>
      </c>
      <c r="C175" s="147" t="s">
        <v>177</v>
      </c>
      <c r="D175" s="148"/>
      <c r="E175" s="147" t="s">
        <v>178</v>
      </c>
      <c r="F175" s="149" t="s">
        <v>533</v>
      </c>
      <c r="G175" s="150">
        <v>44621.582638888889</v>
      </c>
      <c r="I175" s="162"/>
      <c r="J175" s="147">
        <v>8</v>
      </c>
      <c r="K175" s="152"/>
      <c r="L175" s="152" t="s">
        <v>44</v>
      </c>
      <c r="M175" s="153"/>
      <c r="N175" s="154"/>
      <c r="O175" s="155"/>
      <c r="P175" s="154"/>
      <c r="U175" s="156"/>
      <c r="V175" s="157"/>
      <c r="W175" s="165"/>
      <c r="Z175" s="161"/>
    </row>
    <row r="176" spans="1:26" ht="32.1">
      <c r="A176" s="146">
        <v>306</v>
      </c>
      <c r="B176" s="146" t="s">
        <v>28</v>
      </c>
      <c r="C176" s="147" t="s">
        <v>177</v>
      </c>
      <c r="D176" s="148"/>
      <c r="E176" s="147" t="s">
        <v>459</v>
      </c>
      <c r="F176" s="149" t="s">
        <v>534</v>
      </c>
      <c r="G176" s="150">
        <v>44621.582638888889</v>
      </c>
      <c r="I176" s="162"/>
      <c r="J176" s="147">
        <v>4</v>
      </c>
      <c r="K176" s="152"/>
      <c r="L176" s="152" t="s">
        <v>41</v>
      </c>
      <c r="M176" s="153"/>
      <c r="N176" s="154"/>
      <c r="O176" s="155"/>
      <c r="P176" s="154"/>
      <c r="U176" s="156"/>
      <c r="V176" s="157"/>
      <c r="W176" s="165"/>
      <c r="Z176" s="161"/>
    </row>
    <row r="177" spans="1:23">
      <c r="A177" s="146">
        <v>306</v>
      </c>
      <c r="B177" s="146" t="s">
        <v>28</v>
      </c>
      <c r="C177" s="147" t="s">
        <v>177</v>
      </c>
      <c r="D177" s="148"/>
      <c r="E177" s="147" t="s">
        <v>459</v>
      </c>
      <c r="F177" s="149" t="s">
        <v>535</v>
      </c>
      <c r="G177" s="150">
        <v>44621.582638888889</v>
      </c>
      <c r="I177" s="162"/>
      <c r="J177" s="147">
        <v>4</v>
      </c>
      <c r="K177" s="152"/>
      <c r="L177" s="152" t="s">
        <v>306</v>
      </c>
      <c r="M177" s="153"/>
      <c r="N177" s="154"/>
      <c r="O177" s="155"/>
      <c r="P177" s="154"/>
      <c r="Q177" s="158"/>
      <c r="R177" s="158"/>
      <c r="S177" s="159"/>
      <c r="U177" s="156"/>
      <c r="V177" s="157"/>
      <c r="W177" s="165"/>
    </row>
    <row r="178" spans="1:23">
      <c r="A178" s="146">
        <v>306</v>
      </c>
      <c r="B178" s="146" t="s">
        <v>28</v>
      </c>
      <c r="C178" s="147" t="s">
        <v>177</v>
      </c>
      <c r="E178" s="147" t="s">
        <v>178</v>
      </c>
      <c r="F178" s="149" t="s">
        <v>536</v>
      </c>
      <c r="G178" s="150">
        <v>44621.583333333336</v>
      </c>
      <c r="I178" s="167"/>
      <c r="J178" s="147">
        <v>8</v>
      </c>
      <c r="K178" s="152"/>
      <c r="L178" s="152" t="s">
        <v>306</v>
      </c>
      <c r="M178" s="153"/>
      <c r="N178" s="154"/>
      <c r="O178" s="155"/>
      <c r="P178" s="154"/>
      <c r="Q178" s="168"/>
      <c r="R178" s="168"/>
      <c r="S178" s="168"/>
      <c r="U178" s="156"/>
      <c r="V178" s="157"/>
      <c r="W178" s="156"/>
    </row>
    <row r="179" spans="1:23" ht="144">
      <c r="A179" s="146">
        <v>306</v>
      </c>
      <c r="B179" s="146" t="s">
        <v>28</v>
      </c>
      <c r="C179" s="147" t="s">
        <v>177</v>
      </c>
      <c r="E179" s="147" t="s">
        <v>455</v>
      </c>
      <c r="F179" s="149" t="s">
        <v>537</v>
      </c>
      <c r="G179" s="150">
        <v>44621.583333333336</v>
      </c>
      <c r="J179" s="147">
        <v>7</v>
      </c>
      <c r="K179" s="152"/>
      <c r="L179" s="152" t="s">
        <v>47</v>
      </c>
      <c r="M179" s="153"/>
      <c r="N179" s="154"/>
      <c r="O179" s="155"/>
      <c r="P179" s="154"/>
      <c r="U179" s="156"/>
      <c r="V179" s="157"/>
      <c r="W179" s="156"/>
    </row>
    <row r="180" spans="1:23">
      <c r="A180" s="146">
        <v>306</v>
      </c>
      <c r="B180" s="146" t="s">
        <v>28</v>
      </c>
      <c r="C180" s="147" t="s">
        <v>177</v>
      </c>
      <c r="E180" s="147" t="s">
        <v>178</v>
      </c>
      <c r="F180" s="149" t="s">
        <v>538</v>
      </c>
      <c r="G180" s="150">
        <v>44621.583333333336</v>
      </c>
      <c r="J180" s="147">
        <v>8</v>
      </c>
      <c r="K180" s="152"/>
      <c r="L180" s="152" t="s">
        <v>41</v>
      </c>
      <c r="M180" s="153"/>
      <c r="N180" s="154"/>
      <c r="O180" s="155"/>
      <c r="P180" s="154"/>
      <c r="U180" s="156"/>
      <c r="V180" s="157"/>
      <c r="W180" s="156"/>
    </row>
    <row r="181" spans="1:23">
      <c r="A181" s="146">
        <v>306</v>
      </c>
      <c r="B181" s="146" t="s">
        <v>28</v>
      </c>
      <c r="C181" s="147" t="s">
        <v>177</v>
      </c>
      <c r="E181" s="147" t="s">
        <v>178</v>
      </c>
      <c r="F181" s="149" t="s">
        <v>539</v>
      </c>
      <c r="G181" s="150">
        <v>44621.584027777775</v>
      </c>
      <c r="J181" s="147">
        <v>8</v>
      </c>
      <c r="K181" s="152"/>
      <c r="L181" s="152" t="s">
        <v>41</v>
      </c>
      <c r="M181" s="153"/>
      <c r="N181" s="154"/>
      <c r="O181" s="155"/>
      <c r="P181" s="154"/>
      <c r="U181" s="156"/>
      <c r="V181" s="157"/>
      <c r="W181" s="156"/>
    </row>
    <row r="182" spans="1:23">
      <c r="A182" s="146">
        <v>306</v>
      </c>
      <c r="B182" s="146" t="s">
        <v>28</v>
      </c>
      <c r="C182" s="147" t="s">
        <v>177</v>
      </c>
      <c r="E182" s="147" t="s">
        <v>455</v>
      </c>
      <c r="F182" s="149" t="s">
        <v>540</v>
      </c>
      <c r="G182" s="150">
        <v>44621.584027777775</v>
      </c>
      <c r="J182" s="147">
        <v>7</v>
      </c>
      <c r="K182" s="152"/>
      <c r="L182" s="152" t="s">
        <v>41</v>
      </c>
      <c r="M182" s="153"/>
      <c r="N182" s="154"/>
      <c r="O182" s="155"/>
      <c r="P182" s="154"/>
      <c r="U182" s="156"/>
      <c r="V182" s="157"/>
      <c r="W182" s="156"/>
    </row>
    <row r="183" spans="1:23">
      <c r="A183" s="146">
        <v>306</v>
      </c>
      <c r="B183" s="146" t="s">
        <v>28</v>
      </c>
      <c r="C183" s="147" t="s">
        <v>177</v>
      </c>
      <c r="E183" s="147" t="s">
        <v>459</v>
      </c>
      <c r="F183" s="149" t="s">
        <v>541</v>
      </c>
      <c r="G183" s="150">
        <v>44621.584027777775</v>
      </c>
      <c r="J183" s="147">
        <v>4</v>
      </c>
      <c r="K183" s="152"/>
      <c r="L183" s="152" t="s">
        <v>41</v>
      </c>
      <c r="M183" s="153"/>
      <c r="N183" s="154"/>
      <c r="O183" s="155"/>
      <c r="P183" s="154"/>
      <c r="U183" s="156"/>
      <c r="V183" s="157"/>
      <c r="W183" s="156"/>
    </row>
    <row r="184" spans="1:23">
      <c r="A184" s="146">
        <v>306</v>
      </c>
      <c r="B184" s="146" t="s">
        <v>28</v>
      </c>
      <c r="C184" s="147" t="s">
        <v>177</v>
      </c>
      <c r="E184" s="147" t="s">
        <v>455</v>
      </c>
      <c r="F184" s="149" t="s">
        <v>542</v>
      </c>
      <c r="G184" s="150">
        <v>44621.584722222222</v>
      </c>
      <c r="J184" s="147">
        <v>7</v>
      </c>
      <c r="K184" s="152"/>
      <c r="L184" s="152" t="s">
        <v>41</v>
      </c>
      <c r="M184" s="153"/>
      <c r="N184" s="154"/>
      <c r="O184" s="155"/>
      <c r="P184" s="154"/>
      <c r="U184" s="156"/>
      <c r="V184" s="157"/>
      <c r="W184" s="156"/>
    </row>
    <row r="185" spans="1:23">
      <c r="A185" s="146">
        <v>306</v>
      </c>
      <c r="B185" s="146" t="s">
        <v>28</v>
      </c>
      <c r="C185" s="147" t="s">
        <v>177</v>
      </c>
      <c r="E185" s="147" t="s">
        <v>459</v>
      </c>
      <c r="F185" s="149" t="s">
        <v>543</v>
      </c>
      <c r="G185" s="150">
        <v>44621.584722222222</v>
      </c>
      <c r="J185" s="147">
        <v>4</v>
      </c>
      <c r="K185" s="152"/>
      <c r="L185" s="152" t="s">
        <v>41</v>
      </c>
      <c r="M185" s="153"/>
      <c r="N185" s="154"/>
      <c r="O185" s="155"/>
      <c r="P185" s="154"/>
      <c r="U185" s="156"/>
      <c r="V185" s="157"/>
      <c r="W185" s="156"/>
    </row>
    <row r="186" spans="1:23">
      <c r="A186" s="146">
        <v>306</v>
      </c>
      <c r="B186" s="146" t="s">
        <v>28</v>
      </c>
      <c r="C186" s="147" t="s">
        <v>177</v>
      </c>
      <c r="E186" s="147" t="s">
        <v>178</v>
      </c>
      <c r="F186" s="149" t="s">
        <v>544</v>
      </c>
      <c r="G186" s="150">
        <v>44621.584722222222</v>
      </c>
      <c r="J186" s="147">
        <v>8</v>
      </c>
      <c r="K186" s="152"/>
      <c r="L186" s="152" t="s">
        <v>306</v>
      </c>
      <c r="M186" s="153"/>
      <c r="N186" s="154"/>
      <c r="O186" s="155"/>
      <c r="P186" s="154"/>
      <c r="U186" s="156"/>
      <c r="V186" s="157"/>
      <c r="W186" s="156"/>
    </row>
    <row r="187" spans="1:23">
      <c r="A187" s="146">
        <v>306</v>
      </c>
      <c r="B187" s="146" t="s">
        <v>28</v>
      </c>
      <c r="C187" s="147" t="s">
        <v>177</v>
      </c>
      <c r="E187" s="147" t="s">
        <v>455</v>
      </c>
      <c r="F187" s="149">
        <v>2</v>
      </c>
      <c r="G187" s="150">
        <v>44621.584722222222</v>
      </c>
      <c r="J187" s="147">
        <v>7</v>
      </c>
      <c r="K187" s="152"/>
      <c r="L187" s="152" t="s">
        <v>306</v>
      </c>
      <c r="M187" s="153"/>
      <c r="N187" s="154"/>
      <c r="O187" s="155"/>
      <c r="P187" s="154"/>
      <c r="U187" s="156"/>
      <c r="V187" s="157"/>
      <c r="W187" s="156"/>
    </row>
    <row r="188" spans="1:23">
      <c r="A188" s="146">
        <v>306</v>
      </c>
      <c r="B188" s="146" t="s">
        <v>28</v>
      </c>
      <c r="C188" s="147" t="s">
        <v>177</v>
      </c>
      <c r="E188" s="147" t="s">
        <v>455</v>
      </c>
      <c r="F188" s="149" t="s">
        <v>545</v>
      </c>
      <c r="G188" s="150">
        <v>44621.584722222222</v>
      </c>
      <c r="J188" s="147">
        <v>7</v>
      </c>
      <c r="K188" s="152"/>
      <c r="L188" s="152" t="s">
        <v>306</v>
      </c>
      <c r="M188" s="153"/>
      <c r="N188" s="154"/>
      <c r="O188" s="155"/>
      <c r="P188" s="154"/>
      <c r="U188" s="156"/>
      <c r="V188" s="157"/>
      <c r="W188" s="156"/>
    </row>
    <row r="189" spans="1:23">
      <c r="A189" s="146">
        <v>306</v>
      </c>
      <c r="B189" s="146" t="s">
        <v>28</v>
      </c>
      <c r="C189" s="147" t="s">
        <v>177</v>
      </c>
      <c r="E189" s="147" t="s">
        <v>459</v>
      </c>
      <c r="F189" s="149" t="s">
        <v>546</v>
      </c>
      <c r="G189" s="150">
        <v>44621.584722222222</v>
      </c>
      <c r="J189" s="147">
        <v>4</v>
      </c>
      <c r="K189" s="152"/>
      <c r="L189" s="152" t="s">
        <v>41</v>
      </c>
      <c r="M189" s="153"/>
      <c r="N189" s="154"/>
      <c r="O189" s="155"/>
      <c r="P189" s="154"/>
      <c r="U189" s="156"/>
      <c r="V189" s="157"/>
      <c r="W189" s="156"/>
    </row>
    <row r="190" spans="1:23">
      <c r="A190" s="146">
        <v>306</v>
      </c>
      <c r="B190" s="146" t="s">
        <v>28</v>
      </c>
      <c r="C190" s="147" t="s">
        <v>177</v>
      </c>
      <c r="E190" s="147" t="s">
        <v>455</v>
      </c>
      <c r="F190" s="149" t="s">
        <v>488</v>
      </c>
      <c r="G190" s="150">
        <v>44621.585416666669</v>
      </c>
      <c r="J190" s="147">
        <v>7</v>
      </c>
      <c r="K190" s="152"/>
      <c r="L190" s="152" t="s">
        <v>41</v>
      </c>
      <c r="M190" s="153"/>
      <c r="N190" s="154"/>
      <c r="O190" s="155"/>
      <c r="P190" s="154"/>
      <c r="U190" s="156"/>
      <c r="V190" s="157"/>
      <c r="W190" s="156"/>
    </row>
    <row r="191" spans="1:23" ht="111.95">
      <c r="A191" s="146">
        <v>306</v>
      </c>
      <c r="B191" s="146" t="s">
        <v>28</v>
      </c>
      <c r="C191" s="147" t="s">
        <v>177</v>
      </c>
      <c r="E191" s="147" t="s">
        <v>459</v>
      </c>
      <c r="F191" s="149" t="s">
        <v>547</v>
      </c>
      <c r="G191" s="150">
        <v>44621.585416666669</v>
      </c>
      <c r="J191" s="147">
        <v>2</v>
      </c>
      <c r="K191" s="152"/>
      <c r="L191" s="152" t="s">
        <v>47</v>
      </c>
      <c r="M191" s="153"/>
      <c r="N191" s="154"/>
      <c r="O191" s="155"/>
      <c r="P191" s="154"/>
      <c r="U191" s="156"/>
      <c r="V191" s="157"/>
      <c r="W191" s="156"/>
    </row>
    <row r="192" spans="1:23">
      <c r="A192" s="146">
        <v>306</v>
      </c>
      <c r="B192" s="146" t="s">
        <v>28</v>
      </c>
      <c r="C192" s="147" t="s">
        <v>177</v>
      </c>
      <c r="E192" s="147" t="s">
        <v>459</v>
      </c>
      <c r="F192" s="149" t="s">
        <v>548</v>
      </c>
      <c r="G192" s="150">
        <v>44621.586111111108</v>
      </c>
      <c r="J192" s="147">
        <v>2</v>
      </c>
      <c r="K192" s="152"/>
      <c r="L192" s="152" t="s">
        <v>41</v>
      </c>
      <c r="M192" s="153"/>
      <c r="N192" s="154"/>
      <c r="O192" s="155"/>
      <c r="P192" s="154"/>
      <c r="U192" s="156"/>
      <c r="V192" s="157"/>
      <c r="W192" s="156"/>
    </row>
    <row r="193" spans="1:23">
      <c r="A193" s="146">
        <v>306</v>
      </c>
      <c r="B193" s="146" t="s">
        <v>28</v>
      </c>
      <c r="C193" s="147" t="s">
        <v>177</v>
      </c>
      <c r="E193" s="147" t="s">
        <v>459</v>
      </c>
      <c r="F193" s="149" t="s">
        <v>549</v>
      </c>
      <c r="G193" s="150">
        <v>44621.586111111108</v>
      </c>
      <c r="J193" s="147">
        <v>2</v>
      </c>
      <c r="K193" s="152"/>
      <c r="L193" s="146" t="s">
        <v>41</v>
      </c>
      <c r="M193" s="153"/>
      <c r="N193" s="154"/>
      <c r="O193" s="155"/>
      <c r="P193" s="154"/>
      <c r="U193" s="156"/>
      <c r="V193" s="157"/>
      <c r="W193" s="156"/>
    </row>
    <row r="194" spans="1:23">
      <c r="A194" s="146">
        <v>306</v>
      </c>
      <c r="B194" s="146" t="s">
        <v>28</v>
      </c>
      <c r="C194" s="147" t="s">
        <v>177</v>
      </c>
      <c r="E194" s="147" t="s">
        <v>455</v>
      </c>
      <c r="F194" s="149" t="s">
        <v>550</v>
      </c>
      <c r="G194" s="150">
        <v>44621.586805555555</v>
      </c>
      <c r="J194" s="147">
        <v>7</v>
      </c>
      <c r="K194" s="152"/>
      <c r="L194" s="152" t="s">
        <v>41</v>
      </c>
      <c r="M194" s="153"/>
      <c r="N194" s="154"/>
      <c r="O194" s="155"/>
      <c r="P194" s="154"/>
      <c r="U194" s="156"/>
      <c r="V194" s="157"/>
      <c r="W194" s="156"/>
    </row>
    <row r="195" spans="1:23">
      <c r="A195" s="146">
        <v>306</v>
      </c>
      <c r="B195" s="146" t="s">
        <v>28</v>
      </c>
      <c r="C195" s="147" t="s">
        <v>177</v>
      </c>
      <c r="E195" s="147" t="s">
        <v>455</v>
      </c>
      <c r="F195" s="149" t="s">
        <v>551</v>
      </c>
      <c r="G195" s="150">
        <v>44621.587500000001</v>
      </c>
      <c r="J195" s="147">
        <v>3</v>
      </c>
      <c r="K195" s="152"/>
      <c r="L195" s="152" t="s">
        <v>41</v>
      </c>
      <c r="M195" s="153"/>
      <c r="N195" s="154"/>
      <c r="O195" s="155"/>
      <c r="P195" s="154"/>
      <c r="U195" s="156"/>
      <c r="V195" s="157"/>
      <c r="W195" s="156"/>
    </row>
    <row r="196" spans="1:23" ht="80.099999999999994">
      <c r="A196" s="146">
        <v>306</v>
      </c>
      <c r="B196" s="146" t="s">
        <v>28</v>
      </c>
      <c r="C196" s="147" t="s">
        <v>177</v>
      </c>
      <c r="E196" s="147" t="s">
        <v>455</v>
      </c>
      <c r="F196" s="149" t="s">
        <v>552</v>
      </c>
      <c r="G196" s="150">
        <v>44621.587500000001</v>
      </c>
      <c r="J196" s="147">
        <v>3</v>
      </c>
      <c r="K196" s="152"/>
      <c r="L196" s="152" t="s">
        <v>47</v>
      </c>
      <c r="M196" s="153"/>
      <c r="N196" s="154"/>
      <c r="O196" s="155"/>
      <c r="P196" s="154"/>
      <c r="U196" s="156"/>
      <c r="V196" s="157"/>
      <c r="W196" s="156"/>
    </row>
    <row r="197" spans="1:23">
      <c r="A197" s="146">
        <v>306</v>
      </c>
      <c r="B197" s="146" t="s">
        <v>28</v>
      </c>
      <c r="C197" s="147" t="s">
        <v>177</v>
      </c>
      <c r="E197" s="147" t="s">
        <v>459</v>
      </c>
      <c r="F197" s="149" t="s">
        <v>553</v>
      </c>
      <c r="G197" s="150">
        <v>44621.587500000001</v>
      </c>
      <c r="J197" s="147">
        <v>2</v>
      </c>
      <c r="K197" s="152"/>
      <c r="L197" s="152" t="s">
        <v>47</v>
      </c>
      <c r="M197" s="153"/>
      <c r="N197" s="154"/>
      <c r="O197" s="155"/>
      <c r="P197" s="154"/>
      <c r="U197" s="156"/>
      <c r="V197" s="157"/>
      <c r="W197" s="156"/>
    </row>
    <row r="198" spans="1:23">
      <c r="A198" s="146">
        <v>306</v>
      </c>
      <c r="B198" s="146" t="s">
        <v>28</v>
      </c>
      <c r="C198" s="147" t="s">
        <v>177</v>
      </c>
      <c r="E198" s="147" t="s">
        <v>459</v>
      </c>
      <c r="F198" s="149" t="s">
        <v>554</v>
      </c>
      <c r="G198" s="150">
        <v>44621.587500000001</v>
      </c>
      <c r="J198" s="147">
        <v>2</v>
      </c>
      <c r="K198" s="152"/>
      <c r="L198" s="152" t="s">
        <v>41</v>
      </c>
      <c r="M198" s="153"/>
      <c r="N198" s="154"/>
      <c r="O198" s="155"/>
      <c r="P198" s="154"/>
      <c r="U198" s="156"/>
      <c r="V198" s="157"/>
      <c r="W198" s="156"/>
    </row>
    <row r="199" spans="1:23">
      <c r="A199" s="146">
        <v>306</v>
      </c>
      <c r="B199" s="146" t="s">
        <v>28</v>
      </c>
      <c r="C199" s="147" t="s">
        <v>177</v>
      </c>
      <c r="E199" s="147" t="s">
        <v>459</v>
      </c>
      <c r="F199" s="149" t="s">
        <v>555</v>
      </c>
      <c r="G199" s="150">
        <v>44621.589583333334</v>
      </c>
      <c r="J199" s="147">
        <v>2</v>
      </c>
      <c r="K199" s="152"/>
      <c r="L199" s="152" t="s">
        <v>41</v>
      </c>
      <c r="M199" s="153"/>
      <c r="N199" s="154"/>
      <c r="O199" s="155"/>
      <c r="P199" s="154"/>
      <c r="U199" s="156"/>
      <c r="V199" s="157"/>
      <c r="W199" s="156"/>
    </row>
    <row r="200" spans="1:23">
      <c r="A200" s="146">
        <v>306</v>
      </c>
      <c r="B200" s="146" t="s">
        <v>28</v>
      </c>
      <c r="C200" s="147" t="s">
        <v>177</v>
      </c>
      <c r="E200" s="147" t="s">
        <v>455</v>
      </c>
      <c r="F200" s="149" t="s">
        <v>556</v>
      </c>
      <c r="G200" s="150">
        <v>44621.590277777781</v>
      </c>
      <c r="J200" s="147">
        <v>3</v>
      </c>
      <c r="K200" s="152"/>
      <c r="L200" s="152" t="s">
        <v>41</v>
      </c>
      <c r="M200" s="153"/>
      <c r="N200" s="154"/>
      <c r="O200" s="155"/>
      <c r="P200" s="154"/>
      <c r="U200" s="156"/>
      <c r="V200" s="157"/>
      <c r="W200" s="156"/>
    </row>
    <row r="201" spans="1:23">
      <c r="A201" s="146">
        <v>306</v>
      </c>
      <c r="B201" s="146" t="s">
        <v>28</v>
      </c>
      <c r="C201" s="147" t="s">
        <v>177</v>
      </c>
      <c r="E201" s="147" t="s">
        <v>178</v>
      </c>
      <c r="F201" s="149" t="s">
        <v>557</v>
      </c>
      <c r="G201" s="150">
        <v>44621.590277777781</v>
      </c>
      <c r="J201" s="147">
        <v>8</v>
      </c>
      <c r="K201" s="152"/>
      <c r="L201" s="152" t="s">
        <v>41</v>
      </c>
      <c r="M201" s="153"/>
      <c r="N201" s="154"/>
      <c r="O201" s="155"/>
      <c r="P201" s="154"/>
      <c r="U201" s="156"/>
      <c r="V201" s="157"/>
      <c r="W201" s="156"/>
    </row>
    <row r="202" spans="1:23">
      <c r="A202" s="146">
        <v>306</v>
      </c>
      <c r="B202" s="146" t="s">
        <v>28</v>
      </c>
      <c r="C202" s="147" t="s">
        <v>177</v>
      </c>
      <c r="E202" s="147" t="s">
        <v>455</v>
      </c>
      <c r="F202" s="149" t="s">
        <v>558</v>
      </c>
      <c r="G202" s="150">
        <v>44621.590277777781</v>
      </c>
      <c r="J202" s="147">
        <v>3</v>
      </c>
      <c r="K202" s="152"/>
      <c r="L202" s="152" t="s">
        <v>41</v>
      </c>
      <c r="M202" s="153"/>
      <c r="N202" s="154"/>
      <c r="O202" s="155"/>
      <c r="P202" s="154"/>
      <c r="U202" s="156"/>
      <c r="V202" s="157"/>
      <c r="W202" s="156"/>
    </row>
    <row r="203" spans="1:23" ht="32.1">
      <c r="A203" s="146">
        <v>306</v>
      </c>
      <c r="B203" s="146" t="s">
        <v>28</v>
      </c>
      <c r="C203" s="147" t="s">
        <v>177</v>
      </c>
      <c r="E203" s="147" t="s">
        <v>459</v>
      </c>
      <c r="F203" s="149" t="s">
        <v>559</v>
      </c>
      <c r="G203" s="150">
        <v>44621.59097222222</v>
      </c>
      <c r="J203" s="147">
        <v>2</v>
      </c>
      <c r="K203" s="152"/>
      <c r="L203" s="152" t="s">
        <v>41</v>
      </c>
      <c r="M203" s="153"/>
      <c r="N203" s="154"/>
      <c r="O203" s="155"/>
      <c r="P203" s="154"/>
      <c r="Q203" s="158"/>
      <c r="R203" s="158"/>
      <c r="S203" s="159"/>
      <c r="U203" s="156"/>
      <c r="V203" s="157"/>
      <c r="W203" s="156"/>
    </row>
    <row r="204" spans="1:23">
      <c r="A204" s="146">
        <v>306</v>
      </c>
      <c r="B204" s="146" t="s">
        <v>28</v>
      </c>
      <c r="C204" s="147" t="s">
        <v>177</v>
      </c>
      <c r="D204" s="148"/>
      <c r="E204" s="147" t="s">
        <v>455</v>
      </c>
      <c r="F204" s="149" t="s">
        <v>560</v>
      </c>
      <c r="G204" s="150">
        <v>44621.59097222222</v>
      </c>
      <c r="J204" s="147">
        <v>3</v>
      </c>
      <c r="K204" s="152"/>
      <c r="L204" s="152" t="s">
        <v>388</v>
      </c>
      <c r="M204" s="153"/>
      <c r="N204" s="154"/>
      <c r="O204" s="155"/>
      <c r="P204" s="154"/>
      <c r="Q204" s="168"/>
      <c r="R204" s="168"/>
      <c r="S204" s="168"/>
      <c r="U204" s="156"/>
      <c r="V204" s="157"/>
      <c r="W204" s="156"/>
    </row>
    <row r="205" spans="1:23">
      <c r="A205" s="146">
        <v>306</v>
      </c>
      <c r="B205" s="146" t="s">
        <v>28</v>
      </c>
      <c r="C205" s="147" t="s">
        <v>177</v>
      </c>
      <c r="D205" s="148"/>
      <c r="E205" s="147" t="s">
        <v>459</v>
      </c>
      <c r="F205" s="149" t="s">
        <v>561</v>
      </c>
      <c r="G205" s="150">
        <v>44621.59097222222</v>
      </c>
      <c r="J205" s="147">
        <v>2</v>
      </c>
      <c r="K205" s="152"/>
      <c r="L205" s="152" t="s">
        <v>41</v>
      </c>
      <c r="M205" s="153"/>
      <c r="N205" s="154"/>
      <c r="O205" s="155"/>
      <c r="P205" s="154"/>
      <c r="U205" s="156"/>
      <c r="V205" s="157"/>
      <c r="W205" s="156"/>
    </row>
    <row r="206" spans="1:23">
      <c r="A206" s="146">
        <v>306</v>
      </c>
      <c r="B206" s="146" t="s">
        <v>28</v>
      </c>
      <c r="C206" s="147" t="s">
        <v>177</v>
      </c>
      <c r="D206" s="148"/>
      <c r="E206" s="147" t="s">
        <v>178</v>
      </c>
      <c r="F206" s="149" t="s">
        <v>562</v>
      </c>
      <c r="G206" s="150">
        <v>44621.591666666667</v>
      </c>
      <c r="J206" s="147">
        <v>8</v>
      </c>
      <c r="K206" s="152"/>
      <c r="L206" s="152" t="s">
        <v>306</v>
      </c>
      <c r="M206" s="153"/>
      <c r="N206" s="154"/>
      <c r="O206" s="155"/>
      <c r="P206" s="154"/>
      <c r="U206" s="156"/>
      <c r="V206" s="157"/>
      <c r="W206" s="156"/>
    </row>
    <row r="207" spans="1:23">
      <c r="A207" s="146">
        <v>306</v>
      </c>
      <c r="B207" s="146" t="s">
        <v>28</v>
      </c>
      <c r="C207" s="147" t="s">
        <v>177</v>
      </c>
      <c r="D207" s="148"/>
      <c r="E207" s="147" t="s">
        <v>455</v>
      </c>
      <c r="F207" s="149" t="s">
        <v>563</v>
      </c>
      <c r="G207" s="150">
        <v>44621.591666666667</v>
      </c>
      <c r="J207" s="147">
        <v>3</v>
      </c>
      <c r="K207" s="152"/>
      <c r="L207" s="152" t="s">
        <v>306</v>
      </c>
      <c r="M207" s="153"/>
      <c r="N207" s="154"/>
      <c r="O207" s="155"/>
      <c r="P207" s="154"/>
      <c r="U207" s="156"/>
      <c r="V207" s="157"/>
      <c r="W207" s="156"/>
    </row>
    <row r="208" spans="1:23">
      <c r="A208" s="146">
        <v>306</v>
      </c>
      <c r="B208" s="146" t="s">
        <v>28</v>
      </c>
      <c r="C208" s="147" t="s">
        <v>177</v>
      </c>
      <c r="D208" s="148"/>
      <c r="E208" s="147" t="s">
        <v>459</v>
      </c>
      <c r="F208" s="149" t="s">
        <v>516</v>
      </c>
      <c r="G208" s="150">
        <v>44621.591666666667</v>
      </c>
      <c r="J208" s="147">
        <v>2</v>
      </c>
      <c r="K208" s="152"/>
      <c r="L208" s="152" t="s">
        <v>306</v>
      </c>
      <c r="M208" s="153"/>
      <c r="N208" s="154"/>
      <c r="O208" s="155"/>
      <c r="P208" s="154"/>
      <c r="U208" s="156"/>
      <c r="V208" s="157"/>
      <c r="W208" s="156"/>
    </row>
    <row r="209" spans="1:23" ht="144">
      <c r="A209" s="146">
        <v>306</v>
      </c>
      <c r="B209" s="146" t="s">
        <v>28</v>
      </c>
      <c r="C209" s="147" t="s">
        <v>177</v>
      </c>
      <c r="D209" s="148"/>
      <c r="E209" s="147" t="s">
        <v>455</v>
      </c>
      <c r="F209" s="149" t="s">
        <v>564</v>
      </c>
      <c r="G209" s="150">
        <v>44621.592361111114</v>
      </c>
      <c r="J209" s="147">
        <v>6</v>
      </c>
      <c r="K209" s="152"/>
      <c r="L209" s="152" t="s">
        <v>47</v>
      </c>
      <c r="M209" s="153"/>
      <c r="N209" s="154"/>
      <c r="O209" s="155"/>
      <c r="P209" s="154"/>
      <c r="U209" s="156"/>
      <c r="V209" s="157"/>
      <c r="W209" s="156"/>
    </row>
    <row r="210" spans="1:23">
      <c r="A210" s="146">
        <v>306</v>
      </c>
      <c r="B210" s="146" t="s">
        <v>28</v>
      </c>
      <c r="C210" s="147" t="s">
        <v>177</v>
      </c>
      <c r="D210" s="148"/>
      <c r="E210" s="147" t="s">
        <v>459</v>
      </c>
      <c r="F210" s="149" t="s">
        <v>565</v>
      </c>
      <c r="G210" s="150">
        <v>44621.594444444447</v>
      </c>
      <c r="J210" s="147">
        <v>2</v>
      </c>
      <c r="K210" s="152"/>
      <c r="L210" s="152" t="s">
        <v>47</v>
      </c>
      <c r="M210" s="153"/>
      <c r="N210" s="154"/>
      <c r="O210" s="155"/>
      <c r="P210" s="154"/>
      <c r="U210" s="156"/>
      <c r="V210" s="157"/>
      <c r="W210" s="156"/>
    </row>
    <row r="211" spans="1:23">
      <c r="A211" s="146">
        <v>306</v>
      </c>
      <c r="B211" s="146" t="s">
        <v>28</v>
      </c>
      <c r="C211" s="147" t="s">
        <v>177</v>
      </c>
      <c r="D211" s="148"/>
      <c r="E211" s="147" t="s">
        <v>459</v>
      </c>
      <c r="F211" s="149" t="s">
        <v>566</v>
      </c>
      <c r="G211" s="150">
        <v>44621.594444444447</v>
      </c>
      <c r="J211" s="147">
        <v>2</v>
      </c>
      <c r="K211" s="152"/>
      <c r="L211" s="152" t="s">
        <v>47</v>
      </c>
      <c r="M211" s="153"/>
      <c r="N211" s="154"/>
      <c r="O211" s="155"/>
      <c r="P211" s="154"/>
      <c r="U211" s="156"/>
      <c r="V211" s="157"/>
      <c r="W211" s="156"/>
    </row>
    <row r="212" spans="1:23">
      <c r="A212" s="146">
        <v>306</v>
      </c>
      <c r="B212" s="146" t="s">
        <v>28</v>
      </c>
      <c r="C212" s="147" t="s">
        <v>177</v>
      </c>
      <c r="D212" s="148"/>
      <c r="E212" s="147" t="s">
        <v>459</v>
      </c>
      <c r="F212" s="149" t="s">
        <v>567</v>
      </c>
      <c r="G212" s="150">
        <v>44621.594444444447</v>
      </c>
      <c r="J212" s="147">
        <v>2</v>
      </c>
      <c r="K212" s="152"/>
      <c r="L212" s="152" t="s">
        <v>47</v>
      </c>
      <c r="M212" s="153"/>
      <c r="N212" s="154"/>
      <c r="O212" s="155"/>
      <c r="P212" s="154"/>
      <c r="U212" s="156"/>
      <c r="V212" s="157"/>
      <c r="W212" s="156"/>
    </row>
    <row r="213" spans="1:23">
      <c r="A213" s="146">
        <v>306</v>
      </c>
      <c r="B213" s="146" t="s">
        <v>28</v>
      </c>
      <c r="C213" s="147" t="s">
        <v>177</v>
      </c>
      <c r="D213" s="148"/>
      <c r="E213" s="147" t="s">
        <v>455</v>
      </c>
      <c r="F213" s="149" t="s">
        <v>568</v>
      </c>
      <c r="G213" s="150">
        <v>44621.594444444447</v>
      </c>
      <c r="J213" s="147">
        <v>6</v>
      </c>
      <c r="K213" s="152"/>
      <c r="L213" s="152" t="s">
        <v>47</v>
      </c>
      <c r="M213" s="153"/>
      <c r="N213" s="154"/>
      <c r="O213" s="155"/>
      <c r="P213" s="154"/>
      <c r="U213" s="156"/>
      <c r="V213" s="157"/>
      <c r="W213" s="156"/>
    </row>
    <row r="214" spans="1:23">
      <c r="A214" s="146">
        <v>306</v>
      </c>
      <c r="B214" s="146" t="s">
        <v>28</v>
      </c>
      <c r="C214" s="147" t="s">
        <v>177</v>
      </c>
      <c r="D214" s="148"/>
      <c r="E214" s="147" t="s">
        <v>455</v>
      </c>
      <c r="F214" s="149" t="s">
        <v>569</v>
      </c>
      <c r="G214" s="150">
        <v>44621.595138888886</v>
      </c>
      <c r="J214" s="147">
        <v>6</v>
      </c>
      <c r="K214" s="152"/>
      <c r="L214" s="152" t="s">
        <v>41</v>
      </c>
      <c r="M214" s="153"/>
      <c r="N214" s="154"/>
      <c r="O214" s="155"/>
      <c r="P214" s="154"/>
      <c r="U214" s="156"/>
      <c r="V214" s="157"/>
      <c r="W214" s="156"/>
    </row>
    <row r="215" spans="1:23">
      <c r="A215" s="146">
        <v>306</v>
      </c>
      <c r="B215" s="146" t="s">
        <v>28</v>
      </c>
      <c r="C215" s="147" t="s">
        <v>177</v>
      </c>
      <c r="D215" s="148"/>
      <c r="E215" s="147" t="s">
        <v>459</v>
      </c>
      <c r="F215" s="149" t="s">
        <v>570</v>
      </c>
      <c r="G215" s="150">
        <v>44621.595138888886</v>
      </c>
      <c r="J215" s="147">
        <v>2</v>
      </c>
      <c r="K215" s="152"/>
      <c r="L215" s="152" t="s">
        <v>41</v>
      </c>
      <c r="M215" s="153"/>
      <c r="N215" s="154"/>
      <c r="O215" s="155"/>
      <c r="P215" s="154"/>
      <c r="U215" s="156"/>
      <c r="V215" s="157"/>
      <c r="W215" s="156"/>
    </row>
    <row r="216" spans="1:23">
      <c r="A216" s="146">
        <v>306</v>
      </c>
      <c r="B216" s="146" t="s">
        <v>28</v>
      </c>
      <c r="C216" s="147" t="s">
        <v>177</v>
      </c>
      <c r="D216" s="148"/>
      <c r="E216" s="147" t="s">
        <v>459</v>
      </c>
      <c r="F216" s="149" t="s">
        <v>571</v>
      </c>
      <c r="G216" s="150">
        <v>44621.595138888886</v>
      </c>
      <c r="J216" s="147">
        <v>2</v>
      </c>
      <c r="K216" s="152"/>
      <c r="L216" s="152" t="s">
        <v>41</v>
      </c>
      <c r="M216" s="153"/>
      <c r="N216" s="154"/>
      <c r="O216" s="155"/>
      <c r="P216" s="154"/>
      <c r="U216" s="156"/>
      <c r="V216" s="157"/>
      <c r="W216" s="156"/>
    </row>
    <row r="217" spans="1:23">
      <c r="A217" s="146">
        <v>306</v>
      </c>
      <c r="B217" s="146" t="s">
        <v>28</v>
      </c>
      <c r="C217" s="147" t="s">
        <v>177</v>
      </c>
      <c r="D217" s="148"/>
      <c r="E217" s="147" t="s">
        <v>178</v>
      </c>
      <c r="F217" s="149" t="s">
        <v>572</v>
      </c>
      <c r="G217" s="150">
        <v>44621.595138888886</v>
      </c>
      <c r="J217" s="147">
        <v>8</v>
      </c>
      <c r="K217" s="152"/>
      <c r="L217" s="152" t="s">
        <v>41</v>
      </c>
      <c r="M217" s="153"/>
      <c r="N217" s="154"/>
      <c r="O217" s="155"/>
      <c r="P217" s="154"/>
      <c r="U217" s="156"/>
      <c r="V217" s="157"/>
      <c r="W217" s="156"/>
    </row>
    <row r="218" spans="1:23">
      <c r="A218" s="146">
        <v>306</v>
      </c>
      <c r="B218" s="146" t="s">
        <v>28</v>
      </c>
      <c r="C218" s="147" t="s">
        <v>177</v>
      </c>
      <c r="D218" s="148"/>
      <c r="E218" s="147" t="s">
        <v>459</v>
      </c>
      <c r="F218" s="149" t="s">
        <v>573</v>
      </c>
      <c r="G218" s="150">
        <v>44621.595138888886</v>
      </c>
      <c r="J218" s="147">
        <v>2</v>
      </c>
      <c r="K218" s="152"/>
      <c r="L218" s="152" t="s">
        <v>41</v>
      </c>
      <c r="M218" s="153"/>
      <c r="N218" s="154"/>
      <c r="O218" s="155"/>
      <c r="P218" s="154"/>
      <c r="U218" s="156"/>
      <c r="V218" s="157"/>
      <c r="W218" s="156"/>
    </row>
    <row r="219" spans="1:23">
      <c r="A219" s="146">
        <v>306</v>
      </c>
      <c r="B219" s="146" t="s">
        <v>28</v>
      </c>
      <c r="C219" s="147" t="s">
        <v>177</v>
      </c>
      <c r="D219" s="148"/>
      <c r="E219" s="147" t="s">
        <v>459</v>
      </c>
      <c r="F219" s="149" t="s">
        <v>574</v>
      </c>
      <c r="G219" s="150">
        <v>44621.595138888886</v>
      </c>
      <c r="J219" s="147">
        <v>2</v>
      </c>
      <c r="K219" s="152"/>
      <c r="L219" s="152" t="s">
        <v>41</v>
      </c>
      <c r="M219" s="153"/>
      <c r="N219" s="154"/>
      <c r="O219" s="155"/>
      <c r="P219" s="154"/>
      <c r="U219" s="156"/>
      <c r="V219" s="157"/>
      <c r="W219" s="156"/>
    </row>
    <row r="220" spans="1:23">
      <c r="A220" s="146">
        <v>306</v>
      </c>
      <c r="B220" s="146" t="s">
        <v>28</v>
      </c>
      <c r="C220" s="147" t="s">
        <v>177</v>
      </c>
      <c r="D220" s="148"/>
      <c r="E220" s="147" t="s">
        <v>455</v>
      </c>
      <c r="F220" s="149" t="s">
        <v>575</v>
      </c>
      <c r="G220" s="150">
        <v>44621.595138888886</v>
      </c>
      <c r="J220" s="147">
        <v>6</v>
      </c>
      <c r="K220" s="152"/>
      <c r="L220" s="152" t="s">
        <v>41</v>
      </c>
      <c r="M220" s="153"/>
      <c r="N220" s="154"/>
      <c r="O220" s="155"/>
      <c r="P220" s="154"/>
      <c r="U220" s="156"/>
      <c r="V220" s="157"/>
      <c r="W220" s="156"/>
    </row>
    <row r="221" spans="1:23" ht="192">
      <c r="A221" s="146">
        <v>306</v>
      </c>
      <c r="B221" s="146" t="s">
        <v>28</v>
      </c>
      <c r="C221" s="147" t="s">
        <v>177</v>
      </c>
      <c r="D221" s="148"/>
      <c r="E221" s="147" t="s">
        <v>455</v>
      </c>
      <c r="F221" s="149" t="s">
        <v>576</v>
      </c>
      <c r="G221" s="150">
        <v>44621.595138888886</v>
      </c>
      <c r="J221" s="147">
        <v>6</v>
      </c>
      <c r="K221" s="152"/>
      <c r="L221" s="152" t="s">
        <v>47</v>
      </c>
      <c r="M221" s="153"/>
      <c r="N221" s="154"/>
      <c r="O221" s="155"/>
      <c r="P221" s="154"/>
      <c r="U221" s="156"/>
      <c r="V221" s="157"/>
      <c r="W221" s="156"/>
    </row>
    <row r="222" spans="1:23">
      <c r="A222" s="146">
        <v>306</v>
      </c>
      <c r="B222" s="146" t="s">
        <v>28</v>
      </c>
      <c r="C222" s="147" t="s">
        <v>177</v>
      </c>
      <c r="D222" s="148"/>
      <c r="E222" s="147" t="s">
        <v>459</v>
      </c>
      <c r="F222" s="149" t="s">
        <v>577</v>
      </c>
      <c r="G222" s="150">
        <v>44621.595138888886</v>
      </c>
      <c r="J222" s="147">
        <v>2</v>
      </c>
      <c r="K222" s="152"/>
      <c r="L222" s="152" t="s">
        <v>306</v>
      </c>
      <c r="M222" s="153"/>
      <c r="N222" s="154"/>
      <c r="O222" s="155"/>
      <c r="P222" s="154"/>
      <c r="U222" s="156"/>
      <c r="V222" s="157"/>
      <c r="W222" s="156"/>
    </row>
    <row r="223" spans="1:23">
      <c r="A223" s="146">
        <v>306</v>
      </c>
      <c r="B223" s="146" t="s">
        <v>28</v>
      </c>
      <c r="C223" s="147" t="s">
        <v>177</v>
      </c>
      <c r="D223" s="148"/>
      <c r="E223" s="147" t="s">
        <v>459</v>
      </c>
      <c r="F223" s="149" t="s">
        <v>578</v>
      </c>
      <c r="G223" s="150">
        <v>44621.595138888886</v>
      </c>
      <c r="J223" s="147">
        <v>2</v>
      </c>
      <c r="K223" s="152"/>
      <c r="L223" s="152" t="s">
        <v>33</v>
      </c>
      <c r="M223" s="153"/>
      <c r="N223" s="154"/>
      <c r="O223" s="155"/>
      <c r="P223" s="154"/>
      <c r="U223" s="156"/>
      <c r="V223" s="157"/>
      <c r="W223" s="156"/>
    </row>
    <row r="224" spans="1:23">
      <c r="A224" s="146">
        <v>306</v>
      </c>
      <c r="B224" s="146" t="s">
        <v>28</v>
      </c>
      <c r="C224" s="147" t="s">
        <v>177</v>
      </c>
      <c r="D224" s="148"/>
      <c r="E224" s="147" t="s">
        <v>455</v>
      </c>
      <c r="F224" s="149" t="s">
        <v>579</v>
      </c>
      <c r="G224" s="150">
        <v>44621.59652777778</v>
      </c>
      <c r="J224" s="147">
        <v>6</v>
      </c>
      <c r="K224" s="152"/>
      <c r="L224" s="152" t="s">
        <v>33</v>
      </c>
      <c r="M224" s="153"/>
      <c r="N224" s="154"/>
      <c r="O224" s="155"/>
      <c r="P224" s="154"/>
      <c r="U224" s="156"/>
      <c r="V224" s="157"/>
      <c r="W224" s="156"/>
    </row>
    <row r="225" spans="1:23">
      <c r="A225" s="146">
        <v>306</v>
      </c>
      <c r="B225" s="146" t="s">
        <v>28</v>
      </c>
      <c r="C225" s="147" t="s">
        <v>177</v>
      </c>
      <c r="D225" s="148"/>
      <c r="E225" s="147" t="s">
        <v>455</v>
      </c>
      <c r="F225" s="149" t="s">
        <v>580</v>
      </c>
      <c r="G225" s="150">
        <v>44621.59652777778</v>
      </c>
      <c r="J225" s="147">
        <v>6</v>
      </c>
      <c r="K225" s="152"/>
      <c r="L225" s="152" t="s">
        <v>33</v>
      </c>
      <c r="M225" s="153"/>
      <c r="N225" s="154"/>
      <c r="O225" s="155"/>
      <c r="P225" s="154"/>
      <c r="U225" s="156"/>
      <c r="V225" s="157"/>
      <c r="W225" s="156"/>
    </row>
    <row r="226" spans="1:23">
      <c r="A226" s="146">
        <v>306</v>
      </c>
      <c r="B226" s="146" t="s">
        <v>28</v>
      </c>
      <c r="C226" s="147" t="s">
        <v>177</v>
      </c>
      <c r="D226" s="148"/>
      <c r="E226" s="147" t="s">
        <v>459</v>
      </c>
      <c r="F226" s="149" t="s">
        <v>581</v>
      </c>
      <c r="G226" s="150">
        <v>44621.597222222219</v>
      </c>
      <c r="J226" s="147">
        <v>2</v>
      </c>
      <c r="K226" s="152"/>
      <c r="L226" s="152" t="s">
        <v>41</v>
      </c>
      <c r="M226" s="153"/>
      <c r="N226" s="154"/>
      <c r="O226" s="155"/>
      <c r="P226" s="154"/>
      <c r="U226" s="156"/>
      <c r="V226" s="157"/>
      <c r="W226" s="156"/>
    </row>
    <row r="227" spans="1:23">
      <c r="A227" s="146">
        <v>306</v>
      </c>
      <c r="B227" s="146" t="s">
        <v>28</v>
      </c>
      <c r="C227" s="147" t="s">
        <v>177</v>
      </c>
      <c r="D227" s="148"/>
      <c r="E227" s="147" t="s">
        <v>459</v>
      </c>
      <c r="F227" s="149" t="s">
        <v>582</v>
      </c>
      <c r="G227" s="150">
        <v>44621.597222222219</v>
      </c>
      <c r="J227" s="147">
        <v>2</v>
      </c>
      <c r="K227" s="152"/>
      <c r="L227" s="152" t="s">
        <v>41</v>
      </c>
      <c r="M227" s="153"/>
      <c r="N227" s="154"/>
      <c r="O227" s="155"/>
      <c r="P227" s="154"/>
      <c r="U227" s="156"/>
      <c r="V227" s="157"/>
      <c r="W227" s="156"/>
    </row>
    <row r="228" spans="1:23">
      <c r="A228" s="146">
        <v>306</v>
      </c>
      <c r="B228" s="146" t="s">
        <v>28</v>
      </c>
      <c r="C228" s="147" t="s">
        <v>177</v>
      </c>
      <c r="D228" s="148"/>
      <c r="E228" s="147" t="s">
        <v>178</v>
      </c>
      <c r="F228" s="149" t="s">
        <v>583</v>
      </c>
      <c r="G228" s="150">
        <v>44621.597222222219</v>
      </c>
      <c r="J228" s="147">
        <v>8</v>
      </c>
      <c r="K228" s="152"/>
      <c r="L228" s="152" t="s">
        <v>33</v>
      </c>
      <c r="M228" s="153"/>
      <c r="N228" s="154"/>
      <c r="O228" s="155"/>
      <c r="P228" s="154"/>
      <c r="U228" s="156"/>
      <c r="V228" s="157"/>
      <c r="W228" s="156"/>
    </row>
    <row r="229" spans="1:23" ht="32.1">
      <c r="A229" s="146">
        <v>306</v>
      </c>
      <c r="B229" s="146" t="s">
        <v>28</v>
      </c>
      <c r="C229" s="147" t="s">
        <v>177</v>
      </c>
      <c r="D229" s="148"/>
      <c r="E229" s="147" t="s">
        <v>459</v>
      </c>
      <c r="F229" s="149" t="s">
        <v>584</v>
      </c>
      <c r="G229" s="150">
        <v>44621.597222222219</v>
      </c>
      <c r="J229" s="147">
        <v>2</v>
      </c>
      <c r="K229" s="152"/>
      <c r="L229" s="152" t="s">
        <v>41</v>
      </c>
      <c r="M229" s="153"/>
      <c r="N229" s="154"/>
      <c r="O229" s="155"/>
      <c r="P229" s="154"/>
      <c r="U229" s="156"/>
      <c r="V229" s="157"/>
      <c r="W229" s="156"/>
    </row>
    <row r="230" spans="1:23">
      <c r="A230" s="146">
        <v>306</v>
      </c>
      <c r="B230" s="146" t="s">
        <v>28</v>
      </c>
      <c r="C230" s="147" t="s">
        <v>177</v>
      </c>
      <c r="D230" s="148"/>
      <c r="E230" s="147" t="s">
        <v>455</v>
      </c>
      <c r="F230" s="149" t="s">
        <v>585</v>
      </c>
      <c r="G230" s="150">
        <v>44621.597916666666</v>
      </c>
      <c r="J230" s="147">
        <v>6</v>
      </c>
      <c r="K230" s="152"/>
      <c r="L230" s="152" t="s">
        <v>306</v>
      </c>
      <c r="M230" s="153"/>
      <c r="N230" s="154"/>
      <c r="O230" s="155"/>
      <c r="P230" s="154"/>
      <c r="U230" s="156"/>
      <c r="V230" s="157"/>
      <c r="W230" s="156"/>
    </row>
    <row r="231" spans="1:23">
      <c r="A231" s="146">
        <v>306</v>
      </c>
      <c r="B231" s="146" t="s">
        <v>28</v>
      </c>
      <c r="C231" s="147" t="s">
        <v>177</v>
      </c>
      <c r="D231" s="148"/>
      <c r="E231" s="147" t="s">
        <v>455</v>
      </c>
      <c r="F231" s="149" t="s">
        <v>586</v>
      </c>
      <c r="G231" s="150">
        <v>44621.597916666666</v>
      </c>
      <c r="J231" s="147">
        <v>6</v>
      </c>
      <c r="K231" s="152"/>
      <c r="L231" s="152" t="s">
        <v>47</v>
      </c>
      <c r="M231" s="153"/>
      <c r="N231" s="154"/>
      <c r="O231" s="155"/>
      <c r="P231" s="154"/>
      <c r="U231" s="156"/>
      <c r="V231" s="157"/>
      <c r="W231" s="156"/>
    </row>
    <row r="232" spans="1:23">
      <c r="A232" s="146">
        <v>306</v>
      </c>
      <c r="B232" s="146" t="s">
        <v>28</v>
      </c>
      <c r="C232" s="147" t="s">
        <v>177</v>
      </c>
      <c r="D232" s="148"/>
      <c r="E232" s="147" t="s">
        <v>178</v>
      </c>
      <c r="F232" s="149" t="s">
        <v>587</v>
      </c>
      <c r="G232" s="150">
        <v>44621.597916666666</v>
      </c>
      <c r="J232" s="147">
        <v>8</v>
      </c>
      <c r="K232" s="152"/>
      <c r="L232" s="152" t="s">
        <v>33</v>
      </c>
      <c r="M232" s="153"/>
      <c r="N232" s="154"/>
      <c r="O232" s="155"/>
      <c r="P232" s="154"/>
      <c r="U232" s="156"/>
      <c r="V232" s="157"/>
      <c r="W232" s="156"/>
    </row>
    <row r="233" spans="1:23">
      <c r="A233" s="146">
        <v>306</v>
      </c>
      <c r="B233" s="146" t="s">
        <v>28</v>
      </c>
      <c r="C233" s="147" t="s">
        <v>177</v>
      </c>
      <c r="D233" s="148"/>
      <c r="E233" s="147" t="s">
        <v>459</v>
      </c>
      <c r="F233" s="149" t="s">
        <v>588</v>
      </c>
      <c r="G233" s="150">
        <v>44621.597916666666</v>
      </c>
      <c r="J233" s="147">
        <v>2</v>
      </c>
      <c r="K233" s="152"/>
      <c r="L233" s="152" t="s">
        <v>33</v>
      </c>
      <c r="M233" s="153"/>
      <c r="N233" s="154"/>
      <c r="O233" s="155"/>
      <c r="P233" s="154"/>
      <c r="U233" s="156"/>
      <c r="V233" s="157"/>
      <c r="W233" s="156"/>
    </row>
    <row r="234" spans="1:23">
      <c r="A234" s="146">
        <v>306</v>
      </c>
      <c r="B234" s="146" t="s">
        <v>28</v>
      </c>
      <c r="C234" s="147" t="s">
        <v>177</v>
      </c>
      <c r="D234" s="148"/>
      <c r="E234" s="147" t="s">
        <v>455</v>
      </c>
      <c r="F234" s="149" t="s">
        <v>580</v>
      </c>
      <c r="G234" s="150">
        <v>44621.597916666666</v>
      </c>
      <c r="J234" s="147">
        <v>6</v>
      </c>
      <c r="K234" s="152"/>
      <c r="L234" s="152" t="s">
        <v>33</v>
      </c>
      <c r="M234" s="153"/>
      <c r="N234" s="154"/>
      <c r="O234" s="155"/>
      <c r="P234" s="154"/>
      <c r="U234" s="156"/>
      <c r="V234" s="157"/>
      <c r="W234" s="156"/>
    </row>
    <row r="235" spans="1:23">
      <c r="A235" s="146">
        <v>306</v>
      </c>
      <c r="B235" s="146" t="s">
        <v>28</v>
      </c>
      <c r="C235" s="147" t="s">
        <v>177</v>
      </c>
      <c r="D235" s="148"/>
      <c r="E235" s="147" t="s">
        <v>178</v>
      </c>
      <c r="F235" s="149" t="s">
        <v>589</v>
      </c>
      <c r="G235" s="150">
        <v>44621.598611111112</v>
      </c>
      <c r="J235" s="147">
        <v>8</v>
      </c>
      <c r="K235" s="152"/>
      <c r="L235" s="152" t="s">
        <v>306</v>
      </c>
      <c r="M235" s="153"/>
      <c r="N235" s="154"/>
      <c r="O235" s="155"/>
      <c r="P235" s="154"/>
      <c r="U235" s="156"/>
      <c r="V235" s="157"/>
      <c r="W235" s="156"/>
    </row>
    <row r="236" spans="1:23">
      <c r="A236" s="146">
        <v>306</v>
      </c>
      <c r="B236" s="146" t="s">
        <v>28</v>
      </c>
      <c r="C236" s="147" t="s">
        <v>177</v>
      </c>
      <c r="D236" s="148"/>
      <c r="E236" s="147" t="s">
        <v>455</v>
      </c>
      <c r="F236" s="149" t="s">
        <v>590</v>
      </c>
      <c r="G236" s="150">
        <v>44621.599305555559</v>
      </c>
      <c r="J236" s="147">
        <v>6</v>
      </c>
      <c r="K236" s="152"/>
      <c r="L236" s="152" t="s">
        <v>306</v>
      </c>
      <c r="M236" s="153"/>
      <c r="N236" s="154"/>
      <c r="O236" s="155"/>
      <c r="P236" s="154"/>
      <c r="U236" s="156"/>
      <c r="V236" s="157"/>
      <c r="W236" s="156"/>
    </row>
    <row r="237" spans="1:23" ht="63.95">
      <c r="A237" s="146">
        <v>306</v>
      </c>
      <c r="B237" s="146" t="s">
        <v>28</v>
      </c>
      <c r="C237" s="147" t="s">
        <v>177</v>
      </c>
      <c r="D237" s="148"/>
      <c r="E237" s="147" t="s">
        <v>103</v>
      </c>
      <c r="F237" s="149" t="s">
        <v>591</v>
      </c>
      <c r="G237" s="150">
        <v>44621.599305555559</v>
      </c>
      <c r="J237" s="147">
        <v>1</v>
      </c>
      <c r="K237" s="152"/>
      <c r="L237" s="152" t="s">
        <v>41</v>
      </c>
      <c r="M237" s="153"/>
      <c r="N237" s="154"/>
      <c r="O237" s="155"/>
      <c r="P237" s="154"/>
      <c r="U237" s="156"/>
      <c r="V237" s="157"/>
      <c r="W237" s="156"/>
    </row>
    <row r="238" spans="1:23" ht="32.1">
      <c r="A238" s="146">
        <v>306</v>
      </c>
      <c r="B238" s="146" t="s">
        <v>28</v>
      </c>
      <c r="C238" s="147" t="s">
        <v>177</v>
      </c>
      <c r="D238" s="148"/>
      <c r="E238" s="147" t="s">
        <v>455</v>
      </c>
      <c r="F238" s="149" t="s">
        <v>592</v>
      </c>
      <c r="G238" s="150">
        <v>44621.599305555559</v>
      </c>
      <c r="J238" s="147">
        <v>6</v>
      </c>
      <c r="K238" s="152"/>
      <c r="L238" s="152" t="s">
        <v>44</v>
      </c>
      <c r="M238" s="153"/>
      <c r="N238" s="154"/>
      <c r="O238" s="155"/>
      <c r="P238" s="154"/>
      <c r="U238" s="156"/>
      <c r="V238" s="157"/>
      <c r="W238" s="156"/>
    </row>
    <row r="239" spans="1:23">
      <c r="A239" s="146">
        <v>306</v>
      </c>
      <c r="B239" s="146" t="s">
        <v>28</v>
      </c>
      <c r="C239" s="147" t="s">
        <v>177</v>
      </c>
      <c r="D239" s="148"/>
      <c r="E239" s="147" t="s">
        <v>459</v>
      </c>
      <c r="F239" s="149" t="s">
        <v>593</v>
      </c>
      <c r="G239" s="150">
        <v>44621.599305555559</v>
      </c>
      <c r="J239" s="147">
        <v>2</v>
      </c>
      <c r="K239" s="152"/>
      <c r="L239" s="152" t="s">
        <v>41</v>
      </c>
      <c r="M239" s="153"/>
      <c r="N239" s="154"/>
      <c r="O239" s="155"/>
      <c r="P239" s="154"/>
      <c r="U239" s="156"/>
      <c r="V239" s="157"/>
      <c r="W239" s="156"/>
    </row>
    <row r="240" spans="1:23">
      <c r="A240" s="146">
        <v>306</v>
      </c>
      <c r="B240" s="146" t="s">
        <v>28</v>
      </c>
      <c r="C240" s="147" t="s">
        <v>177</v>
      </c>
      <c r="D240" s="148"/>
      <c r="E240" s="147" t="s">
        <v>459</v>
      </c>
      <c r="F240" s="149" t="s">
        <v>594</v>
      </c>
      <c r="G240" s="150">
        <v>44621.599999999999</v>
      </c>
      <c r="J240" s="147">
        <v>2</v>
      </c>
      <c r="K240" s="152"/>
      <c r="L240" s="152" t="s">
        <v>41</v>
      </c>
      <c r="M240" s="153"/>
      <c r="N240" s="154"/>
      <c r="O240" s="155"/>
      <c r="P240" s="154"/>
      <c r="U240" s="156"/>
      <c r="V240" s="157"/>
      <c r="W240" s="156"/>
    </row>
    <row r="241" spans="1:23">
      <c r="A241" s="146">
        <v>306</v>
      </c>
      <c r="B241" s="146" t="s">
        <v>28</v>
      </c>
      <c r="C241" s="147" t="s">
        <v>177</v>
      </c>
      <c r="D241" s="148"/>
      <c r="E241" s="147" t="s">
        <v>178</v>
      </c>
      <c r="F241" s="149" t="s">
        <v>595</v>
      </c>
      <c r="G241" s="150">
        <v>44621.599999999999</v>
      </c>
      <c r="J241" s="147">
        <v>8</v>
      </c>
      <c r="K241" s="152"/>
      <c r="L241" s="146" t="s">
        <v>41</v>
      </c>
      <c r="M241" s="153"/>
      <c r="N241" s="154"/>
      <c r="O241" s="155"/>
      <c r="P241" s="154"/>
      <c r="Q241" s="158"/>
      <c r="R241" s="158"/>
      <c r="S241" s="159"/>
      <c r="U241" s="156"/>
      <c r="V241" s="157"/>
      <c r="W241" s="156"/>
    </row>
    <row r="242" spans="1:23">
      <c r="A242" s="146">
        <v>306</v>
      </c>
      <c r="B242" s="146" t="s">
        <v>28</v>
      </c>
      <c r="C242" s="147" t="s">
        <v>177</v>
      </c>
      <c r="E242" s="147" t="s">
        <v>178</v>
      </c>
      <c r="F242" s="149" t="s">
        <v>596</v>
      </c>
      <c r="G242" s="150">
        <v>44621.599999999999</v>
      </c>
      <c r="J242" s="147">
        <v>8</v>
      </c>
      <c r="K242" s="152"/>
      <c r="L242" s="152" t="s">
        <v>41</v>
      </c>
      <c r="M242" s="153"/>
      <c r="N242" s="154"/>
      <c r="O242" s="155"/>
      <c r="P242" s="154"/>
      <c r="Q242" s="168"/>
      <c r="R242" s="168"/>
      <c r="S242" s="168"/>
      <c r="V242" s="157"/>
      <c r="W242" s="161"/>
    </row>
    <row r="243" spans="1:23">
      <c r="A243" s="146">
        <v>306</v>
      </c>
      <c r="B243" s="146" t="s">
        <v>28</v>
      </c>
      <c r="C243" s="147" t="s">
        <v>177</v>
      </c>
      <c r="E243" s="147" t="s">
        <v>178</v>
      </c>
      <c r="F243" s="149" t="s">
        <v>405</v>
      </c>
      <c r="G243" s="150">
        <v>44621.599999999999</v>
      </c>
      <c r="J243" s="147">
        <v>8</v>
      </c>
      <c r="K243" s="152"/>
      <c r="L243" s="152" t="s">
        <v>41</v>
      </c>
      <c r="M243" s="153"/>
      <c r="N243" s="154"/>
      <c r="O243" s="155"/>
      <c r="P243" s="154"/>
      <c r="U243" s="156"/>
      <c r="V243" s="157"/>
      <c r="W243" s="161"/>
    </row>
    <row r="244" spans="1:23">
      <c r="A244" s="146">
        <v>306</v>
      </c>
      <c r="B244" s="146" t="s">
        <v>28</v>
      </c>
      <c r="C244" s="147" t="s">
        <v>177</v>
      </c>
      <c r="E244" s="147" t="s">
        <v>178</v>
      </c>
      <c r="F244" s="149" t="s">
        <v>597</v>
      </c>
      <c r="G244" s="150">
        <v>44621.599999999999</v>
      </c>
      <c r="J244" s="147">
        <v>8</v>
      </c>
      <c r="K244" s="152"/>
      <c r="L244" s="152" t="s">
        <v>41</v>
      </c>
      <c r="M244" s="153"/>
      <c r="N244" s="154"/>
      <c r="O244" s="155"/>
      <c r="P244" s="154"/>
      <c r="V244" s="157"/>
      <c r="W244" s="161"/>
    </row>
    <row r="245" spans="1:23">
      <c r="A245" s="146">
        <v>306</v>
      </c>
      <c r="B245" s="146" t="s">
        <v>28</v>
      </c>
      <c r="C245" s="147" t="s">
        <v>177</v>
      </c>
      <c r="E245" s="147" t="s">
        <v>459</v>
      </c>
      <c r="F245" s="149" t="s">
        <v>598</v>
      </c>
      <c r="G245" s="150">
        <v>44621.599999999999</v>
      </c>
      <c r="J245" s="147">
        <v>2</v>
      </c>
      <c r="K245" s="152"/>
      <c r="L245" s="152" t="s">
        <v>41</v>
      </c>
      <c r="M245" s="153"/>
      <c r="N245" s="154"/>
      <c r="O245" s="155"/>
      <c r="P245" s="154"/>
      <c r="V245" s="157"/>
      <c r="W245" s="161"/>
    </row>
    <row r="246" spans="1:23">
      <c r="A246" s="146">
        <v>306</v>
      </c>
      <c r="B246" s="146" t="s">
        <v>28</v>
      </c>
      <c r="C246" s="147" t="s">
        <v>177</v>
      </c>
      <c r="E246" s="147" t="s">
        <v>459</v>
      </c>
      <c r="F246" s="149" t="s">
        <v>599</v>
      </c>
      <c r="G246" s="150">
        <v>44621.599999999999</v>
      </c>
      <c r="J246" s="147">
        <v>2</v>
      </c>
      <c r="K246" s="152"/>
      <c r="L246" s="152" t="s">
        <v>41</v>
      </c>
      <c r="M246" s="153"/>
      <c r="N246" s="154"/>
      <c r="O246" s="155"/>
      <c r="P246" s="154"/>
      <c r="V246" s="157"/>
      <c r="W246" s="161"/>
    </row>
    <row r="247" spans="1:23" ht="32.1">
      <c r="A247" s="146">
        <v>306</v>
      </c>
      <c r="B247" s="146" t="s">
        <v>28</v>
      </c>
      <c r="C247" s="147" t="s">
        <v>177</v>
      </c>
      <c r="E247" s="147" t="s">
        <v>455</v>
      </c>
      <c r="F247" s="149" t="s">
        <v>600</v>
      </c>
      <c r="G247" s="150">
        <v>44621.600694444445</v>
      </c>
      <c r="J247" s="147">
        <v>6</v>
      </c>
      <c r="K247" s="152"/>
      <c r="L247" s="152" t="s">
        <v>41</v>
      </c>
      <c r="M247" s="153"/>
      <c r="N247" s="154"/>
      <c r="O247" s="155"/>
      <c r="P247" s="154"/>
      <c r="V247" s="157"/>
      <c r="W247" s="161"/>
    </row>
    <row r="248" spans="1:23">
      <c r="A248" s="146">
        <v>306</v>
      </c>
      <c r="B248" s="146" t="s">
        <v>28</v>
      </c>
      <c r="C248" s="147" t="s">
        <v>177</v>
      </c>
      <c r="E248" s="147" t="s">
        <v>459</v>
      </c>
      <c r="F248" s="149" t="s">
        <v>601</v>
      </c>
      <c r="G248" s="150">
        <v>44621.600694444445</v>
      </c>
      <c r="J248" s="147">
        <v>2</v>
      </c>
      <c r="K248" s="152"/>
      <c r="L248" s="152" t="s">
        <v>41</v>
      </c>
      <c r="M248" s="153"/>
      <c r="N248" s="154"/>
      <c r="O248" s="155"/>
      <c r="P248" s="154"/>
      <c r="V248" s="157"/>
      <c r="W248" s="161"/>
    </row>
    <row r="249" spans="1:23">
      <c r="A249" s="146">
        <v>306</v>
      </c>
      <c r="B249" s="146" t="s">
        <v>28</v>
      </c>
      <c r="C249" s="147" t="s">
        <v>177</v>
      </c>
      <c r="E249" s="147" t="s">
        <v>178</v>
      </c>
      <c r="F249" s="149" t="s">
        <v>602</v>
      </c>
      <c r="G249" s="150">
        <v>44621.600694444445</v>
      </c>
      <c r="J249" s="147">
        <v>8</v>
      </c>
      <c r="K249" s="152"/>
      <c r="L249" s="152" t="s">
        <v>41</v>
      </c>
      <c r="M249" s="153"/>
      <c r="N249" s="154"/>
      <c r="O249" s="155"/>
      <c r="P249" s="154"/>
      <c r="V249" s="157"/>
      <c r="W249" s="161"/>
    </row>
    <row r="250" spans="1:23">
      <c r="A250" s="146">
        <v>306</v>
      </c>
      <c r="B250" s="146" t="s">
        <v>28</v>
      </c>
      <c r="C250" s="147" t="s">
        <v>177</v>
      </c>
      <c r="E250" s="147" t="s">
        <v>455</v>
      </c>
      <c r="F250" s="149" t="s">
        <v>603</v>
      </c>
      <c r="G250" s="150">
        <v>44621.601388888892</v>
      </c>
      <c r="J250" s="147">
        <v>6</v>
      </c>
      <c r="K250" s="152"/>
      <c r="L250" s="152" t="s">
        <v>41</v>
      </c>
      <c r="M250" s="153"/>
      <c r="N250" s="154"/>
      <c r="O250" s="155"/>
      <c r="P250" s="154"/>
      <c r="V250" s="157"/>
      <c r="W250" s="161"/>
    </row>
    <row r="251" spans="1:23">
      <c r="A251" s="146">
        <v>306</v>
      </c>
      <c r="B251" s="146" t="s">
        <v>28</v>
      </c>
      <c r="C251" s="147" t="s">
        <v>177</v>
      </c>
      <c r="E251" s="147" t="s">
        <v>178</v>
      </c>
      <c r="F251" s="149" t="s">
        <v>604</v>
      </c>
      <c r="G251" s="150">
        <v>44621.601388888892</v>
      </c>
      <c r="J251" s="147">
        <v>8</v>
      </c>
      <c r="K251" s="152"/>
      <c r="L251" s="152" t="s">
        <v>41</v>
      </c>
      <c r="M251" s="153"/>
      <c r="N251" s="154"/>
      <c r="O251" s="155"/>
      <c r="P251" s="154"/>
      <c r="V251" s="157"/>
      <c r="W251" s="161"/>
    </row>
    <row r="252" spans="1:23">
      <c r="A252" s="146">
        <v>306</v>
      </c>
      <c r="B252" s="146" t="s">
        <v>28</v>
      </c>
      <c r="C252" s="147" t="s">
        <v>177</v>
      </c>
      <c r="E252" s="147" t="s">
        <v>455</v>
      </c>
      <c r="F252" s="149" t="s">
        <v>605</v>
      </c>
      <c r="G252" s="150">
        <v>44621.601388888892</v>
      </c>
      <c r="J252" s="147">
        <v>6</v>
      </c>
      <c r="K252" s="152"/>
      <c r="L252" s="152" t="s">
        <v>306</v>
      </c>
      <c r="M252" s="153"/>
      <c r="N252" s="154"/>
      <c r="O252" s="155"/>
      <c r="P252" s="154"/>
      <c r="V252" s="157"/>
      <c r="W252" s="161"/>
    </row>
    <row r="253" spans="1:23">
      <c r="A253" s="146">
        <v>306</v>
      </c>
      <c r="B253" s="146" t="s">
        <v>28</v>
      </c>
      <c r="C253" s="147" t="s">
        <v>177</v>
      </c>
      <c r="E253" s="147" t="s">
        <v>459</v>
      </c>
      <c r="F253" s="149" t="s">
        <v>606</v>
      </c>
      <c r="G253" s="150">
        <v>44621.602083333331</v>
      </c>
      <c r="J253" s="147">
        <v>2</v>
      </c>
      <c r="K253" s="152"/>
      <c r="L253" s="152" t="s">
        <v>306</v>
      </c>
      <c r="M253" s="153"/>
      <c r="N253" s="154"/>
      <c r="O253" s="155"/>
      <c r="P253" s="154"/>
      <c r="V253" s="157"/>
      <c r="W253" s="161"/>
    </row>
    <row r="254" spans="1:23">
      <c r="A254" s="146">
        <v>306</v>
      </c>
      <c r="B254" s="146" t="s">
        <v>28</v>
      </c>
      <c r="C254" s="147" t="s">
        <v>177</v>
      </c>
      <c r="E254" s="147" t="s">
        <v>459</v>
      </c>
      <c r="F254" s="149" t="s">
        <v>557</v>
      </c>
      <c r="G254" s="150">
        <v>44621.602083333331</v>
      </c>
      <c r="J254" s="147">
        <v>2</v>
      </c>
      <c r="K254" s="152"/>
      <c r="L254" s="152" t="s">
        <v>306</v>
      </c>
      <c r="M254" s="153"/>
      <c r="N254" s="154"/>
      <c r="O254" s="155"/>
      <c r="P254" s="154"/>
      <c r="V254" s="157"/>
      <c r="W254" s="161"/>
    </row>
    <row r="255" spans="1:23">
      <c r="A255" s="146">
        <v>306</v>
      </c>
      <c r="B255" s="146" t="s">
        <v>28</v>
      </c>
      <c r="C255" s="147" t="s">
        <v>177</v>
      </c>
      <c r="E255" s="147" t="s">
        <v>455</v>
      </c>
      <c r="F255" s="149" t="s">
        <v>607</v>
      </c>
      <c r="G255" s="150">
        <v>44621.602083333331</v>
      </c>
      <c r="J255" s="147">
        <v>6</v>
      </c>
      <c r="K255" s="152"/>
      <c r="L255" s="152" t="s">
        <v>306</v>
      </c>
      <c r="M255" s="153"/>
      <c r="N255" s="154"/>
      <c r="O255" s="155"/>
      <c r="P255" s="154"/>
      <c r="V255" s="157"/>
      <c r="W255" s="161"/>
    </row>
    <row r="256" spans="1:23">
      <c r="A256" s="146">
        <v>306</v>
      </c>
      <c r="B256" s="146" t="s">
        <v>28</v>
      </c>
      <c r="C256" s="147" t="s">
        <v>177</v>
      </c>
      <c r="E256" s="147" t="s">
        <v>178</v>
      </c>
      <c r="F256" s="149" t="s">
        <v>608</v>
      </c>
      <c r="G256" s="150">
        <v>44621.602083333331</v>
      </c>
      <c r="J256" s="147">
        <v>8</v>
      </c>
      <c r="K256" s="152"/>
      <c r="L256" s="152" t="s">
        <v>306</v>
      </c>
      <c r="M256" s="153"/>
      <c r="N256" s="154"/>
      <c r="O256" s="155"/>
      <c r="P256" s="154"/>
      <c r="V256" s="157"/>
      <c r="W256" s="161"/>
    </row>
    <row r="257" spans="1:23">
      <c r="A257" s="146">
        <v>306</v>
      </c>
      <c r="B257" s="146" t="s">
        <v>28</v>
      </c>
      <c r="C257" s="147" t="s">
        <v>177</v>
      </c>
      <c r="E257" s="147" t="s">
        <v>178</v>
      </c>
      <c r="F257" s="149" t="s">
        <v>609</v>
      </c>
      <c r="G257" s="150">
        <v>44621.602083333331</v>
      </c>
      <c r="J257" s="147">
        <v>8</v>
      </c>
      <c r="K257" s="152"/>
      <c r="L257" s="152" t="s">
        <v>306</v>
      </c>
      <c r="M257" s="153"/>
      <c r="N257" s="154"/>
      <c r="O257" s="155"/>
      <c r="P257" s="154"/>
      <c r="V257" s="157"/>
      <c r="W257" s="161"/>
    </row>
    <row r="258" spans="1:23">
      <c r="A258" s="146">
        <v>306</v>
      </c>
      <c r="B258" s="146" t="s">
        <v>28</v>
      </c>
      <c r="C258" s="147" t="s">
        <v>177</v>
      </c>
      <c r="E258" s="147" t="s">
        <v>459</v>
      </c>
      <c r="F258" s="149" t="s">
        <v>610</v>
      </c>
      <c r="G258" s="150">
        <v>44621.602083333331</v>
      </c>
      <c r="J258" s="147">
        <v>2</v>
      </c>
      <c r="K258" s="152"/>
      <c r="L258" s="152" t="s">
        <v>41</v>
      </c>
      <c r="M258" s="153"/>
      <c r="N258" s="154"/>
      <c r="O258" s="155"/>
      <c r="P258" s="154"/>
      <c r="V258" s="157"/>
      <c r="W258" s="161"/>
    </row>
    <row r="259" spans="1:23">
      <c r="A259" s="146">
        <v>306</v>
      </c>
      <c r="B259" s="146" t="s">
        <v>28</v>
      </c>
      <c r="C259" s="147" t="s">
        <v>177</v>
      </c>
      <c r="E259" s="147" t="s">
        <v>455</v>
      </c>
      <c r="F259" s="149" t="s">
        <v>611</v>
      </c>
      <c r="G259" s="150">
        <v>44621.602083333331</v>
      </c>
      <c r="J259" s="147">
        <v>6</v>
      </c>
      <c r="K259" s="152"/>
      <c r="L259" s="152" t="s">
        <v>306</v>
      </c>
      <c r="M259" s="153"/>
      <c r="N259" s="154"/>
      <c r="O259" s="155"/>
      <c r="P259" s="154"/>
      <c r="V259" s="157"/>
      <c r="W259" s="161"/>
    </row>
    <row r="260" spans="1:23">
      <c r="A260" s="146">
        <v>306</v>
      </c>
      <c r="B260" s="146" t="s">
        <v>28</v>
      </c>
      <c r="C260" s="147" t="s">
        <v>177</v>
      </c>
      <c r="E260" s="147" t="s">
        <v>455</v>
      </c>
      <c r="F260" s="149" t="s">
        <v>612</v>
      </c>
      <c r="G260" s="150">
        <v>44621.602083333331</v>
      </c>
      <c r="J260" s="147">
        <v>6</v>
      </c>
      <c r="K260" s="152"/>
      <c r="L260" s="152" t="s">
        <v>306</v>
      </c>
      <c r="M260" s="153"/>
      <c r="N260" s="154"/>
      <c r="O260" s="155"/>
      <c r="P260" s="154"/>
      <c r="V260" s="157"/>
      <c r="W260" s="161"/>
    </row>
    <row r="261" spans="1:23">
      <c r="A261" s="146">
        <v>306</v>
      </c>
      <c r="B261" s="146" t="s">
        <v>28</v>
      </c>
      <c r="C261" s="147" t="s">
        <v>177</v>
      </c>
      <c r="E261" s="147" t="s">
        <v>455</v>
      </c>
      <c r="F261" s="149" t="s">
        <v>613</v>
      </c>
      <c r="G261" s="150">
        <v>44621.602777777778</v>
      </c>
      <c r="J261" s="147">
        <v>6</v>
      </c>
      <c r="K261" s="152"/>
      <c r="L261" s="152" t="s">
        <v>33</v>
      </c>
      <c r="M261" s="153"/>
      <c r="N261" s="154"/>
      <c r="O261" s="155"/>
      <c r="P261" s="154"/>
      <c r="V261" s="157"/>
      <c r="W261" s="161"/>
    </row>
    <row r="262" spans="1:23">
      <c r="A262" s="146">
        <v>306</v>
      </c>
      <c r="B262" s="146" t="s">
        <v>28</v>
      </c>
      <c r="C262" s="147" t="s">
        <v>177</v>
      </c>
      <c r="E262" s="147" t="s">
        <v>178</v>
      </c>
      <c r="F262" s="149" t="s">
        <v>614</v>
      </c>
      <c r="G262" s="150">
        <v>44621.602777777778</v>
      </c>
      <c r="J262" s="147">
        <v>8</v>
      </c>
      <c r="K262" s="152"/>
      <c r="L262" s="152" t="s">
        <v>306</v>
      </c>
      <c r="M262" s="153"/>
      <c r="N262" s="154"/>
      <c r="O262" s="155"/>
      <c r="P262" s="154"/>
      <c r="V262" s="157"/>
      <c r="W262" s="161"/>
    </row>
    <row r="263" spans="1:23">
      <c r="A263" s="146">
        <v>306</v>
      </c>
      <c r="B263" s="146" t="s">
        <v>28</v>
      </c>
      <c r="C263" s="147" t="s">
        <v>177</v>
      </c>
      <c r="E263" s="147" t="s">
        <v>455</v>
      </c>
      <c r="F263" s="149" t="s">
        <v>615</v>
      </c>
      <c r="G263" s="150">
        <v>44621.602777777778</v>
      </c>
      <c r="J263" s="147">
        <v>6</v>
      </c>
      <c r="K263" s="152"/>
      <c r="L263" s="152" t="s">
        <v>33</v>
      </c>
      <c r="M263" s="153"/>
      <c r="N263" s="154"/>
      <c r="O263" s="155"/>
      <c r="P263" s="154"/>
      <c r="V263" s="157"/>
      <c r="W263" s="161"/>
    </row>
    <row r="264" spans="1:23" ht="32.1">
      <c r="A264" s="146">
        <v>306</v>
      </c>
      <c r="B264" s="146" t="s">
        <v>28</v>
      </c>
      <c r="C264" s="147" t="s">
        <v>616</v>
      </c>
      <c r="E264" s="147" t="s">
        <v>617</v>
      </c>
      <c r="F264" s="149" t="s">
        <v>618</v>
      </c>
      <c r="G264" s="150">
        <v>44620.55</v>
      </c>
      <c r="J264" s="147">
        <v>8</v>
      </c>
      <c r="K264" s="152"/>
      <c r="L264" s="152"/>
      <c r="M264" s="153"/>
      <c r="N264" s="154"/>
      <c r="O264" s="155"/>
      <c r="P264" s="154"/>
      <c r="V264" s="157"/>
      <c r="W264" s="161"/>
    </row>
    <row r="265" spans="1:23">
      <c r="A265" s="146">
        <v>306</v>
      </c>
      <c r="B265" s="146" t="s">
        <v>28</v>
      </c>
      <c r="C265" s="147" t="s">
        <v>616</v>
      </c>
      <c r="E265" s="147" t="s">
        <v>617</v>
      </c>
      <c r="F265" s="149" t="s">
        <v>619</v>
      </c>
      <c r="G265" s="150">
        <v>44620.55</v>
      </c>
      <c r="J265" s="147">
        <v>8</v>
      </c>
      <c r="K265" s="152"/>
      <c r="L265" s="152"/>
      <c r="M265" s="153"/>
      <c r="N265" s="154"/>
      <c r="O265" s="155"/>
      <c r="P265" s="154"/>
      <c r="V265" s="157"/>
      <c r="W265" s="161"/>
    </row>
    <row r="266" spans="1:23">
      <c r="A266" s="146">
        <v>306</v>
      </c>
      <c r="B266" s="146" t="s">
        <v>28</v>
      </c>
      <c r="C266" s="147" t="s">
        <v>616</v>
      </c>
      <c r="E266" s="147" t="s">
        <v>617</v>
      </c>
      <c r="F266" s="149" t="s">
        <v>620</v>
      </c>
      <c r="G266" s="150">
        <v>44620.553472222222</v>
      </c>
      <c r="J266" s="147">
        <v>8</v>
      </c>
      <c r="K266" s="152"/>
      <c r="L266" s="152"/>
      <c r="M266" s="153"/>
      <c r="N266" s="154"/>
      <c r="O266" s="155"/>
      <c r="P266" s="154"/>
      <c r="V266" s="157"/>
      <c r="W266" s="161"/>
    </row>
    <row r="267" spans="1:23">
      <c r="A267" s="146">
        <v>306</v>
      </c>
      <c r="B267" s="146" t="s">
        <v>28</v>
      </c>
      <c r="C267" s="147" t="s">
        <v>616</v>
      </c>
      <c r="E267" s="147" t="s">
        <v>621</v>
      </c>
      <c r="F267" s="149" t="s">
        <v>90</v>
      </c>
      <c r="G267" s="150">
        <v>44620.554166666669</v>
      </c>
      <c r="J267" s="147">
        <v>2</v>
      </c>
      <c r="K267" s="152"/>
      <c r="L267" s="152"/>
      <c r="M267" s="153"/>
      <c r="N267" s="154"/>
      <c r="O267" s="155"/>
      <c r="P267" s="154"/>
      <c r="V267" s="157"/>
      <c r="W267" s="161"/>
    </row>
    <row r="268" spans="1:23">
      <c r="A268" s="146">
        <v>306</v>
      </c>
      <c r="B268" s="146" t="s">
        <v>28</v>
      </c>
      <c r="C268" s="147" t="s">
        <v>616</v>
      </c>
      <c r="E268" s="147" t="s">
        <v>621</v>
      </c>
      <c r="F268" s="149" t="s">
        <v>622</v>
      </c>
      <c r="G268" s="150">
        <v>44620.554166666669</v>
      </c>
      <c r="J268" s="147">
        <v>2</v>
      </c>
      <c r="K268" s="152"/>
      <c r="L268" s="152"/>
      <c r="M268" s="153"/>
      <c r="N268" s="154"/>
      <c r="O268" s="155"/>
      <c r="P268" s="154"/>
      <c r="V268" s="157"/>
      <c r="W268" s="161"/>
    </row>
    <row r="269" spans="1:23">
      <c r="A269" s="146">
        <v>306</v>
      </c>
      <c r="B269" s="146" t="s">
        <v>28</v>
      </c>
      <c r="C269" s="147" t="s">
        <v>616</v>
      </c>
      <c r="E269" s="147" t="s">
        <v>617</v>
      </c>
      <c r="F269" s="149" t="s">
        <v>623</v>
      </c>
      <c r="G269" s="150">
        <v>44620.554166666669</v>
      </c>
      <c r="J269" s="147">
        <v>8</v>
      </c>
      <c r="K269" s="152"/>
      <c r="L269" s="152"/>
      <c r="M269" s="153"/>
      <c r="N269" s="154"/>
      <c r="O269" s="155"/>
      <c r="P269" s="154"/>
      <c r="V269" s="157"/>
      <c r="W269" s="161"/>
    </row>
    <row r="270" spans="1:23">
      <c r="A270" s="146">
        <v>306</v>
      </c>
      <c r="B270" s="146" t="s">
        <v>28</v>
      </c>
      <c r="C270" s="147" t="s">
        <v>616</v>
      </c>
      <c r="E270" s="147" t="s">
        <v>621</v>
      </c>
      <c r="F270" s="149" t="s">
        <v>624</v>
      </c>
      <c r="G270" s="150">
        <v>44621.574999999997</v>
      </c>
      <c r="J270" s="147">
        <v>5</v>
      </c>
      <c r="K270" s="152"/>
      <c r="L270" s="152"/>
      <c r="M270" s="153"/>
      <c r="N270" s="154"/>
      <c r="O270" s="155"/>
      <c r="P270" s="154"/>
      <c r="V270" s="157"/>
      <c r="W270" s="161"/>
    </row>
    <row r="271" spans="1:23">
      <c r="A271" s="146">
        <v>306</v>
      </c>
      <c r="B271" s="146" t="s">
        <v>28</v>
      </c>
      <c r="C271" s="147" t="s">
        <v>616</v>
      </c>
      <c r="E271" s="147" t="s">
        <v>617</v>
      </c>
      <c r="F271" s="149" t="s">
        <v>625</v>
      </c>
      <c r="G271" s="150">
        <v>44621.576388888891</v>
      </c>
      <c r="J271" s="147">
        <v>8</v>
      </c>
      <c r="K271" s="152"/>
      <c r="L271" s="152"/>
      <c r="M271" s="153"/>
      <c r="N271" s="154"/>
      <c r="O271" s="155"/>
      <c r="P271" s="154"/>
      <c r="V271" s="157"/>
      <c r="W271" s="161"/>
    </row>
    <row r="272" spans="1:23">
      <c r="A272" s="146">
        <v>306</v>
      </c>
      <c r="B272" s="146" t="s">
        <v>28</v>
      </c>
      <c r="C272" s="147" t="s">
        <v>616</v>
      </c>
      <c r="E272" s="147" t="s">
        <v>621</v>
      </c>
      <c r="F272" s="149" t="s">
        <v>626</v>
      </c>
      <c r="G272" s="150">
        <v>44621.57708333333</v>
      </c>
      <c r="J272" s="147">
        <v>5</v>
      </c>
      <c r="K272" s="152"/>
      <c r="L272" s="152"/>
      <c r="M272" s="153"/>
      <c r="N272" s="154"/>
      <c r="O272" s="155"/>
      <c r="P272" s="154"/>
      <c r="V272" s="157"/>
      <c r="W272" s="161"/>
    </row>
    <row r="273" spans="1:23">
      <c r="A273" s="146">
        <v>306</v>
      </c>
      <c r="B273" s="146" t="s">
        <v>28</v>
      </c>
      <c r="C273" s="147" t="s">
        <v>616</v>
      </c>
      <c r="E273" s="147" t="s">
        <v>617</v>
      </c>
      <c r="F273" s="149" t="s">
        <v>627</v>
      </c>
      <c r="G273" s="150">
        <v>44621.57708333333</v>
      </c>
      <c r="J273" s="147">
        <v>8</v>
      </c>
      <c r="K273" s="152"/>
      <c r="L273" s="152"/>
      <c r="M273" s="153"/>
      <c r="N273" s="154"/>
      <c r="O273" s="155"/>
      <c r="P273" s="154"/>
      <c r="V273" s="157"/>
      <c r="W273" s="161"/>
    </row>
    <row r="274" spans="1:23">
      <c r="A274" s="146">
        <v>306</v>
      </c>
      <c r="B274" s="146" t="s">
        <v>28</v>
      </c>
      <c r="C274" s="147" t="s">
        <v>616</v>
      </c>
      <c r="E274" s="147" t="s">
        <v>621</v>
      </c>
      <c r="F274" s="149" t="s">
        <v>628</v>
      </c>
      <c r="G274" s="150">
        <v>44621.577777777777</v>
      </c>
      <c r="J274" s="147">
        <v>5</v>
      </c>
      <c r="K274" s="152"/>
      <c r="L274" s="152"/>
      <c r="M274" s="153"/>
      <c r="N274" s="154"/>
      <c r="O274" s="155"/>
      <c r="P274" s="154"/>
      <c r="V274" s="157"/>
      <c r="W274" s="161"/>
    </row>
    <row r="275" spans="1:23">
      <c r="A275" s="146">
        <v>306</v>
      </c>
      <c r="B275" s="146" t="s">
        <v>28</v>
      </c>
      <c r="C275" s="147" t="s">
        <v>616</v>
      </c>
      <c r="E275" s="147" t="s">
        <v>617</v>
      </c>
      <c r="F275" s="149" t="s">
        <v>629</v>
      </c>
      <c r="G275" s="150">
        <v>44621.577777777777</v>
      </c>
      <c r="J275" s="147">
        <v>8</v>
      </c>
      <c r="K275" s="152"/>
      <c r="L275" s="152"/>
      <c r="M275" s="153"/>
      <c r="N275" s="154"/>
      <c r="O275" s="155"/>
      <c r="P275" s="154"/>
      <c r="V275" s="157"/>
      <c r="W275" s="161"/>
    </row>
    <row r="276" spans="1:23" ht="32.1">
      <c r="A276" s="146">
        <v>306</v>
      </c>
      <c r="B276" s="146" t="s">
        <v>28</v>
      </c>
      <c r="C276" s="147" t="s">
        <v>616</v>
      </c>
      <c r="E276" s="147" t="s">
        <v>617</v>
      </c>
      <c r="F276" s="149" t="s">
        <v>630</v>
      </c>
      <c r="G276" s="150">
        <v>44621.577777777777</v>
      </c>
      <c r="J276" s="147">
        <v>8</v>
      </c>
      <c r="K276" s="152"/>
      <c r="L276" s="152"/>
      <c r="M276" s="153"/>
      <c r="N276" s="154"/>
      <c r="O276" s="155"/>
      <c r="P276" s="154"/>
      <c r="V276" s="157"/>
      <c r="W276" s="161"/>
    </row>
    <row r="277" spans="1:23">
      <c r="A277" s="146">
        <v>306</v>
      </c>
      <c r="B277" s="146" t="s">
        <v>28</v>
      </c>
      <c r="C277" s="147" t="s">
        <v>616</v>
      </c>
      <c r="E277" s="147" t="s">
        <v>617</v>
      </c>
      <c r="F277" s="149" t="s">
        <v>631</v>
      </c>
      <c r="G277" s="150">
        <v>44621.577777777777</v>
      </c>
      <c r="J277" s="147">
        <v>8</v>
      </c>
      <c r="K277" s="152"/>
      <c r="L277" s="152"/>
      <c r="M277" s="153"/>
      <c r="N277" s="154"/>
      <c r="O277" s="155"/>
      <c r="P277" s="154"/>
      <c r="V277" s="157"/>
      <c r="W277" s="161"/>
    </row>
    <row r="278" spans="1:23">
      <c r="A278" s="146">
        <v>306</v>
      </c>
      <c r="B278" s="146" t="s">
        <v>28</v>
      </c>
      <c r="C278" s="147" t="s">
        <v>616</v>
      </c>
      <c r="E278" s="147" t="s">
        <v>617</v>
      </c>
      <c r="F278" s="149" t="s">
        <v>632</v>
      </c>
      <c r="G278" s="150">
        <v>44621.578472222223</v>
      </c>
      <c r="J278" s="147">
        <v>8</v>
      </c>
      <c r="K278" s="152"/>
      <c r="L278" s="152"/>
      <c r="M278" s="153"/>
      <c r="N278" s="154"/>
      <c r="O278" s="155"/>
      <c r="P278" s="154"/>
      <c r="V278" s="157"/>
      <c r="W278" s="161"/>
    </row>
    <row r="279" spans="1:23">
      <c r="A279" s="146">
        <v>306</v>
      </c>
      <c r="B279" s="146" t="s">
        <v>28</v>
      </c>
      <c r="C279" s="147" t="s">
        <v>616</v>
      </c>
      <c r="E279" s="147" t="s">
        <v>617</v>
      </c>
      <c r="F279" s="149" t="s">
        <v>633</v>
      </c>
      <c r="G279" s="150">
        <v>44621.579861111109</v>
      </c>
      <c r="J279" s="147">
        <v>8</v>
      </c>
      <c r="K279" s="152"/>
      <c r="L279" s="152"/>
      <c r="M279" s="153"/>
      <c r="N279" s="154"/>
      <c r="O279" s="155"/>
      <c r="P279" s="154"/>
      <c r="V279" s="157"/>
      <c r="W279" s="161"/>
    </row>
    <row r="280" spans="1:23">
      <c r="A280" s="146">
        <v>306</v>
      </c>
      <c r="B280" s="146" t="s">
        <v>28</v>
      </c>
      <c r="C280" s="147" t="s">
        <v>616</v>
      </c>
      <c r="E280" s="147" t="s">
        <v>621</v>
      </c>
      <c r="F280" s="149" t="s">
        <v>634</v>
      </c>
      <c r="G280" s="150">
        <v>44621.579861111109</v>
      </c>
      <c r="J280" s="147">
        <v>5</v>
      </c>
      <c r="K280" s="152"/>
      <c r="L280" s="152"/>
      <c r="M280" s="153"/>
      <c r="N280" s="154"/>
      <c r="O280" s="155"/>
      <c r="P280" s="154"/>
      <c r="V280" s="157"/>
      <c r="W280" s="161"/>
    </row>
    <row r="281" spans="1:23">
      <c r="A281" s="146">
        <v>306</v>
      </c>
      <c r="B281" s="146" t="s">
        <v>28</v>
      </c>
      <c r="C281" s="147" t="s">
        <v>616</v>
      </c>
      <c r="E281" s="147" t="s">
        <v>617</v>
      </c>
      <c r="F281" s="149" t="s">
        <v>635</v>
      </c>
      <c r="G281" s="150">
        <v>44621.580555555556</v>
      </c>
      <c r="J281" s="147">
        <v>8</v>
      </c>
      <c r="K281" s="152"/>
      <c r="L281" s="152"/>
      <c r="M281" s="153"/>
      <c r="N281" s="154"/>
      <c r="O281" s="155"/>
      <c r="P281" s="154"/>
      <c r="V281" s="157"/>
      <c r="W281" s="161"/>
    </row>
    <row r="282" spans="1:23" ht="80.099999999999994">
      <c r="A282" s="146">
        <v>306</v>
      </c>
      <c r="B282" s="146" t="s">
        <v>28</v>
      </c>
      <c r="C282" s="147" t="s">
        <v>616</v>
      </c>
      <c r="E282" s="147" t="s">
        <v>636</v>
      </c>
      <c r="F282" s="149" t="s">
        <v>637</v>
      </c>
      <c r="G282" s="150">
        <v>44621.580555555556</v>
      </c>
      <c r="J282" s="147">
        <v>6</v>
      </c>
      <c r="K282" s="152"/>
      <c r="L282" s="152"/>
      <c r="M282" s="153"/>
      <c r="N282" s="154"/>
      <c r="O282" s="155"/>
      <c r="P282" s="154"/>
      <c r="V282" s="157"/>
      <c r="W282" s="161"/>
    </row>
    <row r="283" spans="1:23">
      <c r="A283" s="146">
        <v>306</v>
      </c>
      <c r="B283" s="146" t="s">
        <v>28</v>
      </c>
      <c r="C283" s="147" t="s">
        <v>616</v>
      </c>
      <c r="E283" s="147" t="s">
        <v>617</v>
      </c>
      <c r="F283" s="149" t="s">
        <v>638</v>
      </c>
      <c r="G283" s="150">
        <v>44621.580555555556</v>
      </c>
      <c r="J283" s="147">
        <v>8</v>
      </c>
      <c r="K283" s="152"/>
      <c r="L283" s="152"/>
      <c r="M283" s="153"/>
      <c r="N283" s="154"/>
      <c r="O283" s="155"/>
      <c r="P283" s="154"/>
      <c r="V283" s="157"/>
      <c r="W283" s="161"/>
    </row>
    <row r="284" spans="1:23" ht="144">
      <c r="A284" s="146">
        <v>306</v>
      </c>
      <c r="B284" s="146" t="s">
        <v>28</v>
      </c>
      <c r="C284" s="147" t="s">
        <v>616</v>
      </c>
      <c r="E284" s="147" t="s">
        <v>639</v>
      </c>
      <c r="F284" s="149" t="s">
        <v>640</v>
      </c>
      <c r="G284" s="150">
        <v>44621.581944444442</v>
      </c>
      <c r="J284" s="147">
        <v>7</v>
      </c>
      <c r="K284" s="152"/>
      <c r="L284" s="152"/>
      <c r="M284" s="153"/>
      <c r="N284" s="154"/>
      <c r="O284" s="155"/>
      <c r="P284" s="154"/>
      <c r="V284" s="157"/>
      <c r="W284" s="161"/>
    </row>
    <row r="285" spans="1:23">
      <c r="A285" s="146">
        <v>306</v>
      </c>
      <c r="B285" s="146" t="s">
        <v>28</v>
      </c>
      <c r="C285" s="147" t="s">
        <v>616</v>
      </c>
      <c r="E285" s="147" t="s">
        <v>639</v>
      </c>
      <c r="F285" s="149" t="s">
        <v>641</v>
      </c>
      <c r="G285" s="150">
        <v>44621.581944444442</v>
      </c>
      <c r="J285" s="147">
        <v>7</v>
      </c>
      <c r="K285" s="152"/>
      <c r="L285" s="152"/>
      <c r="M285" s="153"/>
      <c r="N285" s="154"/>
      <c r="O285" s="155"/>
      <c r="P285" s="154"/>
      <c r="V285" s="157"/>
      <c r="W285" s="161"/>
    </row>
    <row r="286" spans="1:23">
      <c r="A286" s="146">
        <v>306</v>
      </c>
      <c r="B286" s="146" t="s">
        <v>28</v>
      </c>
      <c r="C286" s="147" t="s">
        <v>616</v>
      </c>
      <c r="E286" s="147" t="s">
        <v>617</v>
      </c>
      <c r="F286" s="149" t="s">
        <v>642</v>
      </c>
      <c r="G286" s="150">
        <v>44621.584027777775</v>
      </c>
      <c r="J286" s="147">
        <v>8</v>
      </c>
      <c r="K286" s="152"/>
      <c r="L286" s="152"/>
      <c r="M286" s="153"/>
      <c r="N286" s="154"/>
      <c r="O286" s="155"/>
      <c r="P286" s="154"/>
      <c r="V286" s="157"/>
      <c r="W286" s="161"/>
    </row>
    <row r="287" spans="1:23">
      <c r="A287" s="146">
        <v>306</v>
      </c>
      <c r="B287" s="146" t="s">
        <v>28</v>
      </c>
      <c r="C287" s="147" t="s">
        <v>616</v>
      </c>
      <c r="E287" s="147" t="s">
        <v>621</v>
      </c>
      <c r="F287" s="149" t="s">
        <v>643</v>
      </c>
      <c r="G287" s="150">
        <v>44621.584722222222</v>
      </c>
      <c r="J287" s="147">
        <v>5</v>
      </c>
      <c r="K287" s="152"/>
      <c r="L287" s="152"/>
      <c r="M287" s="153"/>
      <c r="N287" s="154"/>
      <c r="O287" s="155"/>
      <c r="P287" s="154"/>
      <c r="V287" s="157"/>
      <c r="W287" s="161"/>
    </row>
    <row r="288" spans="1:23">
      <c r="A288" s="146">
        <v>306</v>
      </c>
      <c r="B288" s="146" t="s">
        <v>28</v>
      </c>
      <c r="C288" s="147" t="s">
        <v>616</v>
      </c>
      <c r="E288" s="147" t="s">
        <v>617</v>
      </c>
      <c r="F288" s="149" t="s">
        <v>644</v>
      </c>
      <c r="G288" s="150">
        <v>44621.585416666669</v>
      </c>
      <c r="J288" s="147">
        <v>8</v>
      </c>
      <c r="K288" s="152"/>
      <c r="L288" s="152"/>
      <c r="M288" s="153"/>
      <c r="N288" s="154"/>
      <c r="O288" s="155"/>
      <c r="P288" s="154"/>
      <c r="V288" s="157"/>
      <c r="W288" s="161"/>
    </row>
    <row r="289" spans="1:23" ht="80.099999999999994">
      <c r="A289" s="146">
        <v>306</v>
      </c>
      <c r="B289" s="146" t="s">
        <v>28</v>
      </c>
      <c r="C289" s="147" t="s">
        <v>616</v>
      </c>
      <c r="E289" s="147" t="s">
        <v>639</v>
      </c>
      <c r="F289" s="149" t="s">
        <v>645</v>
      </c>
      <c r="G289" s="150">
        <v>44621.585416666669</v>
      </c>
      <c r="J289" s="147">
        <v>6</v>
      </c>
      <c r="K289" s="152"/>
      <c r="L289" s="152"/>
      <c r="M289" s="153"/>
      <c r="N289" s="154"/>
      <c r="O289" s="155"/>
      <c r="P289" s="154"/>
      <c r="U289" s="156"/>
      <c r="V289" s="157"/>
      <c r="W289" s="161"/>
    </row>
    <row r="290" spans="1:23">
      <c r="A290" s="146">
        <v>306</v>
      </c>
      <c r="B290" s="146" t="s">
        <v>28</v>
      </c>
      <c r="C290" s="147" t="s">
        <v>616</v>
      </c>
      <c r="E290" s="147" t="s">
        <v>621</v>
      </c>
      <c r="F290" s="149" t="s">
        <v>646</v>
      </c>
      <c r="G290" s="150">
        <v>44621.586111111108</v>
      </c>
      <c r="J290" s="147">
        <v>5</v>
      </c>
      <c r="K290" s="152"/>
      <c r="L290" s="152"/>
      <c r="M290" s="153"/>
      <c r="N290" s="154"/>
      <c r="O290" s="155"/>
      <c r="P290" s="154"/>
      <c r="U290" s="156"/>
      <c r="V290" s="157"/>
      <c r="W290" s="161"/>
    </row>
    <row r="291" spans="1:23" ht="32.1">
      <c r="A291" s="146">
        <v>306</v>
      </c>
      <c r="B291" s="146" t="s">
        <v>28</v>
      </c>
      <c r="C291" s="147" t="s">
        <v>616</v>
      </c>
      <c r="E291" s="147" t="s">
        <v>621</v>
      </c>
      <c r="F291" s="149" t="s">
        <v>647</v>
      </c>
      <c r="G291" s="150">
        <v>44621.586111111108</v>
      </c>
      <c r="J291" s="147">
        <v>5</v>
      </c>
      <c r="K291" s="152"/>
      <c r="L291" s="152"/>
      <c r="M291" s="153"/>
      <c r="N291" s="154"/>
      <c r="O291" s="155"/>
      <c r="P291" s="154"/>
      <c r="Q291" s="158"/>
      <c r="R291" s="158"/>
      <c r="S291" s="159"/>
      <c r="U291" s="156"/>
      <c r="V291" s="157"/>
      <c r="W291" s="161"/>
    </row>
    <row r="292" spans="1:23">
      <c r="C292" s="147" t="s">
        <v>616</v>
      </c>
      <c r="E292" s="147" t="s">
        <v>617</v>
      </c>
      <c r="F292" s="149" t="s">
        <v>648</v>
      </c>
      <c r="G292" s="150">
        <v>44621.586111111108</v>
      </c>
      <c r="J292" s="147">
        <v>8</v>
      </c>
      <c r="K292" s="152"/>
      <c r="L292" s="152"/>
      <c r="M292" s="153"/>
      <c r="N292" s="146"/>
      <c r="O292" s="146"/>
      <c r="P292" s="146"/>
      <c r="Q292" s="158"/>
      <c r="R292" s="158"/>
      <c r="S292" s="159"/>
    </row>
    <row r="293" spans="1:23">
      <c r="C293" s="147" t="s">
        <v>616</v>
      </c>
      <c r="E293" s="147" t="s">
        <v>617</v>
      </c>
      <c r="F293" s="149" t="s">
        <v>649</v>
      </c>
      <c r="G293" s="150">
        <v>44621.587500000001</v>
      </c>
      <c r="J293" s="147">
        <v>8</v>
      </c>
      <c r="K293" s="152"/>
      <c r="L293" s="152"/>
      <c r="M293" s="153"/>
      <c r="Q293" s="158"/>
      <c r="R293" s="158"/>
      <c r="S293" s="159"/>
    </row>
    <row r="294" spans="1:23">
      <c r="C294" s="147" t="s">
        <v>616</v>
      </c>
      <c r="E294" s="147" t="s">
        <v>617</v>
      </c>
      <c r="F294" s="149" t="s">
        <v>650</v>
      </c>
      <c r="G294" s="150">
        <v>44621.587500000001</v>
      </c>
      <c r="J294" s="147">
        <v>8</v>
      </c>
      <c r="K294" s="152"/>
      <c r="L294" s="152"/>
      <c r="M294" s="153"/>
    </row>
    <row r="295" spans="1:23">
      <c r="C295" s="147" t="s">
        <v>616</v>
      </c>
      <c r="E295" s="147" t="s">
        <v>639</v>
      </c>
      <c r="F295" s="149" t="s">
        <v>651</v>
      </c>
      <c r="G295" s="150">
        <v>44621.588888888888</v>
      </c>
      <c r="J295" s="147">
        <v>2</v>
      </c>
      <c r="K295" s="152"/>
      <c r="L295" s="152"/>
      <c r="M295" s="153"/>
    </row>
    <row r="296" spans="1:23" ht="32.1">
      <c r="C296" s="147" t="s">
        <v>616</v>
      </c>
      <c r="E296" s="147" t="s">
        <v>617</v>
      </c>
      <c r="F296" s="149" t="s">
        <v>652</v>
      </c>
      <c r="G296" s="150">
        <v>44621.588888888888</v>
      </c>
      <c r="J296" s="147">
        <v>8</v>
      </c>
      <c r="K296" s="152"/>
      <c r="L296" s="152"/>
      <c r="M296" s="153"/>
    </row>
    <row r="297" spans="1:23">
      <c r="C297" s="147" t="s">
        <v>616</v>
      </c>
      <c r="E297" s="147" t="s">
        <v>617</v>
      </c>
      <c r="F297" s="149" t="s">
        <v>653</v>
      </c>
      <c r="G297" s="150">
        <v>44621.588888888888</v>
      </c>
      <c r="J297" s="147">
        <v>8</v>
      </c>
      <c r="K297" s="152"/>
      <c r="L297" s="152"/>
      <c r="M297" s="153"/>
    </row>
    <row r="298" spans="1:23" ht="63.95">
      <c r="C298" s="147" t="s">
        <v>616</v>
      </c>
      <c r="E298" s="147" t="s">
        <v>639</v>
      </c>
      <c r="F298" s="149" t="s">
        <v>654</v>
      </c>
      <c r="G298" s="150">
        <v>44621.588888888888</v>
      </c>
      <c r="J298" s="147">
        <v>2</v>
      </c>
      <c r="K298" s="152"/>
      <c r="L298" s="152"/>
      <c r="M298" s="153"/>
    </row>
    <row r="299" spans="1:23" ht="32.1">
      <c r="C299" s="147" t="s">
        <v>616</v>
      </c>
      <c r="E299" s="147" t="s">
        <v>621</v>
      </c>
      <c r="F299" s="149" t="s">
        <v>655</v>
      </c>
      <c r="G299" s="150">
        <v>44621.593055555553</v>
      </c>
      <c r="J299" s="147">
        <v>7</v>
      </c>
      <c r="K299" s="152"/>
      <c r="L299" s="152"/>
      <c r="M299" s="153"/>
    </row>
    <row r="300" spans="1:23">
      <c r="C300" s="147" t="s">
        <v>616</v>
      </c>
      <c r="E300" s="147" t="s">
        <v>617</v>
      </c>
      <c r="F300" s="149" t="s">
        <v>656</v>
      </c>
      <c r="G300" s="150">
        <v>44621.59375</v>
      </c>
      <c r="J300" s="147">
        <v>8</v>
      </c>
      <c r="K300" s="152"/>
      <c r="L300" s="152"/>
      <c r="M300" s="153"/>
    </row>
    <row r="301" spans="1:23">
      <c r="C301" s="147" t="s">
        <v>616</v>
      </c>
      <c r="E301" s="147" t="s">
        <v>621</v>
      </c>
      <c r="F301" s="149" t="s">
        <v>657</v>
      </c>
      <c r="G301" s="150">
        <v>44621.59375</v>
      </c>
      <c r="J301" s="147">
        <v>5</v>
      </c>
      <c r="K301" s="152"/>
      <c r="L301" s="152"/>
      <c r="M301" s="153"/>
    </row>
    <row r="302" spans="1:23">
      <c r="C302" s="147" t="s">
        <v>616</v>
      </c>
      <c r="E302" s="147" t="s">
        <v>621</v>
      </c>
      <c r="F302" s="149" t="s">
        <v>658</v>
      </c>
      <c r="G302" s="150">
        <v>44621.59375</v>
      </c>
      <c r="J302" s="147">
        <v>5</v>
      </c>
      <c r="K302" s="152"/>
      <c r="L302" s="152"/>
      <c r="M302" s="153"/>
    </row>
    <row r="303" spans="1:23">
      <c r="C303" s="147" t="s">
        <v>616</v>
      </c>
      <c r="E303" s="147" t="s">
        <v>617</v>
      </c>
      <c r="F303" s="149" t="s">
        <v>382</v>
      </c>
      <c r="G303" s="150">
        <v>44621.59375</v>
      </c>
      <c r="J303" s="147">
        <v>8</v>
      </c>
      <c r="K303" s="152"/>
      <c r="L303" s="152"/>
      <c r="M303" s="153"/>
    </row>
    <row r="304" spans="1:23">
      <c r="C304" s="147" t="s">
        <v>616</v>
      </c>
      <c r="E304" s="147" t="s">
        <v>617</v>
      </c>
      <c r="F304" s="149" t="s">
        <v>659</v>
      </c>
      <c r="G304" s="150">
        <v>44621.594444444447</v>
      </c>
      <c r="J304" s="147">
        <v>8</v>
      </c>
      <c r="K304" s="152"/>
      <c r="L304" s="152"/>
      <c r="M304" s="153"/>
    </row>
    <row r="305" spans="3:13" ht="48">
      <c r="C305" s="147" t="s">
        <v>616</v>
      </c>
      <c r="E305" s="147" t="s">
        <v>639</v>
      </c>
      <c r="F305" s="149" t="s">
        <v>660</v>
      </c>
      <c r="G305" s="150">
        <v>44621.594444444447</v>
      </c>
      <c r="J305" s="147">
        <v>5</v>
      </c>
      <c r="K305" s="152"/>
      <c r="L305" s="152"/>
      <c r="M305" s="153"/>
    </row>
    <row r="306" spans="3:13">
      <c r="C306" s="147" t="s">
        <v>616</v>
      </c>
      <c r="E306" s="147" t="s">
        <v>617</v>
      </c>
      <c r="F306" s="149" t="s">
        <v>661</v>
      </c>
      <c r="G306" s="150">
        <v>44621.594444444447</v>
      </c>
      <c r="J306" s="147">
        <v>8</v>
      </c>
      <c r="K306" s="152"/>
      <c r="L306" s="152"/>
      <c r="M306" s="153"/>
    </row>
    <row r="307" spans="3:13">
      <c r="C307" s="147" t="s">
        <v>616</v>
      </c>
      <c r="E307" s="147" t="s">
        <v>621</v>
      </c>
      <c r="F307" s="149" t="s">
        <v>382</v>
      </c>
      <c r="G307" s="150">
        <v>44621.595138888886</v>
      </c>
      <c r="J307" s="147">
        <v>5</v>
      </c>
      <c r="K307" s="152"/>
      <c r="L307" s="152"/>
      <c r="M307" s="153"/>
    </row>
    <row r="308" spans="3:13">
      <c r="C308" s="147" t="s">
        <v>616</v>
      </c>
      <c r="E308" s="147" t="s">
        <v>617</v>
      </c>
      <c r="F308" s="149" t="s">
        <v>662</v>
      </c>
      <c r="G308" s="150">
        <v>44621.595138888886</v>
      </c>
      <c r="J308" s="147">
        <v>8</v>
      </c>
      <c r="K308" s="152"/>
      <c r="L308" s="152"/>
      <c r="M308" s="153"/>
    </row>
    <row r="309" spans="3:13">
      <c r="C309" s="147" t="s">
        <v>616</v>
      </c>
      <c r="E309" s="147" t="s">
        <v>617</v>
      </c>
      <c r="F309" s="149" t="s">
        <v>663</v>
      </c>
      <c r="G309" s="150">
        <v>44621.595833333333</v>
      </c>
      <c r="J309" s="147">
        <v>8</v>
      </c>
      <c r="K309" s="152"/>
      <c r="L309" s="152"/>
      <c r="M309" s="153"/>
    </row>
    <row r="310" spans="3:13">
      <c r="C310" s="147" t="s">
        <v>616</v>
      </c>
      <c r="E310" s="147" t="s">
        <v>621</v>
      </c>
      <c r="F310" s="149" t="s">
        <v>664</v>
      </c>
      <c r="G310" s="150">
        <v>44621.595833333333</v>
      </c>
      <c r="J310" s="147">
        <v>5</v>
      </c>
      <c r="K310" s="152"/>
      <c r="L310" s="152"/>
      <c r="M310" s="153"/>
    </row>
    <row r="311" spans="3:13">
      <c r="C311" s="147" t="s">
        <v>616</v>
      </c>
      <c r="E311" s="147" t="s">
        <v>617</v>
      </c>
      <c r="F311" s="149" t="s">
        <v>665</v>
      </c>
      <c r="G311" s="150">
        <v>44621.595833333333</v>
      </c>
      <c r="J311" s="147">
        <v>8</v>
      </c>
      <c r="K311" s="152"/>
      <c r="L311" s="152"/>
      <c r="M311" s="153"/>
    </row>
    <row r="312" spans="3:13">
      <c r="C312" s="147" t="s">
        <v>616</v>
      </c>
      <c r="E312" s="147" t="s">
        <v>621</v>
      </c>
      <c r="F312" s="149" t="s">
        <v>666</v>
      </c>
      <c r="G312" s="150">
        <v>44621.595833333333</v>
      </c>
      <c r="J312" s="147">
        <v>5</v>
      </c>
      <c r="K312" s="152"/>
      <c r="L312" s="152"/>
      <c r="M312" s="153"/>
    </row>
    <row r="313" spans="3:13">
      <c r="C313" s="147" t="s">
        <v>616</v>
      </c>
      <c r="E313" s="147" t="s">
        <v>617</v>
      </c>
      <c r="F313" s="149" t="s">
        <v>667</v>
      </c>
      <c r="G313" s="150">
        <v>44621.59652777778</v>
      </c>
      <c r="J313" s="147">
        <v>8</v>
      </c>
      <c r="K313" s="152"/>
      <c r="L313" s="152"/>
      <c r="M313" s="153"/>
    </row>
    <row r="314" spans="3:13">
      <c r="C314" s="147" t="s">
        <v>616</v>
      </c>
      <c r="E314" s="147" t="s">
        <v>621</v>
      </c>
      <c r="F314" s="149" t="s">
        <v>668</v>
      </c>
      <c r="G314" s="150">
        <v>44621.59652777778</v>
      </c>
      <c r="J314" s="147">
        <v>5</v>
      </c>
      <c r="K314" s="152"/>
      <c r="L314" s="152"/>
      <c r="M314" s="153"/>
    </row>
    <row r="315" spans="3:13">
      <c r="C315" s="147" t="s">
        <v>616</v>
      </c>
      <c r="E315" s="147" t="s">
        <v>621</v>
      </c>
      <c r="F315" s="149" t="s">
        <v>669</v>
      </c>
      <c r="G315" s="150">
        <v>44621.59652777778</v>
      </c>
      <c r="J315" s="147">
        <v>5</v>
      </c>
      <c r="K315" s="152"/>
      <c r="L315" s="152"/>
      <c r="M315" s="153"/>
    </row>
    <row r="316" spans="3:13">
      <c r="C316" s="147" t="s">
        <v>616</v>
      </c>
      <c r="E316" s="147" t="s">
        <v>617</v>
      </c>
      <c r="F316" s="149" t="s">
        <v>670</v>
      </c>
      <c r="G316" s="150">
        <v>44621.59652777778</v>
      </c>
      <c r="J316" s="147">
        <v>8</v>
      </c>
      <c r="K316" s="152"/>
      <c r="L316" s="152"/>
      <c r="M316" s="153"/>
    </row>
    <row r="317" spans="3:13">
      <c r="C317" s="147" t="s">
        <v>616</v>
      </c>
      <c r="E317" s="147" t="s">
        <v>617</v>
      </c>
      <c r="F317" s="149" t="s">
        <v>671</v>
      </c>
      <c r="G317" s="150">
        <v>44621.59652777778</v>
      </c>
      <c r="J317" s="147">
        <v>8</v>
      </c>
      <c r="K317" s="152"/>
      <c r="L317" s="152"/>
      <c r="M317" s="153"/>
    </row>
    <row r="318" spans="3:13">
      <c r="C318" s="147" t="s">
        <v>616</v>
      </c>
      <c r="E318" s="147" t="s">
        <v>639</v>
      </c>
      <c r="F318" s="149" t="s">
        <v>672</v>
      </c>
      <c r="G318" s="150">
        <v>44621.598611111112</v>
      </c>
      <c r="J318" s="147">
        <v>5</v>
      </c>
      <c r="K318" s="152"/>
      <c r="L318" s="152"/>
      <c r="M318" s="153"/>
    </row>
    <row r="319" spans="3:13">
      <c r="C319" s="147" t="s">
        <v>616</v>
      </c>
      <c r="E319" s="147" t="s">
        <v>617</v>
      </c>
      <c r="F319" s="149" t="s">
        <v>673</v>
      </c>
      <c r="G319" s="150">
        <v>44621.598611111112</v>
      </c>
      <c r="J319" s="147">
        <v>8</v>
      </c>
      <c r="K319" s="152"/>
      <c r="L319" s="152"/>
      <c r="M319" s="153"/>
    </row>
    <row r="320" spans="3:13" ht="32.1">
      <c r="C320" s="147" t="s">
        <v>616</v>
      </c>
      <c r="E320" s="147" t="s">
        <v>621</v>
      </c>
      <c r="F320" s="149" t="s">
        <v>674</v>
      </c>
      <c r="G320" s="150">
        <v>44621.598611111112</v>
      </c>
      <c r="J320" s="147">
        <v>5</v>
      </c>
      <c r="K320" s="152"/>
      <c r="L320" s="152"/>
      <c r="M320" s="153"/>
    </row>
    <row r="321" spans="3:13">
      <c r="C321" s="147" t="s">
        <v>616</v>
      </c>
      <c r="E321" s="147" t="s">
        <v>617</v>
      </c>
      <c r="F321" s="149" t="s">
        <v>675</v>
      </c>
      <c r="G321" s="150">
        <v>44621.598611111112</v>
      </c>
      <c r="J321" s="147">
        <v>8</v>
      </c>
      <c r="K321" s="152"/>
      <c r="L321" s="152"/>
      <c r="M321" s="153"/>
    </row>
    <row r="322" spans="3:13">
      <c r="C322" s="147" t="s">
        <v>616</v>
      </c>
      <c r="E322" s="147" t="s">
        <v>639</v>
      </c>
      <c r="F322" s="149" t="s">
        <v>676</v>
      </c>
      <c r="G322" s="150">
        <v>44621.599305555559</v>
      </c>
      <c r="J322" s="147">
        <v>5</v>
      </c>
      <c r="K322" s="152"/>
      <c r="L322" s="152"/>
      <c r="M322" s="153"/>
    </row>
    <row r="323" spans="3:13" ht="32.1">
      <c r="C323" s="147" t="s">
        <v>616</v>
      </c>
      <c r="E323" s="147" t="s">
        <v>617</v>
      </c>
      <c r="F323" s="149" t="s">
        <v>677</v>
      </c>
      <c r="G323" s="150">
        <v>44621.599305555559</v>
      </c>
      <c r="J323" s="147">
        <v>8</v>
      </c>
      <c r="K323" s="152"/>
      <c r="L323" s="152"/>
      <c r="M323" s="153"/>
    </row>
    <row r="324" spans="3:13" ht="32.1">
      <c r="C324" s="147" t="s">
        <v>616</v>
      </c>
      <c r="E324" s="147" t="s">
        <v>103</v>
      </c>
      <c r="F324" s="149" t="s">
        <v>678</v>
      </c>
      <c r="G324" s="150">
        <v>44621.599305555559</v>
      </c>
      <c r="J324" s="147">
        <v>1</v>
      </c>
      <c r="K324" s="152"/>
      <c r="L324" s="152"/>
      <c r="M324" s="153"/>
    </row>
    <row r="325" spans="3:13" ht="32.1">
      <c r="C325" s="147" t="s">
        <v>616</v>
      </c>
      <c r="E325" s="147" t="s">
        <v>621</v>
      </c>
      <c r="F325" s="149" t="s">
        <v>679</v>
      </c>
      <c r="G325" s="150">
        <v>44621.599305555559</v>
      </c>
      <c r="J325" s="147">
        <v>5</v>
      </c>
      <c r="K325" s="152"/>
      <c r="L325" s="152"/>
      <c r="M325" s="153"/>
    </row>
    <row r="326" spans="3:13">
      <c r="C326" s="147" t="s">
        <v>616</v>
      </c>
      <c r="E326" s="147" t="s">
        <v>617</v>
      </c>
      <c r="F326" s="149" t="s">
        <v>680</v>
      </c>
      <c r="G326" s="150">
        <v>44621.599999999999</v>
      </c>
      <c r="J326" s="147">
        <v>8</v>
      </c>
      <c r="K326" s="152"/>
      <c r="L326" s="152"/>
      <c r="M326" s="153"/>
    </row>
    <row r="327" spans="3:13" ht="48">
      <c r="C327" s="147" t="s">
        <v>616</v>
      </c>
      <c r="E327" s="147" t="s">
        <v>103</v>
      </c>
      <c r="F327" s="149" t="s">
        <v>681</v>
      </c>
      <c r="G327" s="150">
        <v>44621.599999999999</v>
      </c>
      <c r="J327" s="147">
        <v>1</v>
      </c>
      <c r="K327" s="152"/>
      <c r="L327" s="152"/>
      <c r="M327" s="153"/>
    </row>
    <row r="328" spans="3:13">
      <c r="C328" s="147" t="s">
        <v>616</v>
      </c>
      <c r="E328" s="147" t="s">
        <v>621</v>
      </c>
      <c r="F328" s="149" t="s">
        <v>682</v>
      </c>
      <c r="G328" s="150">
        <v>44621.600694444445</v>
      </c>
      <c r="J328" s="147">
        <v>5</v>
      </c>
      <c r="K328" s="152"/>
      <c r="L328" s="152"/>
      <c r="M328" s="153"/>
    </row>
    <row r="329" spans="3:13">
      <c r="C329" s="147" t="s">
        <v>616</v>
      </c>
      <c r="E329" s="147" t="s">
        <v>617</v>
      </c>
      <c r="F329" s="149" t="s">
        <v>683</v>
      </c>
      <c r="G329" s="150">
        <v>44621.600694444445</v>
      </c>
      <c r="J329" s="147">
        <v>8</v>
      </c>
      <c r="K329" s="152"/>
      <c r="L329" s="152"/>
      <c r="M329" s="153"/>
    </row>
    <row r="330" spans="3:13">
      <c r="C330" s="147" t="s">
        <v>616</v>
      </c>
      <c r="E330" s="147" t="s">
        <v>617</v>
      </c>
      <c r="F330" s="149" t="s">
        <v>684</v>
      </c>
      <c r="G330" s="150">
        <v>44621.600694444445</v>
      </c>
      <c r="J330" s="147">
        <v>8</v>
      </c>
      <c r="K330" s="152"/>
      <c r="L330" s="152"/>
      <c r="M330" s="153"/>
    </row>
    <row r="331" spans="3:13">
      <c r="C331" s="147" t="s">
        <v>616</v>
      </c>
      <c r="E331" s="147" t="s">
        <v>621</v>
      </c>
      <c r="F331" s="149" t="s">
        <v>685</v>
      </c>
      <c r="G331" s="150">
        <v>44621.600694444445</v>
      </c>
      <c r="J331" s="147">
        <v>5</v>
      </c>
      <c r="K331" s="152"/>
      <c r="L331" s="152"/>
      <c r="M331" s="153"/>
    </row>
    <row r="332" spans="3:13">
      <c r="C332" s="147" t="s">
        <v>616</v>
      </c>
      <c r="E332" s="147" t="s">
        <v>617</v>
      </c>
      <c r="F332" s="149" t="s">
        <v>686</v>
      </c>
      <c r="G332" s="150">
        <v>44621.600694444445</v>
      </c>
      <c r="J332" s="147">
        <v>8</v>
      </c>
      <c r="K332" s="152"/>
      <c r="L332" s="152"/>
      <c r="M332" s="153"/>
    </row>
    <row r="333" spans="3:13">
      <c r="C333" s="147" t="s">
        <v>616</v>
      </c>
      <c r="E333" s="147" t="s">
        <v>621</v>
      </c>
      <c r="F333" s="149" t="s">
        <v>687</v>
      </c>
      <c r="G333" s="150">
        <v>44621.602083333331</v>
      </c>
      <c r="J333" s="147">
        <v>5</v>
      </c>
      <c r="K333" s="152"/>
      <c r="L333" s="152"/>
      <c r="M333" s="153"/>
    </row>
    <row r="334" spans="3:13">
      <c r="C334" s="147" t="s">
        <v>616</v>
      </c>
      <c r="E334" s="147" t="s">
        <v>617</v>
      </c>
      <c r="F334" s="149" t="s">
        <v>688</v>
      </c>
      <c r="G334" s="150">
        <v>44621.602083333331</v>
      </c>
      <c r="J334" s="147">
        <v>8</v>
      </c>
      <c r="K334" s="152"/>
      <c r="L334" s="152"/>
      <c r="M334" s="153"/>
    </row>
    <row r="335" spans="3:13">
      <c r="C335" s="147" t="s">
        <v>616</v>
      </c>
      <c r="E335" s="147" t="s">
        <v>621</v>
      </c>
      <c r="F335" s="149" t="s">
        <v>689</v>
      </c>
      <c r="G335" s="150">
        <v>44621.602083333331</v>
      </c>
      <c r="J335" s="147">
        <v>5</v>
      </c>
      <c r="K335" s="152"/>
      <c r="L335" s="152"/>
      <c r="M335" s="153"/>
    </row>
    <row r="336" spans="3:13">
      <c r="C336" s="147" t="s">
        <v>616</v>
      </c>
      <c r="E336" s="147" t="s">
        <v>617</v>
      </c>
      <c r="F336" s="149" t="s">
        <v>405</v>
      </c>
      <c r="G336" s="150">
        <v>44621.602083333331</v>
      </c>
      <c r="J336" s="147">
        <v>8</v>
      </c>
      <c r="K336" s="152"/>
      <c r="L336" s="152"/>
      <c r="M336" s="153"/>
    </row>
    <row r="337" spans="3:13">
      <c r="C337" s="147" t="s">
        <v>616</v>
      </c>
      <c r="E337" s="147" t="s">
        <v>617</v>
      </c>
      <c r="F337" s="149" t="s">
        <v>690</v>
      </c>
      <c r="G337" s="150">
        <v>44621.602777777778</v>
      </c>
      <c r="J337" s="147">
        <v>8</v>
      </c>
      <c r="K337" s="152"/>
      <c r="L337" s="152"/>
      <c r="M337" s="153"/>
    </row>
    <row r="338" spans="3:13">
      <c r="C338" s="147" t="s">
        <v>616</v>
      </c>
      <c r="E338" s="147" t="s">
        <v>617</v>
      </c>
      <c r="F338" s="149" t="s">
        <v>691</v>
      </c>
      <c r="G338" s="150">
        <v>44621.602777777778</v>
      </c>
      <c r="J338" s="147">
        <v>8</v>
      </c>
      <c r="K338" s="152"/>
      <c r="L338" s="152"/>
      <c r="M338" s="153"/>
    </row>
    <row r="339" spans="3:13">
      <c r="C339" s="147" t="s">
        <v>232</v>
      </c>
      <c r="E339" s="147" t="s">
        <v>692</v>
      </c>
      <c r="F339" s="149" t="s">
        <v>693</v>
      </c>
      <c r="G339" s="150">
        <v>44621.573611111111</v>
      </c>
      <c r="J339" s="147">
        <v>7</v>
      </c>
      <c r="K339" s="152"/>
      <c r="L339" s="152"/>
      <c r="M339" s="153"/>
    </row>
    <row r="340" spans="3:13">
      <c r="C340" s="147" t="s">
        <v>232</v>
      </c>
      <c r="E340" s="147" t="s">
        <v>694</v>
      </c>
      <c r="F340" s="149" t="s">
        <v>695</v>
      </c>
      <c r="G340" s="150">
        <v>44621.574999999997</v>
      </c>
      <c r="J340" s="147">
        <v>8</v>
      </c>
      <c r="K340" s="152"/>
      <c r="L340" s="152"/>
      <c r="M340" s="153"/>
    </row>
    <row r="341" spans="3:13">
      <c r="C341" s="147" t="s">
        <v>232</v>
      </c>
      <c r="E341" s="147" t="s">
        <v>696</v>
      </c>
      <c r="F341" s="149" t="s">
        <v>31</v>
      </c>
      <c r="G341" s="150">
        <v>44621.575694444444</v>
      </c>
      <c r="J341" s="147">
        <v>8</v>
      </c>
      <c r="K341" s="152"/>
      <c r="L341" s="152"/>
      <c r="M341" s="153"/>
    </row>
    <row r="342" spans="3:13">
      <c r="C342" s="147" t="s">
        <v>232</v>
      </c>
      <c r="E342" s="147" t="s">
        <v>694</v>
      </c>
      <c r="F342" s="149" t="s">
        <v>697</v>
      </c>
      <c r="G342" s="150">
        <v>44621.576388888891</v>
      </c>
      <c r="J342" s="147">
        <v>8</v>
      </c>
      <c r="K342" s="152"/>
      <c r="L342" s="152"/>
      <c r="M342" s="153"/>
    </row>
    <row r="343" spans="3:13" ht="32.1">
      <c r="C343" s="147" t="s">
        <v>232</v>
      </c>
      <c r="E343" s="147" t="s">
        <v>694</v>
      </c>
      <c r="F343" s="149" t="s">
        <v>698</v>
      </c>
      <c r="G343" s="150">
        <v>44621.576388888891</v>
      </c>
      <c r="J343" s="147">
        <v>8</v>
      </c>
      <c r="K343" s="152"/>
      <c r="L343" s="152"/>
      <c r="M343" s="153"/>
    </row>
    <row r="344" spans="3:13">
      <c r="C344" s="147" t="s">
        <v>232</v>
      </c>
      <c r="E344" s="147" t="s">
        <v>692</v>
      </c>
      <c r="F344" s="149" t="s">
        <v>699</v>
      </c>
      <c r="G344" s="150">
        <v>44621.576388888891</v>
      </c>
      <c r="J344" s="147">
        <v>7</v>
      </c>
      <c r="K344" s="152"/>
      <c r="L344" s="152"/>
      <c r="M344" s="153"/>
    </row>
    <row r="345" spans="3:13">
      <c r="C345" s="147" t="s">
        <v>232</v>
      </c>
      <c r="E345" s="147" t="s">
        <v>692</v>
      </c>
      <c r="F345" s="149" t="s">
        <v>700</v>
      </c>
      <c r="G345" s="150">
        <v>44621.57708333333</v>
      </c>
      <c r="J345" s="147">
        <v>7</v>
      </c>
      <c r="K345" s="152"/>
      <c r="L345" s="152"/>
      <c r="M345" s="153"/>
    </row>
    <row r="346" spans="3:13" ht="48">
      <c r="C346" s="147" t="s">
        <v>232</v>
      </c>
      <c r="E346" s="147" t="s">
        <v>696</v>
      </c>
      <c r="F346" s="149" t="s">
        <v>701</v>
      </c>
      <c r="G346" s="150">
        <v>44621.578472222223</v>
      </c>
      <c r="J346" s="147">
        <v>7</v>
      </c>
      <c r="K346" s="152"/>
      <c r="L346" s="152"/>
      <c r="M346" s="153"/>
    </row>
    <row r="347" spans="3:13">
      <c r="C347" s="147" t="s">
        <v>232</v>
      </c>
      <c r="E347" s="147" t="s">
        <v>694</v>
      </c>
      <c r="F347" s="149" t="s">
        <v>702</v>
      </c>
      <c r="G347" s="150">
        <v>44621.57916666667</v>
      </c>
      <c r="J347" s="147">
        <v>8</v>
      </c>
      <c r="K347" s="152"/>
      <c r="L347" s="152"/>
      <c r="M347" s="153"/>
    </row>
    <row r="348" spans="3:13">
      <c r="C348" s="147" t="s">
        <v>232</v>
      </c>
      <c r="E348" s="147" t="s">
        <v>692</v>
      </c>
      <c r="F348" s="149" t="s">
        <v>703</v>
      </c>
      <c r="G348" s="150">
        <v>44621.57916666667</v>
      </c>
      <c r="J348" s="147">
        <v>7</v>
      </c>
      <c r="K348" s="152"/>
      <c r="L348" s="152"/>
      <c r="M348" s="153"/>
    </row>
    <row r="349" spans="3:13">
      <c r="C349" s="147" t="s">
        <v>232</v>
      </c>
      <c r="E349" s="147" t="s">
        <v>692</v>
      </c>
      <c r="F349" s="149" t="s">
        <v>704</v>
      </c>
      <c r="G349" s="150">
        <v>44621.57916666667</v>
      </c>
      <c r="J349" s="147">
        <v>7</v>
      </c>
      <c r="K349" s="152"/>
      <c r="L349" s="152"/>
      <c r="M349" s="153"/>
    </row>
    <row r="350" spans="3:13">
      <c r="C350" s="147" t="s">
        <v>232</v>
      </c>
      <c r="E350" s="147" t="s">
        <v>692</v>
      </c>
      <c r="F350" s="149" t="s">
        <v>705</v>
      </c>
      <c r="G350" s="150">
        <v>44621.57916666667</v>
      </c>
      <c r="J350" s="147">
        <v>7</v>
      </c>
      <c r="K350" s="152"/>
      <c r="L350" s="152"/>
      <c r="M350" s="153"/>
    </row>
    <row r="351" spans="3:13" ht="32.1">
      <c r="C351" s="147" t="s">
        <v>232</v>
      </c>
      <c r="E351" s="147" t="s">
        <v>694</v>
      </c>
      <c r="F351" s="149" t="s">
        <v>706</v>
      </c>
      <c r="G351" s="150">
        <v>44621.57916666667</v>
      </c>
      <c r="J351" s="147">
        <v>8</v>
      </c>
      <c r="K351" s="152"/>
      <c r="L351" s="152"/>
      <c r="M351" s="153"/>
    </row>
    <row r="352" spans="3:13" ht="32.1">
      <c r="C352" s="147" t="s">
        <v>232</v>
      </c>
      <c r="E352" s="147" t="s">
        <v>694</v>
      </c>
      <c r="F352" s="149" t="s">
        <v>707</v>
      </c>
      <c r="G352" s="150">
        <v>44621.579861111109</v>
      </c>
      <c r="J352" s="147">
        <v>8</v>
      </c>
      <c r="K352" s="152"/>
      <c r="L352" s="152"/>
      <c r="M352" s="153"/>
    </row>
    <row r="353" spans="3:13">
      <c r="C353" s="147" t="s">
        <v>232</v>
      </c>
      <c r="E353" s="147" t="s">
        <v>692</v>
      </c>
      <c r="F353" s="149" t="s">
        <v>708</v>
      </c>
      <c r="G353" s="150">
        <v>44621.579861111109</v>
      </c>
      <c r="J353" s="147">
        <v>7</v>
      </c>
      <c r="K353" s="152"/>
      <c r="L353" s="152"/>
      <c r="M353" s="153"/>
    </row>
    <row r="354" spans="3:13">
      <c r="C354" s="147" t="s">
        <v>232</v>
      </c>
      <c r="E354" s="147" t="s">
        <v>694</v>
      </c>
      <c r="F354" s="149" t="s">
        <v>709</v>
      </c>
      <c r="G354" s="150">
        <v>44621.580555555556</v>
      </c>
      <c r="J354" s="147">
        <v>8</v>
      </c>
      <c r="K354" s="152"/>
      <c r="L354" s="152"/>
      <c r="M354" s="153"/>
    </row>
    <row r="355" spans="3:13">
      <c r="C355" s="147" t="s">
        <v>232</v>
      </c>
      <c r="E355" s="147" t="s">
        <v>694</v>
      </c>
      <c r="F355" s="149" t="s">
        <v>247</v>
      </c>
      <c r="G355" s="150">
        <v>44621.580555555556</v>
      </c>
      <c r="J355" s="147">
        <v>8</v>
      </c>
      <c r="K355" s="152"/>
      <c r="L355" s="152"/>
      <c r="M355" s="153"/>
    </row>
    <row r="356" spans="3:13">
      <c r="C356" s="147" t="s">
        <v>232</v>
      </c>
      <c r="E356" s="147" t="s">
        <v>692</v>
      </c>
      <c r="F356" s="149" t="s">
        <v>710</v>
      </c>
      <c r="G356" s="150">
        <v>44621.581250000003</v>
      </c>
      <c r="J356" s="147">
        <v>7</v>
      </c>
      <c r="K356" s="152"/>
      <c r="L356" s="152"/>
      <c r="M356" s="153"/>
    </row>
    <row r="357" spans="3:13" ht="32.1">
      <c r="C357" s="147" t="s">
        <v>232</v>
      </c>
      <c r="E357" s="147" t="s">
        <v>692</v>
      </c>
      <c r="F357" s="149" t="s">
        <v>711</v>
      </c>
      <c r="G357" s="150">
        <v>44621.581944444442</v>
      </c>
      <c r="J357" s="147">
        <v>7</v>
      </c>
      <c r="K357" s="152"/>
      <c r="L357" s="152"/>
      <c r="M357" s="153"/>
    </row>
    <row r="358" spans="3:13" ht="32.1">
      <c r="C358" s="147" t="s">
        <v>232</v>
      </c>
      <c r="E358" s="147" t="s">
        <v>694</v>
      </c>
      <c r="F358" s="149" t="s">
        <v>712</v>
      </c>
      <c r="G358" s="150">
        <v>44621.582638888889</v>
      </c>
      <c r="J358" s="147">
        <v>8</v>
      </c>
      <c r="K358" s="152"/>
      <c r="L358" s="152"/>
      <c r="M358" s="153"/>
    </row>
    <row r="359" spans="3:13">
      <c r="C359" s="147" t="s">
        <v>232</v>
      </c>
      <c r="E359" s="147" t="s">
        <v>694</v>
      </c>
      <c r="F359" s="149" t="s">
        <v>125</v>
      </c>
      <c r="G359" s="150">
        <v>44621.582638888889</v>
      </c>
      <c r="J359" s="147">
        <v>8</v>
      </c>
      <c r="K359" s="152"/>
      <c r="L359" s="152"/>
      <c r="M359" s="153"/>
    </row>
    <row r="360" spans="3:13">
      <c r="C360" s="147" t="s">
        <v>232</v>
      </c>
      <c r="E360" s="147" t="s">
        <v>692</v>
      </c>
      <c r="F360" s="149" t="s">
        <v>713</v>
      </c>
      <c r="G360" s="150">
        <v>44621.583333333336</v>
      </c>
      <c r="J360" s="147">
        <v>7</v>
      </c>
      <c r="K360" s="152"/>
      <c r="L360" s="152"/>
      <c r="M360" s="153"/>
    </row>
    <row r="361" spans="3:13" ht="48">
      <c r="C361" s="147" t="s">
        <v>232</v>
      </c>
      <c r="E361" s="147" t="s">
        <v>694</v>
      </c>
      <c r="F361" s="149" t="s">
        <v>714</v>
      </c>
      <c r="G361" s="150">
        <v>44621.584027777775</v>
      </c>
      <c r="J361" s="147">
        <v>8</v>
      </c>
      <c r="K361" s="152"/>
      <c r="L361" s="152"/>
      <c r="M361" s="153"/>
    </row>
    <row r="362" spans="3:13" ht="80.099999999999994">
      <c r="C362" s="147" t="s">
        <v>232</v>
      </c>
      <c r="E362" s="147" t="s">
        <v>694</v>
      </c>
      <c r="F362" s="149" t="s">
        <v>715</v>
      </c>
      <c r="G362" s="150">
        <v>44621.584027777775</v>
      </c>
      <c r="J362" s="147">
        <v>8</v>
      </c>
      <c r="K362" s="152"/>
      <c r="L362" s="152"/>
      <c r="M362" s="153"/>
    </row>
    <row r="363" spans="3:13">
      <c r="C363" s="147" t="s">
        <v>232</v>
      </c>
      <c r="E363" s="147" t="s">
        <v>694</v>
      </c>
      <c r="F363" s="149" t="s">
        <v>716</v>
      </c>
      <c r="G363" s="150">
        <v>44621.584722222222</v>
      </c>
      <c r="J363" s="147">
        <v>8</v>
      </c>
      <c r="K363" s="152"/>
      <c r="L363" s="152"/>
      <c r="M363" s="153"/>
    </row>
    <row r="364" spans="3:13">
      <c r="C364" s="147" t="s">
        <v>232</v>
      </c>
      <c r="E364" s="147" t="s">
        <v>694</v>
      </c>
      <c r="F364" s="149" t="s">
        <v>717</v>
      </c>
      <c r="G364" s="150">
        <v>44621.584722222222</v>
      </c>
      <c r="J364" s="147">
        <v>8</v>
      </c>
      <c r="K364" s="152"/>
      <c r="L364" s="152"/>
      <c r="M364" s="153"/>
    </row>
    <row r="365" spans="3:13" ht="32.1">
      <c r="C365" s="147" t="s">
        <v>232</v>
      </c>
      <c r="E365" s="147" t="s">
        <v>692</v>
      </c>
      <c r="F365" s="149" t="s">
        <v>718</v>
      </c>
      <c r="G365" s="150">
        <v>44621.585416666669</v>
      </c>
      <c r="J365" s="147">
        <v>7</v>
      </c>
      <c r="K365" s="152"/>
      <c r="L365" s="152"/>
      <c r="M365" s="153"/>
    </row>
    <row r="366" spans="3:13">
      <c r="C366" s="147" t="s">
        <v>232</v>
      </c>
      <c r="E366" s="147" t="s">
        <v>694</v>
      </c>
      <c r="F366" s="149" t="s">
        <v>719</v>
      </c>
      <c r="G366" s="150">
        <v>44621.587500000001</v>
      </c>
      <c r="J366" s="147">
        <v>8</v>
      </c>
      <c r="K366" s="152"/>
      <c r="L366" s="152"/>
      <c r="M366" s="153"/>
    </row>
    <row r="367" spans="3:13">
      <c r="C367" s="147" t="s">
        <v>232</v>
      </c>
      <c r="E367" s="147" t="s">
        <v>692</v>
      </c>
      <c r="F367" s="149" t="s">
        <v>720</v>
      </c>
      <c r="G367" s="150">
        <v>44621.587500000001</v>
      </c>
      <c r="J367" s="147">
        <v>7</v>
      </c>
      <c r="K367" s="152"/>
      <c r="L367" s="152"/>
      <c r="M367" s="153"/>
    </row>
    <row r="368" spans="3:13">
      <c r="C368" s="147" t="s">
        <v>232</v>
      </c>
      <c r="E368" s="147" t="s">
        <v>696</v>
      </c>
      <c r="F368" s="149" t="s">
        <v>247</v>
      </c>
      <c r="G368" s="150">
        <v>44621.587500000001</v>
      </c>
      <c r="J368" s="147">
        <v>7</v>
      </c>
      <c r="K368" s="152"/>
      <c r="L368" s="152"/>
      <c r="M368" s="153"/>
    </row>
    <row r="369" spans="3:13">
      <c r="C369" s="147" t="s">
        <v>232</v>
      </c>
      <c r="E369" s="147" t="s">
        <v>694</v>
      </c>
      <c r="F369" s="149" t="s">
        <v>247</v>
      </c>
      <c r="G369" s="150">
        <v>44621.587500000001</v>
      </c>
      <c r="J369" s="147">
        <v>8</v>
      </c>
      <c r="K369" s="152"/>
      <c r="L369" s="152"/>
      <c r="M369" s="153"/>
    </row>
    <row r="370" spans="3:13">
      <c r="C370" s="147" t="s">
        <v>232</v>
      </c>
      <c r="E370" s="147" t="s">
        <v>694</v>
      </c>
      <c r="F370" s="149" t="s">
        <v>721</v>
      </c>
      <c r="G370" s="150">
        <v>44621.587500000001</v>
      </c>
      <c r="J370" s="147">
        <v>8</v>
      </c>
      <c r="K370" s="152"/>
      <c r="L370" s="152"/>
      <c r="M370" s="153"/>
    </row>
    <row r="371" spans="3:13">
      <c r="C371" s="147" t="s">
        <v>232</v>
      </c>
      <c r="E371" s="147" t="s">
        <v>696</v>
      </c>
      <c r="F371" s="149" t="s">
        <v>405</v>
      </c>
      <c r="G371" s="150">
        <v>44621.588194444441</v>
      </c>
      <c r="J371" s="147">
        <v>7</v>
      </c>
      <c r="K371" s="152"/>
      <c r="L371" s="152"/>
      <c r="M371" s="153"/>
    </row>
    <row r="372" spans="3:13">
      <c r="C372" s="147" t="s">
        <v>232</v>
      </c>
      <c r="E372" s="147" t="s">
        <v>692</v>
      </c>
      <c r="F372" s="149" t="s">
        <v>722</v>
      </c>
      <c r="G372" s="150">
        <v>44621.588194444441</v>
      </c>
      <c r="J372" s="147">
        <v>7</v>
      </c>
      <c r="K372" s="152"/>
      <c r="L372" s="152"/>
      <c r="M372" s="153"/>
    </row>
    <row r="373" spans="3:13">
      <c r="C373" s="147" t="s">
        <v>232</v>
      </c>
      <c r="E373" s="147" t="s">
        <v>694</v>
      </c>
      <c r="F373" s="149" t="s">
        <v>723</v>
      </c>
      <c r="G373" s="150">
        <v>44621.588194444441</v>
      </c>
      <c r="J373" s="147">
        <v>8</v>
      </c>
      <c r="K373" s="152"/>
      <c r="L373" s="152"/>
      <c r="M373" s="153"/>
    </row>
    <row r="374" spans="3:13" ht="96">
      <c r="C374" s="147" t="s">
        <v>232</v>
      </c>
      <c r="E374" s="147" t="s">
        <v>724</v>
      </c>
      <c r="F374" s="149" t="s">
        <v>725</v>
      </c>
      <c r="G374" s="150">
        <v>44621.588194444441</v>
      </c>
      <c r="J374" s="147">
        <v>5</v>
      </c>
      <c r="K374" s="152"/>
      <c r="L374" s="152"/>
      <c r="M374" s="153"/>
    </row>
    <row r="375" spans="3:13">
      <c r="C375" s="147" t="s">
        <v>232</v>
      </c>
      <c r="E375" s="147" t="s">
        <v>692</v>
      </c>
      <c r="F375" s="149" t="s">
        <v>726</v>
      </c>
      <c r="G375" s="150">
        <v>44621.588888888888</v>
      </c>
      <c r="J375" s="147">
        <v>7</v>
      </c>
      <c r="K375" s="152"/>
      <c r="L375" s="152"/>
      <c r="M375" s="153"/>
    </row>
    <row r="376" spans="3:13" ht="80.099999999999994">
      <c r="C376" s="147" t="s">
        <v>232</v>
      </c>
      <c r="E376" s="147" t="s">
        <v>694</v>
      </c>
      <c r="F376" s="149" t="s">
        <v>727</v>
      </c>
      <c r="G376" s="150">
        <v>44621.589583333334</v>
      </c>
      <c r="J376" s="147">
        <v>8</v>
      </c>
      <c r="K376" s="152"/>
      <c r="L376" s="152"/>
      <c r="M376" s="153"/>
    </row>
    <row r="377" spans="3:13">
      <c r="C377" s="147" t="s">
        <v>232</v>
      </c>
      <c r="E377" s="147" t="s">
        <v>694</v>
      </c>
      <c r="F377" s="149" t="s">
        <v>728</v>
      </c>
      <c r="G377" s="150">
        <v>44621.590277777781</v>
      </c>
      <c r="J377" s="147">
        <v>8</v>
      </c>
      <c r="K377" s="152"/>
      <c r="L377" s="152"/>
      <c r="M377" s="153"/>
    </row>
    <row r="378" spans="3:13" ht="80.099999999999994">
      <c r="C378" s="147" t="s">
        <v>232</v>
      </c>
      <c r="E378" s="147" t="s">
        <v>696</v>
      </c>
      <c r="F378" s="149" t="s">
        <v>729</v>
      </c>
      <c r="G378" s="150">
        <v>44621.590277777781</v>
      </c>
      <c r="J378" s="147">
        <v>7</v>
      </c>
      <c r="K378" s="152"/>
      <c r="L378" s="152"/>
      <c r="M378" s="153"/>
    </row>
    <row r="379" spans="3:13">
      <c r="C379" s="147" t="s">
        <v>232</v>
      </c>
      <c r="E379" s="147" t="s">
        <v>694</v>
      </c>
      <c r="F379" s="149" t="s">
        <v>730</v>
      </c>
      <c r="G379" s="150">
        <v>44621.59097222222</v>
      </c>
      <c r="J379" s="147">
        <v>8</v>
      </c>
      <c r="K379" s="152"/>
      <c r="L379" s="152"/>
      <c r="M379" s="153"/>
    </row>
    <row r="380" spans="3:13">
      <c r="C380" s="147" t="s">
        <v>232</v>
      </c>
      <c r="E380" s="147" t="s">
        <v>692</v>
      </c>
      <c r="F380" s="149" t="s">
        <v>731</v>
      </c>
      <c r="G380" s="150">
        <v>44621.59097222222</v>
      </c>
      <c r="J380" s="147">
        <v>7</v>
      </c>
      <c r="K380" s="152"/>
      <c r="L380" s="152"/>
      <c r="M380" s="153"/>
    </row>
    <row r="381" spans="3:13">
      <c r="C381" s="147" t="s">
        <v>232</v>
      </c>
      <c r="E381" s="147" t="s">
        <v>694</v>
      </c>
      <c r="F381" s="149" t="s">
        <v>732</v>
      </c>
      <c r="G381" s="150">
        <v>44621.591666666667</v>
      </c>
      <c r="J381" s="147">
        <v>8</v>
      </c>
      <c r="K381" s="152"/>
      <c r="L381" s="152"/>
      <c r="M381" s="153"/>
    </row>
    <row r="382" spans="3:13">
      <c r="C382" s="147" t="s">
        <v>232</v>
      </c>
      <c r="E382" s="147" t="s">
        <v>694</v>
      </c>
      <c r="F382" s="149" t="s">
        <v>733</v>
      </c>
      <c r="G382" s="150">
        <v>44621.592361111114</v>
      </c>
      <c r="J382" s="147">
        <v>8</v>
      </c>
      <c r="K382" s="152"/>
      <c r="L382" s="152"/>
      <c r="M382" s="153"/>
    </row>
    <row r="383" spans="3:13">
      <c r="C383" s="147" t="s">
        <v>232</v>
      </c>
      <c r="E383" s="147" t="s">
        <v>696</v>
      </c>
      <c r="F383" s="149" t="s">
        <v>734</v>
      </c>
      <c r="G383" s="150">
        <v>44621.595138888886</v>
      </c>
      <c r="J383" s="147">
        <v>7</v>
      </c>
      <c r="K383" s="152"/>
      <c r="L383" s="152"/>
      <c r="M383" s="153"/>
    </row>
    <row r="384" spans="3:13" ht="48">
      <c r="C384" s="147" t="s">
        <v>232</v>
      </c>
      <c r="E384" s="147" t="s">
        <v>692</v>
      </c>
      <c r="F384" s="149" t="s">
        <v>735</v>
      </c>
      <c r="G384" s="150">
        <v>44621.595138888886</v>
      </c>
      <c r="J384" s="147">
        <v>7</v>
      </c>
      <c r="K384" s="152"/>
      <c r="L384" s="152"/>
      <c r="M384" s="153"/>
    </row>
    <row r="385" spans="3:13" ht="128.1">
      <c r="C385" s="147" t="s">
        <v>232</v>
      </c>
      <c r="E385" s="147" t="s">
        <v>724</v>
      </c>
      <c r="F385" s="149" t="s">
        <v>736</v>
      </c>
      <c r="G385" s="150">
        <v>44621.595138888886</v>
      </c>
      <c r="J385" s="147">
        <v>5</v>
      </c>
      <c r="K385" s="152"/>
      <c r="L385" s="152"/>
      <c r="M385" s="153"/>
    </row>
    <row r="386" spans="3:13">
      <c r="C386" s="147" t="s">
        <v>232</v>
      </c>
      <c r="E386" s="147" t="s">
        <v>692</v>
      </c>
      <c r="F386" s="149" t="s">
        <v>737</v>
      </c>
      <c r="G386" s="150">
        <v>44621.59652777778</v>
      </c>
      <c r="J386" s="147">
        <v>7</v>
      </c>
      <c r="K386" s="152"/>
      <c r="L386" s="152"/>
      <c r="M386" s="153"/>
    </row>
    <row r="387" spans="3:13">
      <c r="C387" s="147" t="s">
        <v>232</v>
      </c>
      <c r="E387" s="147" t="s">
        <v>694</v>
      </c>
      <c r="F387" s="149" t="s">
        <v>738</v>
      </c>
      <c r="G387" s="150">
        <v>44621.59652777778</v>
      </c>
      <c r="J387" s="147">
        <v>8</v>
      </c>
      <c r="K387" s="152"/>
      <c r="L387" s="152"/>
      <c r="M387" s="153"/>
    </row>
    <row r="388" spans="3:13" ht="63.95">
      <c r="C388" s="147" t="s">
        <v>232</v>
      </c>
      <c r="E388" s="147" t="s">
        <v>724</v>
      </c>
      <c r="F388" s="149" t="s">
        <v>739</v>
      </c>
      <c r="G388" s="150">
        <v>44621.59652777778</v>
      </c>
      <c r="J388" s="147">
        <v>5</v>
      </c>
      <c r="K388" s="152"/>
      <c r="L388" s="152"/>
      <c r="M388" s="153"/>
    </row>
    <row r="389" spans="3:13">
      <c r="C389" s="147" t="s">
        <v>232</v>
      </c>
      <c r="E389" s="147" t="s">
        <v>692</v>
      </c>
      <c r="F389" s="149" t="s">
        <v>740</v>
      </c>
      <c r="G389" s="150">
        <v>44621.59652777778</v>
      </c>
      <c r="J389" s="147">
        <v>7</v>
      </c>
      <c r="K389" s="152"/>
      <c r="L389" s="152"/>
      <c r="M389" s="153"/>
    </row>
    <row r="390" spans="3:13">
      <c r="C390" s="147" t="s">
        <v>232</v>
      </c>
      <c r="E390" s="147" t="s">
        <v>724</v>
      </c>
      <c r="F390" s="149" t="s">
        <v>626</v>
      </c>
      <c r="G390" s="150">
        <v>44621.597222222219</v>
      </c>
      <c r="J390" s="147">
        <v>5</v>
      </c>
      <c r="K390" s="152"/>
      <c r="L390" s="152"/>
      <c r="M390" s="153"/>
    </row>
    <row r="391" spans="3:13" ht="63.95">
      <c r="C391" s="147" t="s">
        <v>232</v>
      </c>
      <c r="E391" s="147" t="s">
        <v>694</v>
      </c>
      <c r="F391" s="149" t="s">
        <v>741</v>
      </c>
      <c r="G391" s="150">
        <v>44621.597222222219</v>
      </c>
      <c r="J391" s="147">
        <v>8</v>
      </c>
      <c r="K391" s="152"/>
      <c r="L391" s="152"/>
      <c r="M391" s="153"/>
    </row>
    <row r="392" spans="3:13">
      <c r="C392" s="147" t="s">
        <v>232</v>
      </c>
      <c r="E392" s="147" t="s">
        <v>692</v>
      </c>
      <c r="F392" s="149" t="s">
        <v>90</v>
      </c>
      <c r="G392" s="150">
        <v>44621.597916666666</v>
      </c>
      <c r="J392" s="147">
        <v>7</v>
      </c>
      <c r="K392" s="152"/>
      <c r="L392" s="152"/>
      <c r="M392" s="153"/>
    </row>
    <row r="393" spans="3:13" ht="48">
      <c r="C393" s="147" t="s">
        <v>232</v>
      </c>
      <c r="E393" s="147" t="s">
        <v>694</v>
      </c>
      <c r="F393" s="149" t="s">
        <v>742</v>
      </c>
      <c r="G393" s="150">
        <v>44621.597916666666</v>
      </c>
      <c r="J393" s="147">
        <v>8</v>
      </c>
      <c r="K393" s="152"/>
      <c r="L393" s="152"/>
      <c r="M393" s="153"/>
    </row>
    <row r="394" spans="3:13" ht="32.1">
      <c r="C394" s="147" t="s">
        <v>232</v>
      </c>
      <c r="E394" s="147" t="s">
        <v>694</v>
      </c>
      <c r="F394" s="149" t="s">
        <v>743</v>
      </c>
      <c r="G394" s="150">
        <v>44621.599305555559</v>
      </c>
      <c r="J394" s="147">
        <v>8</v>
      </c>
      <c r="K394" s="152"/>
      <c r="L394" s="152"/>
      <c r="M394" s="153"/>
    </row>
    <row r="395" spans="3:13" ht="32.1">
      <c r="C395" s="147" t="s">
        <v>232</v>
      </c>
      <c r="E395" s="147" t="s">
        <v>724</v>
      </c>
      <c r="F395" s="149" t="s">
        <v>744</v>
      </c>
      <c r="G395" s="150">
        <v>44621.599305555559</v>
      </c>
      <c r="J395" s="147">
        <v>5</v>
      </c>
      <c r="K395" s="152"/>
      <c r="L395" s="152"/>
      <c r="M395" s="153"/>
    </row>
    <row r="396" spans="3:13" ht="32.1">
      <c r="C396" s="147" t="s">
        <v>232</v>
      </c>
      <c r="E396" s="147" t="s">
        <v>694</v>
      </c>
      <c r="F396" s="149" t="s">
        <v>745</v>
      </c>
      <c r="G396" s="150">
        <v>44621.599305555559</v>
      </c>
      <c r="J396" s="147">
        <v>8</v>
      </c>
      <c r="K396" s="152"/>
      <c r="L396" s="152"/>
      <c r="M396" s="153"/>
    </row>
    <row r="397" spans="3:13">
      <c r="C397" s="147" t="s">
        <v>232</v>
      </c>
      <c r="E397" s="147" t="s">
        <v>692</v>
      </c>
      <c r="F397" s="149" t="s">
        <v>746</v>
      </c>
      <c r="G397" s="150">
        <v>44621.599999999999</v>
      </c>
      <c r="J397" s="147">
        <v>7</v>
      </c>
      <c r="K397" s="152"/>
      <c r="L397" s="152"/>
      <c r="M397" s="153"/>
    </row>
    <row r="398" spans="3:13">
      <c r="C398" s="147" t="s">
        <v>232</v>
      </c>
      <c r="E398" s="147" t="s">
        <v>692</v>
      </c>
      <c r="F398" s="149" t="s">
        <v>747</v>
      </c>
      <c r="G398" s="150">
        <v>44621.599999999999</v>
      </c>
      <c r="J398" s="147">
        <v>7</v>
      </c>
      <c r="K398" s="152"/>
      <c r="L398" s="152"/>
      <c r="M398" s="153"/>
    </row>
    <row r="399" spans="3:13">
      <c r="C399" s="147" t="s">
        <v>232</v>
      </c>
      <c r="E399" s="147" t="s">
        <v>692</v>
      </c>
      <c r="F399" s="149" t="s">
        <v>748</v>
      </c>
      <c r="G399" s="150">
        <v>44621.599999999999</v>
      </c>
      <c r="J399" s="147">
        <v>7</v>
      </c>
      <c r="K399" s="152"/>
      <c r="L399" s="152"/>
      <c r="M399" s="153"/>
    </row>
    <row r="400" spans="3:13" ht="63.95">
      <c r="C400" s="147" t="s">
        <v>232</v>
      </c>
      <c r="E400" s="147" t="s">
        <v>694</v>
      </c>
      <c r="F400" s="149" t="s">
        <v>749</v>
      </c>
      <c r="G400" s="150">
        <v>44621.600694444445</v>
      </c>
      <c r="J400" s="147">
        <v>8</v>
      </c>
      <c r="K400" s="152"/>
      <c r="L400" s="152"/>
      <c r="M400" s="153"/>
    </row>
    <row r="401" spans="3:13">
      <c r="C401" s="147" t="s">
        <v>232</v>
      </c>
      <c r="E401" s="147" t="s">
        <v>694</v>
      </c>
      <c r="F401" s="149" t="s">
        <v>750</v>
      </c>
      <c r="G401" s="150">
        <v>44621.600694444445</v>
      </c>
      <c r="J401" s="147">
        <v>8</v>
      </c>
      <c r="K401" s="152"/>
      <c r="L401" s="152"/>
      <c r="M401" s="153"/>
    </row>
    <row r="402" spans="3:13" ht="63.95">
      <c r="C402" s="147" t="s">
        <v>232</v>
      </c>
      <c r="E402" s="147" t="s">
        <v>103</v>
      </c>
      <c r="F402" s="149" t="s">
        <v>751</v>
      </c>
      <c r="G402" s="150">
        <v>44621.600694444445</v>
      </c>
      <c r="J402" s="147">
        <v>1</v>
      </c>
      <c r="K402" s="152"/>
      <c r="L402" s="152"/>
      <c r="M402" s="153"/>
    </row>
    <row r="403" spans="3:13" ht="32.1">
      <c r="C403" s="147" t="s">
        <v>232</v>
      </c>
      <c r="E403" s="147" t="s">
        <v>694</v>
      </c>
      <c r="F403" s="149" t="s">
        <v>752</v>
      </c>
      <c r="G403" s="150">
        <v>44621.601388888892</v>
      </c>
      <c r="J403" s="147">
        <v>8</v>
      </c>
      <c r="K403" s="152"/>
      <c r="L403" s="152"/>
      <c r="M403" s="153"/>
    </row>
    <row r="404" spans="3:13" ht="32.1">
      <c r="C404" s="147" t="s">
        <v>232</v>
      </c>
      <c r="E404" s="147" t="s">
        <v>694</v>
      </c>
      <c r="F404" s="149" t="s">
        <v>753</v>
      </c>
      <c r="G404" s="150">
        <v>44621.601388888892</v>
      </c>
      <c r="J404" s="147">
        <v>8</v>
      </c>
      <c r="K404" s="152"/>
      <c r="L404" s="152"/>
      <c r="M404" s="153"/>
    </row>
    <row r="405" spans="3:13" ht="96">
      <c r="C405" s="147" t="s">
        <v>232</v>
      </c>
      <c r="E405" s="147" t="s">
        <v>694</v>
      </c>
      <c r="F405" s="149" t="s">
        <v>754</v>
      </c>
      <c r="G405" s="150">
        <v>44621.602083333331</v>
      </c>
      <c r="J405" s="147">
        <v>8</v>
      </c>
      <c r="K405" s="152"/>
      <c r="L405" s="152"/>
      <c r="M405" s="153"/>
    </row>
    <row r="406" spans="3:13">
      <c r="C406" s="147" t="s">
        <v>232</v>
      </c>
      <c r="E406" s="147" t="s">
        <v>694</v>
      </c>
      <c r="F406" s="149" t="s">
        <v>755</v>
      </c>
      <c r="G406" s="150">
        <v>44621.602083333331</v>
      </c>
      <c r="J406" s="147">
        <v>8</v>
      </c>
      <c r="K406" s="152"/>
      <c r="L406" s="152"/>
      <c r="M406" s="153"/>
    </row>
    <row r="407" spans="3:13" ht="63.95">
      <c r="C407" s="147" t="s">
        <v>232</v>
      </c>
      <c r="E407" s="147" t="s">
        <v>692</v>
      </c>
      <c r="F407" s="149" t="s">
        <v>756</v>
      </c>
      <c r="G407" s="150">
        <v>44621.602777777778</v>
      </c>
      <c r="J407" s="147">
        <v>7</v>
      </c>
      <c r="K407" s="152"/>
      <c r="L407" s="152"/>
      <c r="M407" s="153"/>
    </row>
    <row r="408" spans="3:13">
      <c r="C408" s="147" t="s">
        <v>232</v>
      </c>
      <c r="E408" s="147" t="s">
        <v>694</v>
      </c>
      <c r="F408" s="149" t="s">
        <v>757</v>
      </c>
      <c r="G408" s="150">
        <v>44621.602777777778</v>
      </c>
      <c r="J408" s="147">
        <v>8</v>
      </c>
      <c r="K408" s="152"/>
      <c r="L408" s="152"/>
      <c r="M408" s="153"/>
    </row>
    <row r="409" spans="3:13">
      <c r="C409" s="147" t="s">
        <v>232</v>
      </c>
      <c r="E409" s="147" t="s">
        <v>692</v>
      </c>
      <c r="F409" s="149" t="s">
        <v>758</v>
      </c>
      <c r="G409" s="150">
        <v>44621.603472222225</v>
      </c>
      <c r="J409" s="147">
        <v>7</v>
      </c>
      <c r="K409" s="152"/>
      <c r="L409" s="152"/>
      <c r="M409" s="153"/>
    </row>
    <row r="410" spans="3:13">
      <c r="C410" s="147" t="s">
        <v>232</v>
      </c>
      <c r="E410" s="147" t="s">
        <v>692</v>
      </c>
      <c r="F410" s="149" t="s">
        <v>759</v>
      </c>
      <c r="G410" s="150">
        <v>44621.603472222225</v>
      </c>
      <c r="J410" s="147">
        <v>7</v>
      </c>
      <c r="K410" s="152"/>
      <c r="L410" s="152"/>
      <c r="M410" s="153"/>
    </row>
    <row r="411" spans="3:13" ht="80.099999999999994">
      <c r="C411" s="147" t="s">
        <v>232</v>
      </c>
      <c r="E411" s="147" t="s">
        <v>724</v>
      </c>
      <c r="F411" s="149" t="s">
        <v>760</v>
      </c>
      <c r="G411" s="150">
        <v>44621.603472222225</v>
      </c>
      <c r="J411" s="147">
        <v>3</v>
      </c>
      <c r="K411" s="152"/>
      <c r="L411" s="152"/>
      <c r="M411" s="153"/>
    </row>
    <row r="412" spans="3:13">
      <c r="C412" s="147" t="s">
        <v>232</v>
      </c>
      <c r="E412" s="147" t="s">
        <v>694</v>
      </c>
      <c r="F412" s="149" t="s">
        <v>761</v>
      </c>
      <c r="G412" s="150">
        <v>44621.603472222225</v>
      </c>
      <c r="J412" s="147">
        <v>8</v>
      </c>
      <c r="K412" s="152"/>
      <c r="L412" s="152"/>
      <c r="M412" s="153"/>
    </row>
    <row r="413" spans="3:13">
      <c r="C413" s="147" t="s">
        <v>232</v>
      </c>
      <c r="E413" s="147" t="s">
        <v>694</v>
      </c>
      <c r="F413" s="149" t="s">
        <v>762</v>
      </c>
      <c r="G413" s="150">
        <v>44621.604166666664</v>
      </c>
      <c r="J413" s="147">
        <v>8</v>
      </c>
      <c r="K413" s="152"/>
      <c r="L413" s="152"/>
      <c r="M413" s="153"/>
    </row>
    <row r="414" spans="3:13">
      <c r="C414" s="147" t="s">
        <v>232</v>
      </c>
      <c r="E414" s="147" t="s">
        <v>696</v>
      </c>
      <c r="F414" s="149" t="s">
        <v>763</v>
      </c>
      <c r="G414" s="150">
        <v>44621.604861111111</v>
      </c>
      <c r="J414" s="147">
        <v>6</v>
      </c>
      <c r="K414" s="152"/>
      <c r="L414" s="152"/>
      <c r="M414" s="153"/>
    </row>
    <row r="415" spans="3:13">
      <c r="C415" s="147" t="s">
        <v>260</v>
      </c>
      <c r="E415" s="147" t="s">
        <v>764</v>
      </c>
      <c r="F415" s="149" t="s">
        <v>765</v>
      </c>
      <c r="G415" s="150">
        <v>44620.543749999997</v>
      </c>
      <c r="J415" s="147">
        <v>1</v>
      </c>
      <c r="K415" s="152"/>
      <c r="L415" s="152"/>
      <c r="M415" s="153"/>
    </row>
    <row r="416" spans="3:13">
      <c r="C416" s="147" t="s">
        <v>260</v>
      </c>
      <c r="E416" s="147" t="s">
        <v>766</v>
      </c>
      <c r="F416" s="149" t="s">
        <v>767</v>
      </c>
      <c r="G416" s="150">
        <v>44620.555555555555</v>
      </c>
      <c r="J416" s="147">
        <v>8</v>
      </c>
      <c r="K416" s="152"/>
      <c r="L416" s="152"/>
      <c r="M416" s="153"/>
    </row>
    <row r="417" spans="3:13">
      <c r="C417" s="147" t="s">
        <v>260</v>
      </c>
      <c r="E417" s="147" t="s">
        <v>768</v>
      </c>
      <c r="F417" s="149" t="s">
        <v>695</v>
      </c>
      <c r="G417" s="150">
        <v>44620.556250000001</v>
      </c>
      <c r="J417" s="147">
        <v>8</v>
      </c>
      <c r="K417" s="152"/>
      <c r="L417" s="152"/>
      <c r="M417" s="153"/>
    </row>
    <row r="418" spans="3:13">
      <c r="C418" s="147" t="s">
        <v>260</v>
      </c>
      <c r="E418" s="147" t="s">
        <v>766</v>
      </c>
      <c r="F418" s="149" t="s">
        <v>769</v>
      </c>
      <c r="G418" s="150">
        <v>44620.557638888888</v>
      </c>
      <c r="J418" s="147">
        <v>8</v>
      </c>
      <c r="K418" s="152"/>
      <c r="L418" s="152"/>
      <c r="M418" s="153"/>
    </row>
    <row r="419" spans="3:13">
      <c r="C419" s="147" t="s">
        <v>260</v>
      </c>
      <c r="E419" s="147" t="s">
        <v>766</v>
      </c>
      <c r="F419" s="149" t="s">
        <v>770</v>
      </c>
      <c r="G419" s="150">
        <v>44620.557638888888</v>
      </c>
      <c r="J419" s="147">
        <v>8</v>
      </c>
      <c r="K419" s="152"/>
      <c r="L419" s="152"/>
      <c r="M419" s="153"/>
    </row>
    <row r="420" spans="3:13">
      <c r="C420" s="147" t="s">
        <v>260</v>
      </c>
      <c r="E420" s="147" t="s">
        <v>766</v>
      </c>
      <c r="F420" s="149" t="s">
        <v>771</v>
      </c>
      <c r="G420" s="150">
        <v>44620.558333333334</v>
      </c>
      <c r="J420" s="147">
        <v>8</v>
      </c>
      <c r="K420" s="152"/>
      <c r="L420" s="152"/>
      <c r="M420" s="153"/>
    </row>
    <row r="421" spans="3:13">
      <c r="C421" s="147" t="s">
        <v>260</v>
      </c>
      <c r="E421" s="147" t="s">
        <v>764</v>
      </c>
      <c r="F421" s="149" t="s">
        <v>772</v>
      </c>
      <c r="G421" s="150">
        <v>44620.559027777781</v>
      </c>
      <c r="J421" s="147">
        <v>8</v>
      </c>
      <c r="K421" s="152"/>
      <c r="L421" s="152"/>
      <c r="M421" s="153"/>
    </row>
    <row r="422" spans="3:13">
      <c r="C422" s="147" t="s">
        <v>260</v>
      </c>
      <c r="E422" s="147" t="s">
        <v>768</v>
      </c>
      <c r="F422" s="149" t="s">
        <v>773</v>
      </c>
      <c r="G422" s="150">
        <v>44620.559027777781</v>
      </c>
      <c r="J422" s="147">
        <v>8</v>
      </c>
      <c r="K422" s="152"/>
      <c r="L422" s="152"/>
      <c r="M422" s="153"/>
    </row>
    <row r="423" spans="3:13" ht="144">
      <c r="C423" s="147" t="s">
        <v>260</v>
      </c>
      <c r="E423" s="147" t="s">
        <v>764</v>
      </c>
      <c r="F423" s="149" t="s">
        <v>472</v>
      </c>
      <c r="G423" s="150">
        <v>44621.572222222225</v>
      </c>
      <c r="J423" s="147">
        <v>2</v>
      </c>
      <c r="K423" s="152"/>
      <c r="L423" s="152"/>
      <c r="M423" s="153"/>
    </row>
    <row r="424" spans="3:13">
      <c r="C424" s="147" t="s">
        <v>260</v>
      </c>
      <c r="E424" s="147" t="s">
        <v>764</v>
      </c>
      <c r="F424" s="149" t="s">
        <v>774</v>
      </c>
      <c r="G424" s="150">
        <v>44621.572222222225</v>
      </c>
      <c r="J424" s="147">
        <v>2</v>
      </c>
      <c r="K424" s="152"/>
      <c r="L424" s="152"/>
      <c r="M424" s="153"/>
    </row>
    <row r="425" spans="3:13">
      <c r="C425" s="147" t="s">
        <v>260</v>
      </c>
      <c r="E425" s="147" t="s">
        <v>768</v>
      </c>
      <c r="F425" s="149" t="s">
        <v>775</v>
      </c>
      <c r="G425" s="150">
        <v>44621.575694444444</v>
      </c>
      <c r="J425" s="147">
        <v>8</v>
      </c>
      <c r="K425" s="152"/>
      <c r="L425" s="152"/>
      <c r="M425" s="153"/>
    </row>
    <row r="426" spans="3:13">
      <c r="C426" s="147" t="s">
        <v>260</v>
      </c>
      <c r="E426" s="147" t="s">
        <v>764</v>
      </c>
      <c r="F426" s="149" t="s">
        <v>776</v>
      </c>
      <c r="G426" s="150">
        <v>44621.57708333333</v>
      </c>
      <c r="J426" s="147">
        <v>7</v>
      </c>
      <c r="K426" s="152"/>
      <c r="L426" s="152"/>
      <c r="M426" s="153"/>
    </row>
    <row r="427" spans="3:13" ht="32.1">
      <c r="C427" s="147" t="s">
        <v>260</v>
      </c>
      <c r="E427" s="147" t="s">
        <v>768</v>
      </c>
      <c r="F427" s="149" t="s">
        <v>777</v>
      </c>
      <c r="G427" s="150">
        <v>44621.57708333333</v>
      </c>
      <c r="J427" s="147">
        <v>8</v>
      </c>
      <c r="K427" s="152"/>
      <c r="L427" s="152"/>
      <c r="M427" s="153"/>
    </row>
    <row r="428" spans="3:13">
      <c r="C428" s="147" t="s">
        <v>260</v>
      </c>
      <c r="E428" s="147" t="s">
        <v>766</v>
      </c>
      <c r="F428" s="149" t="s">
        <v>405</v>
      </c>
      <c r="G428" s="150">
        <v>44621.57708333333</v>
      </c>
      <c r="J428" s="147">
        <v>8</v>
      </c>
      <c r="K428" s="152"/>
      <c r="L428" s="152"/>
      <c r="M428" s="153"/>
    </row>
    <row r="429" spans="3:13">
      <c r="C429" s="147" t="s">
        <v>260</v>
      </c>
      <c r="E429" s="147" t="s">
        <v>768</v>
      </c>
      <c r="F429" s="149" t="s">
        <v>778</v>
      </c>
      <c r="G429" s="150">
        <v>44621.577777777777</v>
      </c>
      <c r="J429" s="147">
        <v>8</v>
      </c>
      <c r="K429" s="152"/>
      <c r="L429" s="152"/>
      <c r="M429" s="153"/>
    </row>
    <row r="430" spans="3:13">
      <c r="C430" s="147" t="s">
        <v>260</v>
      </c>
      <c r="E430" s="147" t="s">
        <v>764</v>
      </c>
      <c r="F430" s="149" t="s">
        <v>405</v>
      </c>
      <c r="G430" s="150">
        <v>44621.577777777777</v>
      </c>
      <c r="J430" s="147">
        <v>7</v>
      </c>
      <c r="K430" s="152"/>
      <c r="L430" s="152"/>
      <c r="M430" s="153"/>
    </row>
    <row r="431" spans="3:13" ht="32.1">
      <c r="C431" s="147" t="s">
        <v>260</v>
      </c>
      <c r="E431" s="147" t="s">
        <v>766</v>
      </c>
      <c r="F431" s="149" t="s">
        <v>779</v>
      </c>
      <c r="G431" s="150">
        <v>44621.577777777777</v>
      </c>
      <c r="J431" s="147">
        <v>8</v>
      </c>
      <c r="K431" s="152"/>
      <c r="L431" s="152"/>
      <c r="M431" s="153"/>
    </row>
    <row r="432" spans="3:13" ht="32.1">
      <c r="C432" s="147" t="s">
        <v>260</v>
      </c>
      <c r="E432" s="147" t="s">
        <v>764</v>
      </c>
      <c r="F432" s="149" t="s">
        <v>780</v>
      </c>
      <c r="G432" s="150">
        <v>44621.578472222223</v>
      </c>
      <c r="J432" s="147">
        <v>7</v>
      </c>
      <c r="K432" s="152"/>
      <c r="L432" s="152"/>
      <c r="M432" s="153"/>
    </row>
    <row r="433" spans="3:13" ht="32.1">
      <c r="C433" s="147" t="s">
        <v>260</v>
      </c>
      <c r="E433" s="147" t="s">
        <v>764</v>
      </c>
      <c r="F433" s="149" t="s">
        <v>781</v>
      </c>
      <c r="G433" s="150">
        <v>44621.578472222223</v>
      </c>
      <c r="J433" s="147">
        <v>7</v>
      </c>
      <c r="K433" s="152"/>
      <c r="L433" s="152"/>
      <c r="M433" s="153"/>
    </row>
    <row r="434" spans="3:13" ht="32.1">
      <c r="C434" s="147" t="s">
        <v>260</v>
      </c>
      <c r="E434" s="147" t="s">
        <v>766</v>
      </c>
      <c r="F434" s="149" t="s">
        <v>782</v>
      </c>
      <c r="G434" s="150">
        <v>44621.578472222223</v>
      </c>
      <c r="J434" s="147">
        <v>8</v>
      </c>
      <c r="K434" s="152"/>
      <c r="L434" s="152"/>
      <c r="M434" s="153"/>
    </row>
    <row r="435" spans="3:13" ht="48">
      <c r="C435" s="147" t="s">
        <v>260</v>
      </c>
      <c r="E435" s="147" t="s">
        <v>768</v>
      </c>
      <c r="F435" s="149" t="s">
        <v>783</v>
      </c>
      <c r="G435" s="150">
        <v>44621.578472222223</v>
      </c>
      <c r="J435" s="147">
        <v>8</v>
      </c>
      <c r="K435" s="152"/>
      <c r="L435" s="152"/>
      <c r="M435" s="153"/>
    </row>
    <row r="436" spans="3:13">
      <c r="C436" s="147" t="s">
        <v>260</v>
      </c>
      <c r="E436" s="147" t="s">
        <v>766</v>
      </c>
      <c r="F436" s="149" t="s">
        <v>784</v>
      </c>
      <c r="G436" s="150">
        <v>44621.578472222223</v>
      </c>
      <c r="J436" s="147">
        <v>8</v>
      </c>
      <c r="K436" s="152"/>
      <c r="L436" s="152"/>
      <c r="M436" s="153"/>
    </row>
    <row r="437" spans="3:13" ht="32.1">
      <c r="C437" s="147" t="s">
        <v>260</v>
      </c>
      <c r="E437" s="147" t="s">
        <v>764</v>
      </c>
      <c r="F437" s="149" t="s">
        <v>785</v>
      </c>
      <c r="G437" s="150">
        <v>44621.57916666667</v>
      </c>
      <c r="J437" s="147">
        <v>7</v>
      </c>
      <c r="K437" s="152"/>
      <c r="L437" s="152"/>
      <c r="M437" s="153"/>
    </row>
    <row r="438" spans="3:13">
      <c r="C438" s="147" t="s">
        <v>260</v>
      </c>
      <c r="E438" s="147" t="s">
        <v>766</v>
      </c>
      <c r="F438" s="149" t="s">
        <v>786</v>
      </c>
      <c r="G438" s="150">
        <v>44621.57916666667</v>
      </c>
      <c r="J438" s="147">
        <v>8</v>
      </c>
      <c r="K438" s="152"/>
      <c r="L438" s="152"/>
      <c r="M438" s="153"/>
    </row>
    <row r="439" spans="3:13" ht="32.1">
      <c r="C439" s="147" t="s">
        <v>260</v>
      </c>
      <c r="E439" s="147" t="s">
        <v>764</v>
      </c>
      <c r="F439" s="149" t="s">
        <v>787</v>
      </c>
      <c r="G439" s="150">
        <v>44621.57916666667</v>
      </c>
      <c r="J439" s="147">
        <v>7</v>
      </c>
      <c r="K439" s="152"/>
      <c r="L439" s="152"/>
      <c r="M439" s="153"/>
    </row>
    <row r="440" spans="3:13">
      <c r="C440" s="147" t="s">
        <v>260</v>
      </c>
      <c r="E440" s="147" t="s">
        <v>766</v>
      </c>
      <c r="F440" s="149" t="s">
        <v>788</v>
      </c>
      <c r="G440" s="150">
        <v>44621.57916666667</v>
      </c>
      <c r="J440" s="147">
        <v>8</v>
      </c>
      <c r="K440" s="152"/>
      <c r="L440" s="152"/>
      <c r="M440" s="153"/>
    </row>
    <row r="441" spans="3:13" ht="32.1">
      <c r="C441" s="147" t="s">
        <v>260</v>
      </c>
      <c r="E441" s="147" t="s">
        <v>768</v>
      </c>
      <c r="F441" s="149" t="s">
        <v>789</v>
      </c>
      <c r="G441" s="150">
        <v>44621.57916666667</v>
      </c>
      <c r="J441" s="147">
        <v>8</v>
      </c>
      <c r="K441" s="152"/>
      <c r="L441" s="152"/>
      <c r="M441" s="153"/>
    </row>
    <row r="442" spans="3:13">
      <c r="C442" s="147" t="s">
        <v>260</v>
      </c>
      <c r="E442" s="147" t="s">
        <v>766</v>
      </c>
      <c r="F442" s="149" t="s">
        <v>790</v>
      </c>
      <c r="G442" s="150">
        <v>44621.579861111109</v>
      </c>
      <c r="J442" s="147">
        <v>8</v>
      </c>
      <c r="K442" s="152"/>
      <c r="L442" s="152"/>
      <c r="M442" s="153"/>
    </row>
    <row r="443" spans="3:13">
      <c r="C443" s="147" t="s">
        <v>260</v>
      </c>
      <c r="E443" s="147" t="s">
        <v>766</v>
      </c>
      <c r="F443" s="149" t="s">
        <v>791</v>
      </c>
      <c r="G443" s="150">
        <v>44621.579861111109</v>
      </c>
      <c r="J443" s="147">
        <v>8</v>
      </c>
      <c r="K443" s="152"/>
      <c r="L443" s="152"/>
      <c r="M443" s="153"/>
    </row>
    <row r="444" spans="3:13" ht="32.1">
      <c r="C444" s="147" t="s">
        <v>260</v>
      </c>
      <c r="E444" s="147" t="s">
        <v>764</v>
      </c>
      <c r="F444" s="149" t="s">
        <v>792</v>
      </c>
      <c r="G444" s="150">
        <v>44621.580555555556</v>
      </c>
      <c r="J444" s="147">
        <v>7</v>
      </c>
      <c r="K444" s="152"/>
      <c r="L444" s="152"/>
      <c r="M444" s="153"/>
    </row>
    <row r="445" spans="3:13">
      <c r="C445" s="147" t="s">
        <v>260</v>
      </c>
      <c r="E445" s="147" t="s">
        <v>768</v>
      </c>
      <c r="F445" s="149" t="s">
        <v>793</v>
      </c>
      <c r="G445" s="150">
        <v>44621.581944444442</v>
      </c>
      <c r="J445" s="147">
        <v>7</v>
      </c>
      <c r="K445" s="152"/>
      <c r="L445" s="152"/>
      <c r="M445" s="153"/>
    </row>
    <row r="446" spans="3:13" ht="48">
      <c r="C446" s="147" t="s">
        <v>260</v>
      </c>
      <c r="E446" s="147" t="s">
        <v>764</v>
      </c>
      <c r="F446" s="149" t="s">
        <v>794</v>
      </c>
      <c r="G446" s="150">
        <v>44621.581944444442</v>
      </c>
      <c r="J446" s="147">
        <v>7</v>
      </c>
      <c r="K446" s="152"/>
      <c r="L446" s="152"/>
      <c r="M446" s="153"/>
    </row>
    <row r="447" spans="3:13" ht="32.1">
      <c r="C447" s="147" t="s">
        <v>260</v>
      </c>
      <c r="E447" s="147" t="s">
        <v>764</v>
      </c>
      <c r="F447" s="149" t="s">
        <v>795</v>
      </c>
      <c r="G447" s="150">
        <v>44621.582638888889</v>
      </c>
      <c r="J447" s="147">
        <v>7</v>
      </c>
      <c r="K447" s="152"/>
      <c r="L447" s="152"/>
      <c r="M447" s="153"/>
    </row>
    <row r="448" spans="3:13" ht="63.95">
      <c r="C448" s="147" t="s">
        <v>260</v>
      </c>
      <c r="E448" s="147" t="s">
        <v>766</v>
      </c>
      <c r="F448" s="149" t="s">
        <v>796</v>
      </c>
      <c r="G448" s="150">
        <v>44621.582638888889</v>
      </c>
      <c r="J448" s="147">
        <v>8</v>
      </c>
      <c r="K448" s="152"/>
      <c r="L448" s="152"/>
      <c r="M448" s="153"/>
    </row>
    <row r="449" spans="3:13" ht="48">
      <c r="C449" s="147" t="s">
        <v>260</v>
      </c>
      <c r="E449" s="147" t="s">
        <v>764</v>
      </c>
      <c r="F449" s="149" t="s">
        <v>797</v>
      </c>
      <c r="G449" s="150">
        <v>44621.583333333336</v>
      </c>
      <c r="J449" s="147">
        <v>7</v>
      </c>
      <c r="K449" s="152"/>
      <c r="L449" s="152"/>
      <c r="M449" s="153"/>
    </row>
    <row r="450" spans="3:13">
      <c r="C450" s="147" t="s">
        <v>260</v>
      </c>
      <c r="E450" s="147" t="s">
        <v>766</v>
      </c>
      <c r="F450" s="149" t="s">
        <v>798</v>
      </c>
      <c r="G450" s="150">
        <v>44621.583333333336</v>
      </c>
      <c r="J450" s="147">
        <v>8</v>
      </c>
      <c r="K450" s="152"/>
      <c r="L450" s="152"/>
      <c r="M450" s="153"/>
    </row>
    <row r="451" spans="3:13" ht="48">
      <c r="C451" s="147" t="s">
        <v>260</v>
      </c>
      <c r="E451" s="147" t="s">
        <v>768</v>
      </c>
      <c r="F451" s="149" t="s">
        <v>799</v>
      </c>
      <c r="G451" s="150">
        <v>44621.583333333336</v>
      </c>
      <c r="J451" s="147">
        <v>7</v>
      </c>
      <c r="K451" s="152"/>
      <c r="L451" s="152"/>
      <c r="M451" s="153"/>
    </row>
    <row r="452" spans="3:13">
      <c r="C452" s="147" t="s">
        <v>260</v>
      </c>
      <c r="E452" s="147" t="s">
        <v>766</v>
      </c>
      <c r="F452" s="149" t="s">
        <v>800</v>
      </c>
      <c r="G452" s="150">
        <v>44621.583333333336</v>
      </c>
      <c r="J452" s="147">
        <v>8</v>
      </c>
      <c r="K452" s="152"/>
      <c r="L452" s="152"/>
      <c r="M452" s="153"/>
    </row>
    <row r="453" spans="3:13">
      <c r="C453" s="147" t="s">
        <v>260</v>
      </c>
      <c r="E453" s="147" t="s">
        <v>766</v>
      </c>
      <c r="F453" s="149" t="s">
        <v>801</v>
      </c>
      <c r="G453" s="150">
        <v>44621.584027777775</v>
      </c>
      <c r="J453" s="147">
        <v>8</v>
      </c>
      <c r="K453" s="152"/>
      <c r="L453" s="152"/>
      <c r="M453" s="153"/>
    </row>
    <row r="454" spans="3:13">
      <c r="C454" s="147" t="s">
        <v>260</v>
      </c>
      <c r="E454" s="147" t="s">
        <v>766</v>
      </c>
      <c r="F454" s="149" t="s">
        <v>802</v>
      </c>
      <c r="G454" s="150">
        <v>44621.584027777775</v>
      </c>
      <c r="J454" s="147">
        <v>8</v>
      </c>
      <c r="K454" s="152"/>
      <c r="L454" s="152"/>
      <c r="M454" s="153"/>
    </row>
    <row r="455" spans="3:13">
      <c r="C455" s="147" t="s">
        <v>260</v>
      </c>
      <c r="E455" s="147" t="s">
        <v>764</v>
      </c>
      <c r="F455" s="149" t="s">
        <v>803</v>
      </c>
      <c r="G455" s="150">
        <v>44621.584027777775</v>
      </c>
      <c r="J455" s="147">
        <v>7</v>
      </c>
      <c r="K455" s="152"/>
      <c r="L455" s="152"/>
      <c r="M455" s="153"/>
    </row>
    <row r="456" spans="3:13" ht="32.1">
      <c r="C456" s="147" t="s">
        <v>260</v>
      </c>
      <c r="E456" s="147" t="s">
        <v>766</v>
      </c>
      <c r="F456" s="149" t="s">
        <v>804</v>
      </c>
      <c r="G456" s="150">
        <v>44621.584722222222</v>
      </c>
      <c r="J456" s="147">
        <v>8</v>
      </c>
      <c r="K456" s="152"/>
      <c r="L456" s="152"/>
      <c r="M456" s="153"/>
    </row>
    <row r="457" spans="3:13" ht="80.099999999999994">
      <c r="C457" s="147" t="s">
        <v>260</v>
      </c>
      <c r="E457" s="147" t="s">
        <v>768</v>
      </c>
      <c r="F457" s="149" t="s">
        <v>805</v>
      </c>
      <c r="G457" s="150">
        <v>44621.585416666669</v>
      </c>
      <c r="J457" s="147">
        <v>7</v>
      </c>
      <c r="K457" s="152"/>
      <c r="L457" s="152"/>
      <c r="M457" s="153"/>
    </row>
    <row r="458" spans="3:13" ht="32.1">
      <c r="C458" s="147" t="s">
        <v>260</v>
      </c>
      <c r="E458" s="147" t="s">
        <v>766</v>
      </c>
      <c r="F458" s="149" t="s">
        <v>806</v>
      </c>
      <c r="G458" s="150">
        <v>44621.585416666669</v>
      </c>
      <c r="J458" s="147">
        <v>8</v>
      </c>
      <c r="K458" s="152"/>
      <c r="L458" s="152"/>
      <c r="M458" s="153"/>
    </row>
    <row r="459" spans="3:13">
      <c r="C459" s="147" t="s">
        <v>260</v>
      </c>
      <c r="E459" s="147" t="s">
        <v>766</v>
      </c>
      <c r="F459" s="149" t="s">
        <v>807</v>
      </c>
      <c r="G459" s="150">
        <v>44621.585416666669</v>
      </c>
      <c r="J459" s="147">
        <v>8</v>
      </c>
      <c r="K459" s="152"/>
      <c r="L459" s="152"/>
      <c r="M459" s="153"/>
    </row>
    <row r="460" spans="3:13" ht="48">
      <c r="C460" s="147" t="s">
        <v>260</v>
      </c>
      <c r="E460" s="147" t="s">
        <v>764</v>
      </c>
      <c r="F460" s="149" t="s">
        <v>808</v>
      </c>
      <c r="G460" s="150">
        <v>44621.585416666669</v>
      </c>
      <c r="J460" s="147">
        <v>7</v>
      </c>
      <c r="K460" s="152"/>
      <c r="L460" s="152"/>
      <c r="M460" s="153"/>
    </row>
    <row r="461" spans="3:13">
      <c r="C461" s="147" t="s">
        <v>260</v>
      </c>
      <c r="E461" s="147" t="s">
        <v>766</v>
      </c>
      <c r="F461" s="149" t="s">
        <v>809</v>
      </c>
      <c r="G461" s="150">
        <v>44621.585416666669</v>
      </c>
      <c r="J461" s="147">
        <v>8</v>
      </c>
      <c r="K461" s="152"/>
      <c r="L461" s="152"/>
      <c r="M461" s="153"/>
    </row>
    <row r="462" spans="3:13" ht="32.1">
      <c r="C462" s="147" t="s">
        <v>260</v>
      </c>
      <c r="E462" s="147" t="s">
        <v>766</v>
      </c>
      <c r="F462" s="149" t="s">
        <v>810</v>
      </c>
      <c r="G462" s="150">
        <v>44621.586111111108</v>
      </c>
      <c r="J462" s="147">
        <v>8</v>
      </c>
      <c r="K462" s="152"/>
      <c r="L462" s="152"/>
      <c r="M462" s="153"/>
    </row>
    <row r="463" spans="3:13" ht="48">
      <c r="C463" s="147" t="s">
        <v>260</v>
      </c>
      <c r="E463" s="147" t="s">
        <v>764</v>
      </c>
      <c r="F463" s="149" t="s">
        <v>811</v>
      </c>
      <c r="G463" s="150">
        <v>44621.586111111108</v>
      </c>
      <c r="J463" s="147">
        <v>7</v>
      </c>
      <c r="K463" s="152"/>
      <c r="L463" s="152"/>
      <c r="M463" s="153"/>
    </row>
    <row r="464" spans="3:13">
      <c r="C464" s="147" t="s">
        <v>260</v>
      </c>
      <c r="E464" s="147" t="s">
        <v>766</v>
      </c>
      <c r="F464" s="149" t="s">
        <v>812</v>
      </c>
      <c r="G464" s="150">
        <v>44621.586111111108</v>
      </c>
      <c r="J464" s="147">
        <v>8</v>
      </c>
      <c r="K464" s="152"/>
      <c r="L464" s="152"/>
      <c r="M464" s="153"/>
    </row>
    <row r="465" spans="3:13" ht="63.95">
      <c r="C465" s="147" t="s">
        <v>260</v>
      </c>
      <c r="E465" s="147" t="s">
        <v>768</v>
      </c>
      <c r="F465" s="149" t="s">
        <v>813</v>
      </c>
      <c r="G465" s="150">
        <v>44621.586111111108</v>
      </c>
      <c r="J465" s="147">
        <v>7</v>
      </c>
      <c r="K465" s="152"/>
      <c r="L465" s="152"/>
      <c r="M465" s="153"/>
    </row>
    <row r="466" spans="3:13" ht="48">
      <c r="C466" s="147" t="s">
        <v>260</v>
      </c>
      <c r="E466" s="147" t="s">
        <v>764</v>
      </c>
      <c r="F466" s="149" t="s">
        <v>814</v>
      </c>
      <c r="G466" s="150">
        <v>44621.586111111108</v>
      </c>
      <c r="J466" s="147">
        <v>7</v>
      </c>
      <c r="K466" s="152"/>
      <c r="L466" s="152"/>
      <c r="M466" s="153"/>
    </row>
    <row r="467" spans="3:13">
      <c r="C467" s="147" t="s">
        <v>260</v>
      </c>
      <c r="E467" s="147" t="s">
        <v>766</v>
      </c>
      <c r="F467" s="149" t="s">
        <v>815</v>
      </c>
      <c r="G467" s="150">
        <v>44621.586805555555</v>
      </c>
      <c r="J467" s="147">
        <v>8</v>
      </c>
      <c r="K467" s="152"/>
      <c r="L467" s="152"/>
      <c r="M467" s="153"/>
    </row>
    <row r="468" spans="3:13">
      <c r="C468" s="147" t="s">
        <v>260</v>
      </c>
      <c r="E468" s="147" t="s">
        <v>768</v>
      </c>
      <c r="F468" s="149" t="s">
        <v>816</v>
      </c>
      <c r="G468" s="150">
        <v>44621.586805555555</v>
      </c>
      <c r="J468" s="147">
        <v>7</v>
      </c>
      <c r="K468" s="152"/>
      <c r="L468" s="152"/>
      <c r="M468" s="153"/>
    </row>
    <row r="469" spans="3:13">
      <c r="C469" s="147" t="s">
        <v>260</v>
      </c>
      <c r="E469" s="147" t="s">
        <v>766</v>
      </c>
      <c r="F469" s="149" t="s">
        <v>817</v>
      </c>
      <c r="G469" s="150">
        <v>44621.588888888888</v>
      </c>
      <c r="J469" s="147">
        <v>7</v>
      </c>
      <c r="K469" s="152"/>
      <c r="L469" s="152"/>
      <c r="M469" s="153"/>
    </row>
    <row r="470" spans="3:13" ht="32.1">
      <c r="C470" s="147" t="s">
        <v>260</v>
      </c>
      <c r="E470" s="147" t="s">
        <v>764</v>
      </c>
      <c r="F470" s="149" t="s">
        <v>818</v>
      </c>
      <c r="G470" s="150">
        <v>44621.589583333334</v>
      </c>
      <c r="J470" s="147">
        <v>7</v>
      </c>
      <c r="K470" s="152"/>
      <c r="L470" s="152"/>
      <c r="M470" s="153"/>
    </row>
    <row r="471" spans="3:13">
      <c r="C471" s="147" t="s">
        <v>260</v>
      </c>
      <c r="E471" s="147" t="s">
        <v>764</v>
      </c>
      <c r="F471" s="149" t="s">
        <v>819</v>
      </c>
      <c r="G471" s="150">
        <v>44621.590277777781</v>
      </c>
      <c r="J471" s="147">
        <v>7</v>
      </c>
      <c r="K471" s="152"/>
      <c r="L471" s="152"/>
      <c r="M471" s="153"/>
    </row>
    <row r="472" spans="3:13">
      <c r="C472" s="147" t="s">
        <v>260</v>
      </c>
      <c r="E472" s="147" t="s">
        <v>768</v>
      </c>
      <c r="F472" s="149" t="s">
        <v>820</v>
      </c>
      <c r="G472" s="150">
        <v>44621.590277777781</v>
      </c>
      <c r="J472" s="147">
        <v>7</v>
      </c>
      <c r="K472" s="152"/>
      <c r="L472" s="152"/>
      <c r="M472" s="153"/>
    </row>
    <row r="473" spans="3:13">
      <c r="C473" s="147" t="s">
        <v>260</v>
      </c>
      <c r="E473" s="147" t="s">
        <v>766</v>
      </c>
      <c r="F473" s="149" t="s">
        <v>821</v>
      </c>
      <c r="G473" s="150">
        <v>44621.590277777781</v>
      </c>
      <c r="J473" s="147">
        <v>7</v>
      </c>
      <c r="K473" s="152"/>
      <c r="L473" s="152"/>
      <c r="M473" s="153"/>
    </row>
    <row r="474" spans="3:13">
      <c r="C474" s="147" t="s">
        <v>260</v>
      </c>
      <c r="E474" s="147" t="s">
        <v>768</v>
      </c>
      <c r="F474" s="149" t="s">
        <v>778</v>
      </c>
      <c r="G474" s="150">
        <v>44621.590277777781</v>
      </c>
      <c r="J474" s="147">
        <v>7</v>
      </c>
      <c r="K474" s="152"/>
      <c r="L474" s="152"/>
      <c r="M474" s="153"/>
    </row>
    <row r="475" spans="3:13">
      <c r="C475" s="147" t="s">
        <v>260</v>
      </c>
      <c r="E475" s="147" t="s">
        <v>766</v>
      </c>
      <c r="F475" s="149" t="s">
        <v>822</v>
      </c>
      <c r="G475" s="150">
        <v>44621.59097222222</v>
      </c>
      <c r="J475" s="147">
        <v>7</v>
      </c>
      <c r="K475" s="152"/>
      <c r="L475" s="152"/>
      <c r="M475" s="153"/>
    </row>
    <row r="476" spans="3:13">
      <c r="C476" s="147" t="s">
        <v>260</v>
      </c>
      <c r="E476" s="147" t="s">
        <v>766</v>
      </c>
      <c r="F476" s="149" t="s">
        <v>823</v>
      </c>
      <c r="G476" s="150">
        <v>44621.59097222222</v>
      </c>
      <c r="J476" s="147">
        <v>7</v>
      </c>
      <c r="K476" s="152"/>
      <c r="L476" s="152"/>
      <c r="M476" s="153"/>
    </row>
    <row r="477" spans="3:13">
      <c r="C477" s="147" t="s">
        <v>260</v>
      </c>
      <c r="E477" s="147" t="s">
        <v>764</v>
      </c>
      <c r="F477" s="149" t="s">
        <v>824</v>
      </c>
      <c r="G477" s="150">
        <v>44621.59097222222</v>
      </c>
      <c r="J477" s="147">
        <v>7</v>
      </c>
      <c r="K477" s="152"/>
      <c r="L477" s="152"/>
      <c r="M477" s="153"/>
    </row>
    <row r="478" spans="3:13">
      <c r="C478" s="147" t="s">
        <v>260</v>
      </c>
      <c r="E478" s="147" t="s">
        <v>764</v>
      </c>
      <c r="F478" s="149" t="s">
        <v>825</v>
      </c>
      <c r="G478" s="150">
        <v>44621.59097222222</v>
      </c>
      <c r="J478" s="147">
        <v>7</v>
      </c>
      <c r="K478" s="152"/>
      <c r="L478" s="152"/>
      <c r="M478" s="153"/>
    </row>
    <row r="479" spans="3:13">
      <c r="C479" s="147" t="s">
        <v>260</v>
      </c>
      <c r="E479" s="147" t="s">
        <v>768</v>
      </c>
      <c r="F479" s="149" t="s">
        <v>826</v>
      </c>
      <c r="G479" s="150">
        <v>44621.591666666667</v>
      </c>
      <c r="J479" s="147">
        <v>7</v>
      </c>
      <c r="K479" s="152"/>
      <c r="L479" s="152"/>
      <c r="M479" s="153"/>
    </row>
    <row r="480" spans="3:13">
      <c r="C480" s="147" t="s">
        <v>260</v>
      </c>
      <c r="E480" s="147" t="s">
        <v>766</v>
      </c>
      <c r="F480" s="149" t="s">
        <v>827</v>
      </c>
      <c r="G480" s="150">
        <v>44621.591666666667</v>
      </c>
      <c r="J480" s="147">
        <v>7</v>
      </c>
      <c r="K480" s="152"/>
      <c r="L480" s="152"/>
      <c r="M480" s="153"/>
    </row>
    <row r="481" spans="3:13">
      <c r="C481" s="147" t="s">
        <v>260</v>
      </c>
      <c r="E481" s="147" t="s">
        <v>766</v>
      </c>
      <c r="F481" s="149" t="s">
        <v>828</v>
      </c>
      <c r="G481" s="150">
        <v>44621.591666666667</v>
      </c>
      <c r="J481" s="147">
        <v>7</v>
      </c>
      <c r="K481" s="152"/>
      <c r="L481" s="152"/>
      <c r="M481" s="153"/>
    </row>
    <row r="482" spans="3:13">
      <c r="C482" s="147" t="s">
        <v>260</v>
      </c>
      <c r="E482" s="147" t="s">
        <v>764</v>
      </c>
      <c r="F482" s="149" t="s">
        <v>829</v>
      </c>
      <c r="G482" s="150">
        <v>44621.591666666667</v>
      </c>
      <c r="J482" s="147">
        <v>7</v>
      </c>
      <c r="K482" s="152"/>
      <c r="L482" s="152"/>
      <c r="M482" s="153"/>
    </row>
    <row r="483" spans="3:13">
      <c r="C483" s="147" t="s">
        <v>260</v>
      </c>
      <c r="E483" s="147" t="s">
        <v>766</v>
      </c>
      <c r="F483" s="149" t="s">
        <v>830</v>
      </c>
      <c r="G483" s="150">
        <v>44621.592361111114</v>
      </c>
      <c r="J483" s="147">
        <v>7</v>
      </c>
      <c r="K483" s="152"/>
      <c r="L483" s="152"/>
      <c r="M483" s="153"/>
    </row>
    <row r="484" spans="3:13" ht="32.1">
      <c r="C484" s="147" t="s">
        <v>260</v>
      </c>
      <c r="E484" s="147" t="s">
        <v>764</v>
      </c>
      <c r="F484" s="149" t="s">
        <v>831</v>
      </c>
      <c r="G484" s="150">
        <v>44621.593055555553</v>
      </c>
      <c r="J484" s="147">
        <v>7</v>
      </c>
      <c r="K484" s="152"/>
      <c r="L484" s="152"/>
      <c r="M484" s="153"/>
    </row>
    <row r="485" spans="3:13" ht="128.1">
      <c r="C485" s="147" t="s">
        <v>260</v>
      </c>
      <c r="E485" s="147" t="s">
        <v>764</v>
      </c>
      <c r="F485" s="149" t="s">
        <v>832</v>
      </c>
      <c r="G485" s="150">
        <v>44621.597222222219</v>
      </c>
      <c r="J485" s="147">
        <v>7</v>
      </c>
      <c r="K485" s="152"/>
      <c r="L485" s="152"/>
      <c r="M485" s="153"/>
    </row>
    <row r="486" spans="3:13" ht="32.1">
      <c r="C486" s="147" t="s">
        <v>260</v>
      </c>
      <c r="E486" s="147" t="s">
        <v>764</v>
      </c>
      <c r="F486" s="149" t="s">
        <v>833</v>
      </c>
      <c r="G486" s="150">
        <v>44621.597222222219</v>
      </c>
      <c r="J486" s="147">
        <v>7</v>
      </c>
      <c r="K486" s="152"/>
      <c r="L486" s="152"/>
      <c r="M486" s="153"/>
    </row>
    <row r="487" spans="3:13">
      <c r="C487" s="147" t="s">
        <v>260</v>
      </c>
      <c r="E487" s="147" t="s">
        <v>766</v>
      </c>
      <c r="F487" s="149" t="s">
        <v>405</v>
      </c>
      <c r="G487" s="150">
        <v>44621.597916666666</v>
      </c>
      <c r="J487" s="147">
        <v>7</v>
      </c>
      <c r="K487" s="152"/>
      <c r="L487" s="152"/>
      <c r="M487" s="153"/>
    </row>
    <row r="488" spans="3:13">
      <c r="C488" s="147" t="s">
        <v>260</v>
      </c>
      <c r="E488" s="147" t="s">
        <v>764</v>
      </c>
      <c r="F488" s="149" t="s">
        <v>834</v>
      </c>
      <c r="G488" s="150">
        <v>44621.597916666666</v>
      </c>
      <c r="J488" s="147">
        <v>7</v>
      </c>
      <c r="K488" s="152"/>
      <c r="L488" s="152"/>
      <c r="M488" s="153"/>
    </row>
    <row r="489" spans="3:13">
      <c r="C489" s="147" t="s">
        <v>260</v>
      </c>
      <c r="E489" s="147" t="s">
        <v>764</v>
      </c>
      <c r="F489" s="149" t="s">
        <v>835</v>
      </c>
      <c r="G489" s="150">
        <v>44621.597916666666</v>
      </c>
      <c r="J489" s="147">
        <v>7</v>
      </c>
      <c r="K489" s="152"/>
      <c r="L489" s="152"/>
      <c r="M489" s="153"/>
    </row>
    <row r="490" spans="3:13" ht="32.1">
      <c r="C490" s="147" t="s">
        <v>260</v>
      </c>
      <c r="E490" s="147" t="s">
        <v>766</v>
      </c>
      <c r="F490" s="149" t="s">
        <v>836</v>
      </c>
      <c r="G490" s="150">
        <v>44621.597916666666</v>
      </c>
      <c r="J490" s="147">
        <v>7</v>
      </c>
      <c r="K490" s="152"/>
      <c r="L490" s="152"/>
      <c r="M490" s="153"/>
    </row>
    <row r="491" spans="3:13">
      <c r="C491" s="147" t="s">
        <v>260</v>
      </c>
      <c r="E491" s="147" t="s">
        <v>766</v>
      </c>
      <c r="F491" s="149" t="s">
        <v>837</v>
      </c>
      <c r="G491" s="150">
        <v>44621.597916666666</v>
      </c>
      <c r="J491" s="147">
        <v>7</v>
      </c>
      <c r="K491" s="152"/>
      <c r="L491" s="152"/>
      <c r="M491" s="153"/>
    </row>
    <row r="492" spans="3:13" ht="32.1">
      <c r="C492" s="147" t="s">
        <v>260</v>
      </c>
      <c r="E492" s="147" t="s">
        <v>764</v>
      </c>
      <c r="F492" s="149" t="s">
        <v>838</v>
      </c>
      <c r="G492" s="150">
        <v>44621.598611111112</v>
      </c>
      <c r="J492" s="147">
        <v>7</v>
      </c>
      <c r="K492" s="152"/>
      <c r="L492" s="152"/>
      <c r="M492" s="153"/>
    </row>
    <row r="493" spans="3:13">
      <c r="C493" s="147" t="s">
        <v>260</v>
      </c>
      <c r="E493" s="147" t="s">
        <v>764</v>
      </c>
      <c r="F493" s="149" t="s">
        <v>839</v>
      </c>
      <c r="G493" s="150">
        <v>44621.598611111112</v>
      </c>
      <c r="J493" s="147">
        <v>7</v>
      </c>
      <c r="K493" s="152"/>
      <c r="L493" s="152"/>
      <c r="M493" s="153"/>
    </row>
    <row r="494" spans="3:13">
      <c r="C494" s="147" t="s">
        <v>260</v>
      </c>
      <c r="E494" s="147" t="s">
        <v>766</v>
      </c>
      <c r="F494" s="149" t="s">
        <v>840</v>
      </c>
      <c r="G494" s="150">
        <v>44621.599305555559</v>
      </c>
      <c r="J494" s="147">
        <v>7</v>
      </c>
      <c r="K494" s="152"/>
      <c r="L494" s="152"/>
      <c r="M494" s="153"/>
    </row>
    <row r="495" spans="3:13">
      <c r="C495" s="147" t="s">
        <v>260</v>
      </c>
      <c r="E495" s="147" t="s">
        <v>764</v>
      </c>
      <c r="F495" s="149" t="s">
        <v>841</v>
      </c>
      <c r="G495" s="150">
        <v>44621.599999999999</v>
      </c>
      <c r="J495" s="147">
        <v>7</v>
      </c>
      <c r="K495" s="152"/>
      <c r="L495" s="152"/>
      <c r="M495" s="153"/>
    </row>
    <row r="496" spans="3:13" ht="32.1">
      <c r="C496" s="147" t="s">
        <v>260</v>
      </c>
      <c r="E496" s="147" t="s">
        <v>764</v>
      </c>
      <c r="F496" s="149" t="s">
        <v>842</v>
      </c>
      <c r="G496" s="150">
        <v>44621.599999999999</v>
      </c>
      <c r="J496" s="147">
        <v>7</v>
      </c>
      <c r="K496" s="152"/>
      <c r="L496" s="152"/>
      <c r="M496" s="153"/>
    </row>
    <row r="497" spans="3:13">
      <c r="C497" s="147" t="s">
        <v>260</v>
      </c>
      <c r="E497" s="147" t="s">
        <v>766</v>
      </c>
      <c r="F497" s="149" t="s">
        <v>247</v>
      </c>
      <c r="G497" s="150">
        <v>44621.599999999999</v>
      </c>
      <c r="J497" s="147">
        <v>7</v>
      </c>
      <c r="K497" s="152"/>
      <c r="L497" s="152"/>
      <c r="M497" s="153"/>
    </row>
    <row r="498" spans="3:13">
      <c r="C498" s="147" t="s">
        <v>260</v>
      </c>
      <c r="E498" s="147" t="s">
        <v>766</v>
      </c>
      <c r="F498" s="149" t="s">
        <v>843</v>
      </c>
      <c r="G498" s="150">
        <v>44621.600694444445</v>
      </c>
      <c r="J498" s="147">
        <v>7</v>
      </c>
      <c r="K498" s="152"/>
      <c r="L498" s="152"/>
      <c r="M498" s="153"/>
    </row>
    <row r="499" spans="3:13">
      <c r="C499" s="147" t="s">
        <v>260</v>
      </c>
      <c r="E499" s="147" t="s">
        <v>764</v>
      </c>
      <c r="F499" s="149" t="s">
        <v>844</v>
      </c>
      <c r="G499" s="150">
        <v>44621.600694444445</v>
      </c>
      <c r="J499" s="147">
        <v>7</v>
      </c>
      <c r="K499" s="152"/>
      <c r="L499" s="152"/>
      <c r="M499" s="153"/>
    </row>
    <row r="500" spans="3:13">
      <c r="C500" s="147" t="s">
        <v>260</v>
      </c>
      <c r="E500" s="147" t="s">
        <v>764</v>
      </c>
      <c r="F500" s="149" t="s">
        <v>845</v>
      </c>
      <c r="G500" s="150">
        <v>44621.601388888892</v>
      </c>
      <c r="J500" s="147">
        <v>7</v>
      </c>
      <c r="K500" s="152"/>
      <c r="L500" s="152"/>
      <c r="M500" s="153"/>
    </row>
    <row r="501" spans="3:13">
      <c r="C501" s="147" t="s">
        <v>260</v>
      </c>
      <c r="E501" s="147" t="s">
        <v>103</v>
      </c>
      <c r="F501" s="149" t="s">
        <v>846</v>
      </c>
      <c r="G501" s="150">
        <v>44621.601388888892</v>
      </c>
      <c r="J501" s="147">
        <v>1</v>
      </c>
      <c r="K501" s="152"/>
      <c r="L501" s="152"/>
      <c r="M501" s="153"/>
    </row>
    <row r="502" spans="3:13">
      <c r="C502" s="147" t="s">
        <v>260</v>
      </c>
      <c r="E502" s="147" t="s">
        <v>766</v>
      </c>
      <c r="F502" s="149" t="s">
        <v>847</v>
      </c>
      <c r="G502" s="150">
        <v>44621.601388888892</v>
      </c>
      <c r="J502" s="147">
        <v>7</v>
      </c>
      <c r="K502" s="152"/>
      <c r="L502" s="152"/>
      <c r="M502" s="153"/>
    </row>
    <row r="503" spans="3:13">
      <c r="C503" s="147" t="s">
        <v>260</v>
      </c>
      <c r="E503" s="147" t="s">
        <v>764</v>
      </c>
      <c r="F503" s="149" t="s">
        <v>848</v>
      </c>
      <c r="G503" s="150">
        <v>44621.601388888892</v>
      </c>
      <c r="J503" s="147">
        <v>7</v>
      </c>
      <c r="K503" s="152"/>
      <c r="L503" s="152"/>
      <c r="M503" s="153"/>
    </row>
    <row r="504" spans="3:13">
      <c r="C504" s="147" t="s">
        <v>260</v>
      </c>
      <c r="E504" s="147" t="s">
        <v>764</v>
      </c>
      <c r="F504" s="149" t="s">
        <v>849</v>
      </c>
      <c r="G504" s="150">
        <v>44621.601388888892</v>
      </c>
      <c r="J504" s="147">
        <v>7</v>
      </c>
      <c r="K504" s="152"/>
      <c r="L504" s="152"/>
      <c r="M504" s="153"/>
    </row>
    <row r="505" spans="3:13" ht="48">
      <c r="C505" s="147" t="s">
        <v>260</v>
      </c>
      <c r="E505" s="147" t="s">
        <v>103</v>
      </c>
      <c r="F505" s="149" t="s">
        <v>850</v>
      </c>
      <c r="G505" s="150">
        <v>44621.602083333331</v>
      </c>
      <c r="J505" s="147">
        <v>1</v>
      </c>
      <c r="K505" s="152"/>
      <c r="L505" s="152"/>
      <c r="M505" s="153"/>
    </row>
    <row r="506" spans="3:13" ht="32.1">
      <c r="C506" s="147" t="s">
        <v>260</v>
      </c>
      <c r="E506" s="147" t="s">
        <v>103</v>
      </c>
      <c r="F506" s="149" t="s">
        <v>851</v>
      </c>
      <c r="G506" s="150">
        <v>44621.602083333331</v>
      </c>
      <c r="J506" s="147">
        <v>1</v>
      </c>
      <c r="K506" s="152"/>
      <c r="L506" s="152"/>
      <c r="M506" s="153"/>
    </row>
    <row r="507" spans="3:13">
      <c r="C507" s="147" t="s">
        <v>260</v>
      </c>
      <c r="E507" s="147" t="s">
        <v>764</v>
      </c>
      <c r="F507" s="149" t="s">
        <v>852</v>
      </c>
      <c r="G507" s="150">
        <v>44621.604861111111</v>
      </c>
      <c r="J507" s="147">
        <v>7</v>
      </c>
      <c r="K507" s="152"/>
      <c r="L507" s="152"/>
      <c r="M507" s="153"/>
    </row>
  </sheetData>
  <dataValidations count="1">
    <dataValidation allowBlank="1" showInputMessage="1" showErrorMessage="1" sqref="N2:N1048576 C1:L1 O292:O1048576 S204:S240 S129:S176 S178:S202 Q2:S82 Q84:S126 Q83:R83 S242:S290 Q127:R1048576 S294:S1048576 P2:P1048576 N1:AA1" xr:uid="{6E79DC05-1E91-419D-96DA-5BBFB71D3471}"/>
  </dataValidations>
  <pageMargins left="0.75" right="0.75" top="1" bottom="1" header="0.5" footer="0.5"/>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0000000}">
          <x14:formula1>
            <xm:f>Sheet1!$A$1:$A$7</xm:f>
          </x14:formula1>
          <xm:sqref>K508:M1048576</xm:sqref>
        </x14:dataValidation>
        <x14:dataValidation type="list" allowBlank="1" showInputMessage="1" showErrorMessage="1" xr:uid="{00000000-0002-0000-0000-000002000000}">
          <x14:formula1>
            <xm:f>Sheet1!$J$1:$J$6</xm:f>
          </x14:formula1>
          <xm:sqref>U292:U1048576 V2:V83 V177:V1048576 W292:W1048576</xm:sqref>
        </x14:dataValidation>
        <x14:dataValidation type="list" allowBlank="1" showInputMessage="1" showErrorMessage="1" xr:uid="{00000000-0002-0000-0000-000001000000}">
          <x14:formula1>
            <xm:f>Sheet1!$D$1:$D$3</xm:f>
          </x14:formula1>
          <xm:sqref>T2:T1048576</xm:sqref>
        </x14:dataValidation>
        <x14:dataValidation type="list" allowBlank="1" showInputMessage="1" showErrorMessage="1" xr:uid="{00000000-0002-0000-0000-000003000000}">
          <x14:formula1>
            <xm:f>Sheet1!$F$1:$F$4</xm:f>
          </x14:formula1>
          <xm:sqref>X2:X1048576</xm:sqref>
        </x14:dataValidation>
        <x14:dataValidation type="list" allowBlank="1" showInputMessage="1" showErrorMessage="1" xr:uid="{00000000-0002-0000-0000-000004000000}">
          <x14:formula1>
            <xm:f>Sheet1!$H$1:$H$2</xm:f>
          </x14:formula1>
          <xm:sqref>Y2:Y1048576</xm:sqref>
        </x14:dataValidation>
        <x14:dataValidation type="list" allowBlank="1" showInputMessage="1" showErrorMessage="1" xr:uid="{DFC7F62A-66DF-4AB9-AA30-E3FBF88970DC}">
          <x14:formula1>
            <xm:f>Sheet1!$A$1:$A$8</xm:f>
          </x14:formula1>
          <xm:sqref>K2:M78 K79 M79 L147 K80:M145 K146:K147 M146:M147 L152 K148:M150 K151:K152 M151:M152 L194 K153:M192 K193:K194 M193:M194 L242 K195:M240 K243:M507 K241:K242 M241:M242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election activeCell="K250" sqref="K250"/>
    </sheetView>
  </sheetViews>
  <sheetFormatPr defaultColWidth="11" defaultRowHeight="15.95"/>
  <sheetData>
    <row r="1" spans="1:10">
      <c r="A1" t="s">
        <v>127</v>
      </c>
      <c r="D1" t="s">
        <v>853</v>
      </c>
      <c r="F1" t="s">
        <v>854</v>
      </c>
      <c r="H1" t="s">
        <v>855</v>
      </c>
      <c r="J1" t="s">
        <v>54</v>
      </c>
    </row>
    <row r="2" spans="1:10">
      <c r="A2" t="s">
        <v>33</v>
      </c>
      <c r="D2" t="s">
        <v>856</v>
      </c>
      <c r="F2" t="s">
        <v>857</v>
      </c>
      <c r="H2" t="s">
        <v>858</v>
      </c>
      <c r="J2" t="s">
        <v>48</v>
      </c>
    </row>
    <row r="3" spans="1:10">
      <c r="A3" t="s">
        <v>44</v>
      </c>
      <c r="D3" t="s">
        <v>859</v>
      </c>
      <c r="F3" t="s">
        <v>860</v>
      </c>
      <c r="J3" t="s">
        <v>45</v>
      </c>
    </row>
    <row r="4" spans="1:10">
      <c r="A4" t="s">
        <v>41</v>
      </c>
      <c r="F4" t="s">
        <v>861</v>
      </c>
      <c r="J4" t="s">
        <v>72</v>
      </c>
    </row>
    <row r="5" spans="1:10">
      <c r="A5" t="s">
        <v>47</v>
      </c>
      <c r="J5" t="s">
        <v>42</v>
      </c>
    </row>
    <row r="6" spans="1:10">
      <c r="A6" t="s">
        <v>59</v>
      </c>
      <c r="J6" t="s">
        <v>34</v>
      </c>
    </row>
    <row r="7" spans="1:10">
      <c r="A7" t="s">
        <v>388</v>
      </c>
    </row>
    <row r="8" spans="1:10">
      <c r="A8" t="s">
        <v>306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B8FD-2AF4-4932-918F-8DA4B9FE5E1F}">
  <dimension ref="A1:D15"/>
  <sheetViews>
    <sheetView workbookViewId="0">
      <selection activeCell="C4" sqref="C4"/>
    </sheetView>
  </sheetViews>
  <sheetFormatPr defaultColWidth="8.875" defaultRowHeight="15.95"/>
  <cols>
    <col min="1" max="1" width="13.625" customWidth="1"/>
    <col min="2" max="2" width="44.125" customWidth="1"/>
    <col min="3" max="3" width="42" customWidth="1"/>
    <col min="4" max="4" width="40.125" customWidth="1"/>
  </cols>
  <sheetData>
    <row r="1" spans="1:4">
      <c r="B1" t="s">
        <v>862</v>
      </c>
      <c r="C1" t="s">
        <v>863</v>
      </c>
      <c r="D1" t="s">
        <v>864</v>
      </c>
    </row>
    <row r="2" spans="1:4">
      <c r="A2" t="s">
        <v>865</v>
      </c>
    </row>
    <row r="3" spans="1:4" ht="44.25" customHeight="1">
      <c r="A3" t="s">
        <v>866</v>
      </c>
    </row>
    <row r="4" spans="1:4" ht="153.75" customHeight="1">
      <c r="A4" t="s">
        <v>867</v>
      </c>
      <c r="B4" s="1" t="s">
        <v>868</v>
      </c>
      <c r="C4" s="120" t="s">
        <v>869</v>
      </c>
    </row>
    <row r="5" spans="1:4" ht="81" customHeight="1">
      <c r="A5" t="s">
        <v>870</v>
      </c>
      <c r="B5" t="s">
        <v>871</v>
      </c>
      <c r="C5" t="s">
        <v>872</v>
      </c>
    </row>
    <row r="6" spans="1:4" ht="318.75" customHeight="1">
      <c r="A6" t="s">
        <v>873</v>
      </c>
      <c r="B6" s="1" t="s">
        <v>874</v>
      </c>
      <c r="C6" s="120" t="s">
        <v>875</v>
      </c>
    </row>
    <row r="7" spans="1:4" ht="288.95">
      <c r="A7" t="s">
        <v>876</v>
      </c>
      <c r="B7" s="1" t="s">
        <v>877</v>
      </c>
      <c r="C7" s="120" t="s">
        <v>878</v>
      </c>
    </row>
    <row r="8" spans="1:4" ht="255.95">
      <c r="A8" t="s">
        <v>879</v>
      </c>
      <c r="B8" s="1" t="s">
        <v>880</v>
      </c>
      <c r="C8" s="137" t="s">
        <v>881</v>
      </c>
    </row>
    <row r="9" spans="1:4">
      <c r="B9" s="135"/>
    </row>
    <row r="10" spans="1:4">
      <c r="B10" s="135"/>
    </row>
    <row r="11" spans="1:4">
      <c r="B11" s="135"/>
    </row>
    <row r="12" spans="1:4">
      <c r="B12" s="1"/>
    </row>
    <row r="13" spans="1:4">
      <c r="B13" s="1"/>
    </row>
    <row r="14" spans="1:4">
      <c r="B14" s="1"/>
    </row>
    <row r="15" spans="1:4">
      <c r="B15"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29a9069-a445-41ca-8e19-2bb41f0cfa6a">
      <Terms xmlns="http://schemas.microsoft.com/office/infopath/2007/PartnerControls"/>
    </lcf76f155ced4ddcb4097134ff3c332f>
    <TaxCatchAll xmlns="eb5493e0-f1fd-4bce-8c64-feddb0fa7498" xsi:nil="true"/>
    <whoannotated_x003f_ xmlns="029a9069-a445-41ca-8e19-2bb41f0cfa6a">
      <UserInfo>
        <DisplayName/>
        <AccountId xsi:nil="true"/>
        <AccountType/>
      </UserInfo>
    </whoannotated_x003f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5B6EB0930B224992B3A201B074F173" ma:contentTypeVersion="19" ma:contentTypeDescription="Create a new document." ma:contentTypeScope="" ma:versionID="420e9671487ae6ff760269e450b3744e">
  <xsd:schema xmlns:xsd="http://www.w3.org/2001/XMLSchema" xmlns:xs="http://www.w3.org/2001/XMLSchema" xmlns:p="http://schemas.microsoft.com/office/2006/metadata/properties" xmlns:ns2="029a9069-a445-41ca-8e19-2bb41f0cfa6a" xmlns:ns3="eb5493e0-f1fd-4bce-8c64-feddb0fa7498" targetNamespace="http://schemas.microsoft.com/office/2006/metadata/properties" ma:root="true" ma:fieldsID="0a8b3dded61a632bed9e76da76daede4" ns2:_="" ns3:_="">
    <xsd:import namespace="029a9069-a445-41ca-8e19-2bb41f0cfa6a"/>
    <xsd:import namespace="eb5493e0-f1fd-4bce-8c64-feddb0fa74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whoannotated_x003f_"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9069-a445-41ca-8e19-2bb41f0cfa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8cfe719-5118-4d43-ba73-4d58e9725e87" ma:termSetId="09814cd3-568e-fe90-9814-8d621ff8fb84" ma:anchorId="fba54fb3-c3e1-fe81-a776-ca4b69148c4d" ma:open="true" ma:isKeyword="false">
      <xsd:complexType>
        <xsd:sequence>
          <xsd:element ref="pc:Terms" minOccurs="0" maxOccurs="1"/>
        </xsd:sequence>
      </xsd:complexType>
    </xsd:element>
    <xsd:element name="whoannotated_x003f_" ma:index="24" nillable="true" ma:displayName="who annotated?" ma:format="Dropdown" ma:list="UserInfo" ma:SharePointGroup="0" ma:internalName="whoannotated_x003f_">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5493e0-f1fd-4bce-8c64-feddb0fa749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034ea0a-f440-4cd0-affe-ab63cef644e3}" ma:internalName="TaxCatchAll" ma:showField="CatchAllData" ma:web="eb5493e0-f1fd-4bce-8c64-feddb0fa74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2CCB40-43B7-46D5-A08E-DB3DF3558923}"/>
</file>

<file path=customXml/itemProps2.xml><?xml version="1.0" encoding="utf-8"?>
<ds:datastoreItem xmlns:ds="http://schemas.openxmlformats.org/officeDocument/2006/customXml" ds:itemID="{D6A12E12-3C78-45E0-90E9-3CEE9EC2D079}"/>
</file>

<file path=customXml/itemProps3.xml><?xml version="1.0" encoding="utf-8"?>
<ds:datastoreItem xmlns:ds="http://schemas.openxmlformats.org/officeDocument/2006/customXml" ds:itemID="{564D6688-C51E-48E1-99CA-657734FBA4C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Schilling</dc:creator>
  <cp:keywords/>
  <dc:description/>
  <cp:lastModifiedBy/>
  <cp:revision/>
  <dcterms:created xsi:type="dcterms:W3CDTF">2023-02-19T23:10:24Z</dcterms:created>
  <dcterms:modified xsi:type="dcterms:W3CDTF">2024-03-18T15:19:07Z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0x010100195B6EB0930B224992B3A201B074F173</vt:lpwstr>
  </property>
  <property fmtid="{D5CDD505-2E9C-101B-9397-08002B2CF9AE}" pid="3" name="MediaServiceImageTags">
    <vt:lpwstr/>
  </property>
</Properties>
</file>