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Fırat Olçum\Desktop\GitHub Repos\Codecademy_Data_Analysis\Learn Microsoft Excel for Data Analysis\"/>
    </mc:Choice>
  </mc:AlternateContent>
  <xr:revisionPtr revIDLastSave="0" documentId="13_ncr:1_{97D0D4CD-8F4A-4430-9E33-4A5B4388E2D2}" xr6:coauthVersionLast="47" xr6:coauthVersionMax="47" xr10:uidLastSave="{00000000-0000-0000-0000-000000000000}"/>
  <bookViews>
    <workbookView xWindow="-28920" yWindow="-15" windowWidth="29040" windowHeight="15720"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0" r:id="rId10"/>
    <pivotCache cacheId="4" r:id="rId11"/>
    <pivotCache cacheId="7" r:id="rId12"/>
    <pivotCache cacheId="14"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<sst xmlns="http://schemas.openxmlformats.org/spreadsheetml/2006/main" count="261" uniqueCount="33">
  <si>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</si>
  <si>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</si>
  <si>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</si>
  <si>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</si>
  <si>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</si>
  <si>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</si>
  <si>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</si>
  <si>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</si>
  <si>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</si>
  <si>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</si>
  <si>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</si>
  <si>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</si>
  <si>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</si>
  <si>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</si>
  <si>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</si>
  <si>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</si>
  <si>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</si>
  <si>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</si>
  <si>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</si>
  <si>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</si>
  <si>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</si>
  <si>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</si>
  <si>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</si>
  <si>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</si>
  <si>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</si>
  <si>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</si>
  <si>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</si>
  <si>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</si>
  <si>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</si>
  <si>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</si>
  <si>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</si>
  <si>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50 Total</t>
  </si>
  <si>
    <t>60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</si>
</sst>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8" fillId="0" borderId="0" xfId="0" applyFont="1" applyAlignment="1">
      <alignment horizontal="left"/>
    </xf>
    <xf numFmtId="0" fontId="8" fillId="0" borderId="0" xfId="0" applyFont="1"/>
    <xf numFmtId="0" fontId="0" fillId="5" borderId="0" xfId="0" applyNumberFormat="1" applyFill="1"/>
    <xf numFmtId="0" fontId="6" fillId="4" borderId="2" xfId="0" applyNumberFormat="1"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cellXfs>
  <cellStyles count="2">
    <cellStyle name="Hyperlink" xfId="1" builtinId="8"/>
    <cellStyle name="Normal" xfId="0" builtinId="0"/>
  </cellStyles>
  <dxfs count="18">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ırat Olçum" refreshedDate="44821.839125231483" createdVersion="8" refreshedVersion="8" minRefreshableVersion="3" recordCount="23" xr:uid="{41015691-D44A-46B7-A212-A8ADD5390695}">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ırat Olçum" refreshedDate="44821.840493518517" createdVersion="8" refreshedVersion="8" minRefreshableVersion="3" recordCount="23" xr:uid="{957E4F9B-859D-46D9-A3A9-5F8BFACBAFE7}">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ırat Olçum" refreshedDate="44821.841718055555" createdVersion="8" refreshedVersion="8" minRefreshableVersion="3" recordCount="63" xr:uid="{E8462594-B5ED-46D4-AB8A-5B8BB1361C9B}">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n v="10.6"/>
  </r>
  <r>
    <x v="0"/>
    <n v="1954"/>
    <n v="50"/>
    <n v="9"/>
    <n v="8.1199999999999992"/>
  </r>
  <r>
    <x v="0"/>
    <n v="1963"/>
    <n v="60"/>
    <n v="9"/>
    <n v="12.6"/>
  </r>
  <r>
    <x v="0"/>
    <n v="1964"/>
    <n v="60"/>
    <n v="9"/>
    <n v="13.61"/>
  </r>
  <r>
    <x v="0"/>
    <n v="1965"/>
    <n v="60"/>
    <n v="9"/>
    <n v="10.95"/>
  </r>
  <r>
    <x v="0"/>
    <n v="1966"/>
    <n v="60"/>
    <n v="9"/>
    <n v="15.88"/>
  </r>
  <r>
    <x v="0"/>
    <n v="1967"/>
    <n v="60"/>
    <n v="9"/>
    <n v="20.22"/>
  </r>
  <r>
    <x v="0"/>
    <n v="1968"/>
    <n v="60"/>
    <n v="9"/>
    <n v="21.98"/>
  </r>
  <r>
    <x v="1"/>
    <n v="1964"/>
    <n v="60"/>
    <n v="9"/>
    <n v="289.86"/>
  </r>
  <r>
    <x v="1"/>
    <n v="1965"/>
    <n v="60"/>
    <n v="9"/>
    <n v="140.49"/>
  </r>
  <r>
    <x v="1"/>
    <n v="1966"/>
    <n v="60"/>
    <n v="9"/>
    <n v="265.55"/>
  </r>
  <r>
    <x v="1"/>
    <n v="1967"/>
    <n v="60"/>
    <n v="9"/>
    <n v="345.35"/>
  </r>
  <r>
    <x v="1"/>
    <n v="1969"/>
    <n v="60"/>
    <n v="9"/>
    <n v="559.57000000000005"/>
  </r>
  <r>
    <x v="1"/>
    <n v="1970"/>
    <n v="60"/>
    <n v="9"/>
    <n v="333.55"/>
  </r>
  <r>
    <x v="2"/>
    <n v="1953"/>
    <n v="50"/>
    <n v="9"/>
    <n v="15.08"/>
  </r>
  <r>
    <x v="2"/>
    <n v="1954"/>
    <n v="50"/>
    <n v="9"/>
    <n v="23.81"/>
  </r>
  <r>
    <x v="2"/>
    <n v="1955"/>
    <n v="50"/>
    <n v="9"/>
    <n v="32.24"/>
  </r>
  <r>
    <x v="2"/>
    <n v="1957"/>
    <n v="50"/>
    <n v="9"/>
    <n v="29.11"/>
  </r>
  <r>
    <x v="2"/>
    <n v="1958"/>
    <n v="50"/>
    <n v="9"/>
    <n v="24.46"/>
  </r>
  <r>
    <x v="2"/>
    <n v="1964"/>
    <n v="60"/>
    <n v="9"/>
    <n v="23.95"/>
  </r>
  <r>
    <x v="2"/>
    <n v="1965"/>
    <n v="60"/>
    <n v="9"/>
    <n v="43.8"/>
  </r>
  <r>
    <x v="2"/>
    <n v="1966"/>
    <n v="60"/>
    <n v="9"/>
    <n v="53.46"/>
  </r>
  <r>
    <x v="2"/>
    <n v="1969"/>
    <n v="60"/>
    <n v="9"/>
    <n v="26.8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750"/>
    <x v="0"/>
    <n v="7"/>
    <n v="0.1"/>
  </r>
  <r>
    <x v="2"/>
    <n v="1751"/>
    <x v="0"/>
    <n v="7"/>
    <n v="0.1"/>
  </r>
  <r>
    <x v="2"/>
    <n v="1752"/>
    <x v="0"/>
    <n v="7"/>
    <n v="0.1"/>
  </r>
  <r>
    <x v="2"/>
    <n v="1753"/>
    <x v="0"/>
    <n v="7"/>
    <n v="0.1"/>
  </r>
  <r>
    <x v="2"/>
    <n v="1754"/>
    <x v="0"/>
    <n v="7"/>
    <n v="0.1"/>
  </r>
  <r>
    <x v="2"/>
    <n v="1755"/>
    <x v="0"/>
    <n v="7"/>
    <n v="0.1"/>
  </r>
  <r>
    <x v="2"/>
    <n v="1756"/>
    <x v="0"/>
    <n v="7"/>
    <n v="0.1"/>
  </r>
  <r>
    <x v="2"/>
    <n v="1757"/>
    <x v="0"/>
    <n v="7"/>
    <n v="0.1"/>
  </r>
  <r>
    <x v="2"/>
    <n v="1758"/>
    <x v="0"/>
    <n v="7"/>
    <n v="0.1"/>
  </r>
  <r>
    <x v="2"/>
    <n v="1759"/>
    <x v="0"/>
    <n v="7"/>
    <n v="0.1"/>
  </r>
  <r>
    <x v="2"/>
    <n v="1760"/>
    <x v="1"/>
    <n v="7"/>
    <n v="0.1"/>
  </r>
  <r>
    <x v="2"/>
    <n v="1761"/>
    <x v="1"/>
    <n v="7"/>
    <n v="0.1"/>
  </r>
  <r>
    <x v="2"/>
    <n v="1762"/>
    <x v="1"/>
    <n v="7"/>
    <n v="0.1"/>
  </r>
  <r>
    <x v="2"/>
    <n v="1763"/>
    <x v="1"/>
    <n v="7"/>
    <n v="0.1"/>
  </r>
  <r>
    <x v="2"/>
    <n v="1764"/>
    <x v="1"/>
    <n v="7"/>
    <n v="0.1"/>
  </r>
  <r>
    <x v="2"/>
    <n v="1765"/>
    <x v="1"/>
    <n v="7"/>
    <n v="0.1"/>
  </r>
  <r>
    <x v="2"/>
    <n v="1766"/>
    <x v="1"/>
    <n v="7"/>
    <n v="0.1"/>
  </r>
  <r>
    <x v="2"/>
    <n v="1767"/>
    <x v="1"/>
    <n v="7"/>
    <n v="0.1"/>
  </r>
  <r>
    <x v="2"/>
    <n v="1768"/>
    <x v="1"/>
    <n v="7"/>
    <n v="0.1"/>
  </r>
  <r>
    <x v="2"/>
    <n v="1769"/>
    <x v="1"/>
    <n v="7"/>
    <n v="0.1"/>
  </r>
  <r>
    <x v="2"/>
    <n v="1770"/>
    <x v="1"/>
    <n v="7"/>
    <n v="0.1"/>
  </r>
  <r>
    <x v="2"/>
    <n v="1950"/>
    <x v="0"/>
    <n v="9"/>
    <n v="52.28"/>
  </r>
  <r>
    <x v="2"/>
    <n v="1951"/>
    <x v="0"/>
    <n v="9"/>
    <n v="47.61"/>
  </r>
  <r>
    <x v="2"/>
    <n v="1952"/>
    <x v="0"/>
    <n v="9"/>
    <n v="45.53"/>
  </r>
  <r>
    <x v="2"/>
    <n v="1953"/>
    <x v="0"/>
    <n v="9"/>
    <n v="43.52"/>
  </r>
  <r>
    <x v="2"/>
    <n v="1954"/>
    <x v="0"/>
    <n v="9"/>
    <n v="37.64"/>
  </r>
  <r>
    <x v="2"/>
    <n v="1955"/>
    <x v="0"/>
    <n v="9"/>
    <n v="47.22"/>
  </r>
  <r>
    <x v="2"/>
    <n v="1958"/>
    <x v="0"/>
    <n v="9"/>
    <n v="41.71"/>
  </r>
  <r>
    <x v="2"/>
    <n v="1959"/>
    <x v="0"/>
    <n v="9"/>
    <n v="28.12"/>
  </r>
  <r>
    <x v="2"/>
    <n v="1960"/>
    <x v="1"/>
    <n v="9"/>
    <n v="24.75"/>
  </r>
  <r>
    <x v="2"/>
    <n v="1961"/>
    <x v="1"/>
    <n v="9"/>
    <n v="20.2"/>
  </r>
  <r>
    <x v="2"/>
    <n v="1962"/>
    <x v="1"/>
    <n v="9"/>
    <n v="24.42"/>
  </r>
  <r>
    <x v="2"/>
    <n v="1963"/>
    <x v="1"/>
    <n v="9"/>
    <n v="39.299999999999997"/>
  </r>
  <r>
    <x v="2"/>
    <n v="1964"/>
    <x v="1"/>
    <n v="9"/>
    <n v="27.7"/>
  </r>
  <r>
    <x v="2"/>
    <n v="1965"/>
    <x v="1"/>
    <n v="9"/>
    <n v="27"/>
  </r>
  <r>
    <x v="2"/>
    <n v="1966"/>
    <x v="1"/>
    <n v="9"/>
    <n v="24.49"/>
  </r>
  <r>
    <x v="2"/>
    <n v="1967"/>
    <x v="1"/>
    <n v="9"/>
    <n v="20.98"/>
  </r>
  <r>
    <x v="2"/>
    <n v="1968"/>
    <x v="1"/>
    <n v="9"/>
    <n v="22.03"/>
  </r>
  <r>
    <x v="2"/>
    <n v="1969"/>
    <x v="1"/>
    <n v="9"/>
    <n v="25.96"/>
  </r>
  <r>
    <x v="2"/>
    <n v="1970"/>
    <x v="1"/>
    <n v="9"/>
    <n v="26.15"/>
  </r>
  <r>
    <x v="3"/>
    <n v="1953"/>
    <x v="0"/>
    <n v="9"/>
    <n v="15.08"/>
  </r>
  <r>
    <x v="3"/>
    <n v="1954"/>
    <x v="0"/>
    <n v="9"/>
    <n v="23.81"/>
  </r>
  <r>
    <x v="3"/>
    <n v="1955"/>
    <x v="0"/>
    <n v="9"/>
    <n v="32.24"/>
  </r>
  <r>
    <x v="3"/>
    <n v="1957"/>
    <x v="0"/>
    <n v="9"/>
    <n v="29.11"/>
  </r>
  <r>
    <x v="3"/>
    <n v="1958"/>
    <x v="0"/>
    <n v="9"/>
    <n v="24.46"/>
  </r>
  <r>
    <x v="3"/>
    <n v="1964"/>
    <x v="1"/>
    <n v="9"/>
    <n v="23.95"/>
  </r>
  <r>
    <x v="3"/>
    <n v="1965"/>
    <x v="1"/>
    <n v="9"/>
    <n v="43.8"/>
  </r>
  <r>
    <x v="3"/>
    <n v="1966"/>
    <x v="1"/>
    <n v="9"/>
    <n v="53.46"/>
  </r>
  <r>
    <x v="3"/>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5D3B91-98A3-4356-965E-E74F8840C4A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46AE0A-1992-4111-89A4-B4EF64AC242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5C7E41-3FE7-4C46-A6D9-646A4A381093}"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2"/>
    <field x="3"/>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4"/>
  <sheetViews>
    <sheetView tabSelected="1" workbookViewId="0"/>
  </sheetViews>
  <sheetFormatPr defaultColWidth="10.796875" defaultRowHeight="22.8"/>
  <cols>
    <col min="1" max="1" width="10.796875" style="2"/>
    <col min="2" max="2" width="10.796875" style="2" customWidth="1"/>
    <col min="3" max="3" width="129.19921875" style="2" customWidth="1"/>
    <col min="4" max="5" width="10.796875" style="2"/>
    <col min="6" max="6" width="39" style="2" customWidth="1"/>
    <col min="7" max="16384" width="10.796875" style="2"/>
  </cols>
  <sheetData>
    <row r="1" spans="2:9" s="1" customFormat="1" ht="15"/>
    <row r="2" spans="2:9" s="1" customFormat="1" ht="30">
      <c r="B2" s="3" t="s">
        <v>0</v>
      </c>
    </row>
    <row r="3" spans="2:9" s="1" customFormat="1" ht="24.6">
      <c r="B3" s="4" t="s">
        <v>3</v>
      </c>
    </row>
    <row r="4" spans="2:9" s="1" customFormat="1" ht="15"/>
    <row r="5" spans="2:9">
      <c r="B5" s="2" t="s">
        <v>2</v>
      </c>
    </row>
    <row r="6" spans="2:9">
      <c r="B6" s="2" t="s">
        <v>25</v>
      </c>
    </row>
    <row r="7" spans="2:9">
      <c r="B7" s="2" t="s">
        <v>4</v>
      </c>
      <c r="E7" s="6"/>
      <c r="F7" s="7"/>
    </row>
    <row r="8" spans="2:9">
      <c r="B8" s="2" t="s">
        <v>5</v>
      </c>
      <c r="E8" s="6"/>
      <c r="F8" s="6"/>
    </row>
    <row r="9" spans="2:9">
      <c r="E9" s="6"/>
      <c r="F9" s="6"/>
    </row>
    <row r="10" spans="2:9" ht="24.6">
      <c r="B10" s="4" t="s">
        <v>1</v>
      </c>
      <c r="E10" s="6"/>
      <c r="F10" s="6"/>
    </row>
    <row r="11" spans="2:9">
      <c r="B11" s="8">
        <v>1</v>
      </c>
      <c r="C11" s="24" t="str">
        <f>IF('Exercise 1'!A3&lt;&gt;"Correct!","Incomplete","Complete!")</f>
        <v>Complete!</v>
      </c>
      <c r="D11" s="24"/>
      <c r="E11" s="24"/>
      <c r="F11" s="24"/>
      <c r="G11" s="24"/>
      <c r="H11" s="24"/>
      <c r="I11" s="24"/>
    </row>
    <row r="12" spans="2:9">
      <c r="B12" s="6">
        <v>2</v>
      </c>
      <c r="C12" s="2" t="str">
        <f>IF('Exercise 2'!A3&lt;&gt;"Correct!","Incomplete","Complete!")</f>
        <v>Complete!</v>
      </c>
      <c r="E12" s="6"/>
      <c r="F12" s="6"/>
    </row>
    <row r="13" spans="2:9">
      <c r="B13" s="6">
        <v>3</v>
      </c>
      <c r="C13" s="2" t="str">
        <f>IF('Exercise 3'!A3&lt;&gt;"Correct!","Incomplete","Complete!")</f>
        <v>Complete!</v>
      </c>
      <c r="E13" s="6"/>
      <c r="F13" s="6"/>
    </row>
    <row r="14" spans="2:9">
      <c r="B14" s="8">
        <v>4</v>
      </c>
      <c r="C14" s="5" t="str">
        <f>IF('Exercise 4'!A3&lt;&gt;"Correct!","Incomplete","Complete!")</f>
        <v>Complete!</v>
      </c>
      <c r="E14" s="6"/>
      <c r="F14" s="6"/>
    </row>
    <row r="15" spans="2:9">
      <c r="B15" s="6"/>
      <c r="E15" s="6"/>
      <c r="F15" s="6"/>
    </row>
    <row r="16" spans="2:9">
      <c r="B16" s="23" t="s">
        <v>27</v>
      </c>
      <c r="E16" s="6"/>
      <c r="F16" s="6"/>
    </row>
    <row r="17" spans="2:6">
      <c r="B17" s="8"/>
      <c r="C17" s="5"/>
      <c r="E17" s="6"/>
      <c r="F17" s="6"/>
    </row>
    <row r="18" spans="2:6">
      <c r="B18" s="6"/>
      <c r="E18" s="6"/>
      <c r="F18" s="6"/>
    </row>
    <row r="19" spans="2:6">
      <c r="B19" s="6"/>
      <c r="E19" s="6"/>
      <c r="F19" s="6"/>
    </row>
    <row r="20" spans="2:6">
      <c r="B20" s="8"/>
      <c r="C20" s="5"/>
      <c r="E20" s="6"/>
      <c r="F20" s="6"/>
    </row>
    <row r="21" spans="2:6">
      <c r="B21" s="6"/>
      <c r="E21" s="6"/>
      <c r="F21" s="6"/>
    </row>
    <row r="22" spans="2:6">
      <c r="B22" s="6"/>
      <c r="E22" s="6"/>
      <c r="F22" s="6"/>
    </row>
    <row r="23" spans="2:6">
      <c r="B23" s="8"/>
      <c r="C23" s="5"/>
    </row>
    <row r="24" spans="2:6">
      <c r="B24" s="6"/>
    </row>
  </sheetData>
  <mergeCells count="1">
    <mergeCell ref="C11:I11"/>
  </mergeCells>
  <conditionalFormatting sqref="C14 C17">
    <cfRule type="containsText" dxfId="17" priority="18" operator="containsText" text="Not quite">
      <formula>NOT(ISERROR(SEARCH("Not quite",C14)))</formula>
    </cfRule>
  </conditionalFormatting>
  <conditionalFormatting sqref="C14 C17">
    <cfRule type="containsText" dxfId="16" priority="17" operator="containsText" text="Correct">
      <formula>NOT(ISERROR(SEARCH("Correct",C14)))</formula>
    </cfRule>
  </conditionalFormatting>
  <conditionalFormatting sqref="C20">
    <cfRule type="containsText" dxfId="15" priority="6" operator="containsText" text="Not quite">
      <formula>NOT(ISERROR(SEARCH("Not quite",C20)))</formula>
    </cfRule>
  </conditionalFormatting>
  <conditionalFormatting sqref="C20">
    <cfRule type="containsText" dxfId="14" priority="5" operator="containsText" text="Correct">
      <formula>NOT(ISERROR(SEARCH("Correct",C20)))</formula>
    </cfRule>
  </conditionalFormatting>
  <conditionalFormatting sqref="C23">
    <cfRule type="containsText" dxfId="13" priority="4" operator="containsText" text="Not quite">
      <formula>NOT(ISERROR(SEARCH("Not quite",C23)))</formula>
    </cfRule>
  </conditionalFormatting>
  <conditionalFormatting sqref="C23">
    <cfRule type="containsText" dxfId="12" priority="3" operator="containsText" text="Correct">
      <formula>NOT(ISERROR(SEARCH("Correct",C23)))</formula>
    </cfRule>
  </conditionalFormatting>
  <conditionalFormatting sqref="C11">
    <cfRule type="containsText" dxfId="11" priority="2" operator="containsText" text="Not quite">
      <formula>NOT(ISERROR(SEARCH("Not quite",C11)))</formula>
    </cfRule>
  </conditionalFormatting>
  <conditionalFormatting sqref="C11">
    <cfRule type="containsText" dxfId="10" priority="1" operator="containsText" text="Correct">
      <formula>NOT(ISERROR(SEARCH("Correct",C11)))</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topLeftCell="A2" workbookViewId="0">
      <selection activeCell="N24" sqref="N24"/>
    </sheetView>
  </sheetViews>
  <sheetFormatPr defaultColWidth="10.796875" defaultRowHeight="15.6"/>
  <cols>
    <col min="1" max="4" width="10.796875" style="9"/>
    <col min="5" max="5" width="18.69921875" style="9" bestFit="1" customWidth="1"/>
    <col min="6" max="6" width="10.796875" style="9"/>
    <col min="7" max="7" width="30.19921875" style="9" customWidth="1"/>
    <col min="8" max="8" width="29.5" style="13" bestFit="1" customWidth="1"/>
    <col min="9" max="9" width="15.19921875" style="13" bestFit="1" customWidth="1"/>
    <col min="10" max="11" width="11.8984375" style="13" bestFit="1" customWidth="1"/>
    <col min="12" max="12" width="12.19921875" style="13" bestFit="1" customWidth="1"/>
    <col min="13" max="16384" width="10.796875" style="13"/>
  </cols>
  <sheetData>
    <row r="1" spans="1:11" s="14" customFormat="1" ht="46.95" customHeight="1">
      <c r="A1" s="12" t="s">
        <v>6</v>
      </c>
    </row>
    <row r="2" spans="1:11" s="9" customFormat="1" ht="103.05" customHeight="1">
      <c r="A2" s="25" t="s">
        <v>26</v>
      </c>
      <c r="B2" s="25"/>
      <c r="C2" s="25"/>
      <c r="D2" s="25"/>
      <c r="E2" s="25"/>
      <c r="F2" s="25"/>
      <c r="H2" s="12"/>
    </row>
    <row r="3" spans="1:11" ht="19.95" customHeight="1">
      <c r="A3" s="26" t="str" cm="1">
        <f t="array" ref="A3">IF(ISBLANK(H3),"place the upper-left cell of your pivot table here --&gt;",IF(OR(SUMPRODUCT((I5:J7='Exercise 1 Checks'!A1:B3)-1)=0,SUMPRODUCT((I5:K6='Exercise 1 Checks'!D1:F2)-1)=0),"Correct!","Not quite! Did you remember to use an average instead of a sum?"))</f>
        <v>Correct!</v>
      </c>
      <c r="B3" s="26"/>
      <c r="C3" s="26"/>
      <c r="D3" s="26"/>
      <c r="E3" s="26"/>
      <c r="F3" s="26"/>
      <c r="G3" s="26"/>
      <c r="H3" s="15" t="s">
        <v>29</v>
      </c>
      <c r="I3" s="15" t="s">
        <v>17</v>
      </c>
      <c r="J3"/>
      <c r="K3"/>
    </row>
    <row r="4" spans="1:11" ht="20.399999999999999">
      <c r="A4" s="10"/>
      <c r="B4" s="11"/>
      <c r="C4" s="11"/>
      <c r="D4" s="11"/>
      <c r="E4" s="11"/>
      <c r="H4" s="15" t="s">
        <v>15</v>
      </c>
      <c r="I4">
        <v>50</v>
      </c>
      <c r="J4">
        <v>60</v>
      </c>
      <c r="K4" t="s">
        <v>16</v>
      </c>
    </row>
    <row r="5" spans="1:11">
      <c r="A5" t="s">
        <v>7</v>
      </c>
      <c r="B5" t="s">
        <v>8</v>
      </c>
      <c r="C5" t="s">
        <v>9</v>
      </c>
      <c r="D5" t="s">
        <v>10</v>
      </c>
      <c r="E5" t="s">
        <v>11</v>
      </c>
      <c r="H5" s="16" t="s">
        <v>12</v>
      </c>
      <c r="I5" s="18">
        <v>9.36</v>
      </c>
      <c r="J5" s="18">
        <v>15.873333333333333</v>
      </c>
      <c r="K5" s="18">
        <v>14.244999999999999</v>
      </c>
    </row>
    <row r="6" spans="1:11">
      <c r="A6" t="s">
        <v>12</v>
      </c>
      <c r="B6">
        <v>1953</v>
      </c>
      <c r="C6">
        <v>50</v>
      </c>
      <c r="D6">
        <v>9</v>
      </c>
      <c r="E6">
        <v>10.6</v>
      </c>
      <c r="H6" s="16" t="s">
        <v>13</v>
      </c>
      <c r="I6" s="18"/>
      <c r="J6" s="18">
        <v>322.39500000000004</v>
      </c>
      <c r="K6" s="18">
        <v>322.39500000000004</v>
      </c>
    </row>
    <row r="7" spans="1:11">
      <c r="A7" t="s">
        <v>12</v>
      </c>
      <c r="B7">
        <v>1954</v>
      </c>
      <c r="C7">
        <v>50</v>
      </c>
      <c r="D7">
        <v>9</v>
      </c>
      <c r="E7">
        <v>8.1199999999999992</v>
      </c>
      <c r="H7" s="16" t="s">
        <v>14</v>
      </c>
      <c r="I7" s="18">
        <v>24.939999999999998</v>
      </c>
      <c r="J7" s="18">
        <v>37.0075</v>
      </c>
      <c r="K7" s="18">
        <v>30.303333333333335</v>
      </c>
    </row>
    <row r="8" spans="1:11">
      <c r="A8" t="s">
        <v>12</v>
      </c>
      <c r="B8">
        <v>1963</v>
      </c>
      <c r="C8">
        <v>60</v>
      </c>
      <c r="D8">
        <v>9</v>
      </c>
      <c r="E8">
        <v>12.6</v>
      </c>
      <c r="H8" s="16" t="s">
        <v>16</v>
      </c>
      <c r="I8" s="18">
        <v>20.488571428571426</v>
      </c>
      <c r="J8" s="18">
        <v>136.10250000000005</v>
      </c>
      <c r="K8" s="18">
        <v>100.91565217391305</v>
      </c>
    </row>
    <row r="9" spans="1:11">
      <c r="A9" t="s">
        <v>12</v>
      </c>
      <c r="B9">
        <v>1964</v>
      </c>
      <c r="C9">
        <v>60</v>
      </c>
      <c r="D9">
        <v>9</v>
      </c>
      <c r="E9">
        <v>13.61</v>
      </c>
      <c r="H9"/>
      <c r="I9"/>
      <c r="J9"/>
    </row>
    <row r="10" spans="1:11">
      <c r="A10" t="s">
        <v>12</v>
      </c>
      <c r="B10">
        <v>1965</v>
      </c>
      <c r="C10">
        <v>60</v>
      </c>
      <c r="D10">
        <v>9</v>
      </c>
      <c r="E10">
        <v>10.95</v>
      </c>
      <c r="H10"/>
      <c r="I10"/>
      <c r="J10"/>
    </row>
    <row r="11" spans="1:11">
      <c r="A11" t="s">
        <v>12</v>
      </c>
      <c r="B11">
        <v>1966</v>
      </c>
      <c r="C11">
        <v>60</v>
      </c>
      <c r="D11">
        <v>9</v>
      </c>
      <c r="E11">
        <v>15.88</v>
      </c>
      <c r="H11"/>
      <c r="I11"/>
      <c r="J11"/>
    </row>
    <row r="12" spans="1:11">
      <c r="A12" t="s">
        <v>12</v>
      </c>
      <c r="B12">
        <v>1967</v>
      </c>
      <c r="C12">
        <v>60</v>
      </c>
      <c r="D12">
        <v>9</v>
      </c>
      <c r="E12">
        <v>20.22</v>
      </c>
      <c r="H12"/>
      <c r="I12"/>
      <c r="J12"/>
    </row>
    <row r="13" spans="1:11">
      <c r="A13" t="s">
        <v>12</v>
      </c>
      <c r="B13">
        <v>1968</v>
      </c>
      <c r="C13">
        <v>60</v>
      </c>
      <c r="D13">
        <v>9</v>
      </c>
      <c r="E13">
        <v>21.98</v>
      </c>
      <c r="H13"/>
      <c r="I13"/>
      <c r="J13"/>
    </row>
    <row r="14" spans="1:11">
      <c r="A14" t="s">
        <v>13</v>
      </c>
      <c r="B14">
        <v>1964</v>
      </c>
      <c r="C14">
        <v>60</v>
      </c>
      <c r="D14">
        <v>9</v>
      </c>
      <c r="E14">
        <v>289.86</v>
      </c>
      <c r="H14"/>
      <c r="I14"/>
      <c r="J14"/>
    </row>
    <row r="15" spans="1:11">
      <c r="A15" t="s">
        <v>13</v>
      </c>
      <c r="B15">
        <v>1965</v>
      </c>
      <c r="C15">
        <v>60</v>
      </c>
      <c r="D15">
        <v>9</v>
      </c>
      <c r="E15">
        <v>140.49</v>
      </c>
      <c r="H15"/>
      <c r="I15"/>
      <c r="J15"/>
    </row>
    <row r="16" spans="1:11">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6.05" customHeight="1"/>
  </sheetData>
  <mergeCells count="2">
    <mergeCell ref="A2:F2"/>
    <mergeCell ref="A3:G3"/>
  </mergeCells>
  <conditionalFormatting sqref="A3">
    <cfRule type="containsText" dxfId="9" priority="2" operator="containsText" text="Not quite">
      <formula>NOT(ISERROR(SEARCH("Not quite",A3)))</formula>
    </cfRule>
  </conditionalFormatting>
  <conditionalFormatting sqref="A3">
    <cfRule type="containsText" dxfId="8"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32"/>
  <sheetViews>
    <sheetView showGridLines="0" topLeftCell="A2" workbookViewId="0">
      <selection activeCell="H3" sqref="H3"/>
    </sheetView>
  </sheetViews>
  <sheetFormatPr defaultColWidth="10.796875" defaultRowHeight="15.6"/>
  <cols>
    <col min="1" max="4" width="10.796875" style="9"/>
    <col min="5" max="5" width="18.69921875" style="9" bestFit="1" customWidth="1"/>
    <col min="6" max="6" width="10.796875" style="9"/>
    <col min="7" max="7" width="32.296875" style="9" customWidth="1"/>
    <col min="8" max="8" width="12.3984375" style="13" bestFit="1" customWidth="1"/>
    <col min="9" max="9" width="26" style="13" bestFit="1" customWidth="1"/>
    <col min="10" max="10" width="7.19921875" style="13" bestFit="1" customWidth="1"/>
    <col min="11" max="11" width="7" style="13" bestFit="1" customWidth="1"/>
    <col min="12" max="12" width="10.796875" style="13" bestFit="1" customWidth="1"/>
    <col min="13" max="16384" width="10.796875" style="13"/>
  </cols>
  <sheetData>
    <row r="1" spans="1:12" s="14" customFormat="1" ht="46.95" customHeight="1">
      <c r="A1" s="12" t="s">
        <v>18</v>
      </c>
    </row>
    <row r="2" spans="1:12" s="9" customFormat="1" ht="103.05" customHeight="1">
      <c r="A2" s="25" t="s">
        <v>28</v>
      </c>
      <c r="B2" s="25"/>
      <c r="C2" s="25"/>
      <c r="D2" s="25"/>
      <c r="E2" s="25"/>
      <c r="F2" s="25"/>
      <c r="H2" s="12"/>
    </row>
    <row r="3" spans="1:12" ht="19.95" customHeight="1">
      <c r="A3" s="26" t="str" cm="1">
        <f t="array" ref="A3">IF(ISBLANK(I3),"place the upper-left cell of your pivot table here --&gt;",IF(OR(SUMPRODUCT((H4:I6='Exercise 2 checks'!A1:B3)-1)=0,SUMPRODUCT((I5:K5='Exercise 2 checks'!D2:F2)-1)=0),"Correct!","Not quite! Remember to use the maximum summary method."))</f>
        <v>Correct!</v>
      </c>
      <c r="B3" s="26"/>
      <c r="C3" s="26"/>
      <c r="D3" s="26"/>
      <c r="E3" s="26"/>
      <c r="F3" s="26"/>
      <c r="G3" s="26"/>
      <c r="H3" s="15" t="s">
        <v>15</v>
      </c>
      <c r="I3" t="s">
        <v>30</v>
      </c>
      <c r="J3"/>
      <c r="K3"/>
      <c r="L3"/>
    </row>
    <row r="4" spans="1:12" ht="20.399999999999999">
      <c r="A4" s="10"/>
      <c r="B4" s="11"/>
      <c r="C4" s="11"/>
      <c r="D4" s="11"/>
      <c r="E4" s="11"/>
      <c r="H4" s="16" t="s">
        <v>12</v>
      </c>
      <c r="I4" s="18">
        <v>21.98</v>
      </c>
      <c r="J4"/>
      <c r="K4"/>
      <c r="L4"/>
    </row>
    <row r="5" spans="1:12">
      <c r="A5" t="s">
        <v>7</v>
      </c>
      <c r="B5" t="s">
        <v>8</v>
      </c>
      <c r="C5" t="s">
        <v>9</v>
      </c>
      <c r="D5" t="s">
        <v>10</v>
      </c>
      <c r="E5" t="s">
        <v>11</v>
      </c>
      <c r="H5" s="16" t="s">
        <v>13</v>
      </c>
      <c r="I5" s="18">
        <v>559.57000000000005</v>
      </c>
      <c r="J5"/>
      <c r="K5"/>
      <c r="L5"/>
    </row>
    <row r="6" spans="1:12">
      <c r="A6" t="s">
        <v>12</v>
      </c>
      <c r="B6">
        <v>1953</v>
      </c>
      <c r="C6">
        <v>50</v>
      </c>
      <c r="D6">
        <v>9</v>
      </c>
      <c r="E6">
        <v>10.6</v>
      </c>
      <c r="H6" s="16" t="s">
        <v>14</v>
      </c>
      <c r="I6" s="18">
        <v>53.46</v>
      </c>
      <c r="J6"/>
      <c r="K6"/>
    </row>
    <row r="7" spans="1:12">
      <c r="A7" t="s">
        <v>12</v>
      </c>
      <c r="B7">
        <v>1954</v>
      </c>
      <c r="C7">
        <v>50</v>
      </c>
      <c r="D7">
        <v>9</v>
      </c>
      <c r="E7">
        <v>8.1199999999999992</v>
      </c>
      <c r="H7" s="16" t="s">
        <v>16</v>
      </c>
      <c r="I7" s="18">
        <v>559.57000000000005</v>
      </c>
      <c r="J7"/>
      <c r="K7"/>
    </row>
    <row r="8" spans="1:12">
      <c r="A8" t="s">
        <v>12</v>
      </c>
      <c r="B8">
        <v>1963</v>
      </c>
      <c r="C8">
        <v>60</v>
      </c>
      <c r="D8">
        <v>9</v>
      </c>
      <c r="E8">
        <v>12.6</v>
      </c>
      <c r="H8"/>
      <c r="I8"/>
      <c r="J8"/>
      <c r="K8"/>
    </row>
    <row r="9" spans="1:12">
      <c r="A9" t="s">
        <v>12</v>
      </c>
      <c r="B9">
        <v>1964</v>
      </c>
      <c r="C9">
        <v>60</v>
      </c>
      <c r="D9">
        <v>9</v>
      </c>
      <c r="E9">
        <v>13.61</v>
      </c>
      <c r="H9"/>
      <c r="I9"/>
      <c r="J9"/>
    </row>
    <row r="10" spans="1:12">
      <c r="A10" t="s">
        <v>12</v>
      </c>
      <c r="B10">
        <v>1965</v>
      </c>
      <c r="C10">
        <v>60</v>
      </c>
      <c r="D10">
        <v>9</v>
      </c>
      <c r="E10">
        <v>10.95</v>
      </c>
      <c r="H10"/>
      <c r="I10"/>
      <c r="J10"/>
    </row>
    <row r="11" spans="1:12">
      <c r="A11" t="s">
        <v>12</v>
      </c>
      <c r="B11">
        <v>1966</v>
      </c>
      <c r="C11">
        <v>60</v>
      </c>
      <c r="D11">
        <v>9</v>
      </c>
      <c r="E11">
        <v>15.88</v>
      </c>
      <c r="H11"/>
      <c r="I11"/>
      <c r="J11"/>
    </row>
    <row r="12" spans="1:12">
      <c r="A12" t="s">
        <v>12</v>
      </c>
      <c r="B12">
        <v>1967</v>
      </c>
      <c r="C12">
        <v>60</v>
      </c>
      <c r="D12">
        <v>9</v>
      </c>
      <c r="E12">
        <v>20.22</v>
      </c>
      <c r="H12"/>
      <c r="I12"/>
      <c r="J12"/>
    </row>
    <row r="13" spans="1:12">
      <c r="A13" t="s">
        <v>12</v>
      </c>
      <c r="B13">
        <v>1968</v>
      </c>
      <c r="C13">
        <v>60</v>
      </c>
      <c r="D13">
        <v>9</v>
      </c>
      <c r="E13">
        <v>21.98</v>
      </c>
      <c r="H13"/>
      <c r="I13"/>
      <c r="J13"/>
    </row>
    <row r="14" spans="1:12">
      <c r="A14" t="s">
        <v>13</v>
      </c>
      <c r="B14">
        <v>1964</v>
      </c>
      <c r="C14">
        <v>60</v>
      </c>
      <c r="D14">
        <v>9</v>
      </c>
      <c r="E14">
        <v>289.86</v>
      </c>
      <c r="H14"/>
      <c r="I14"/>
      <c r="J14"/>
    </row>
    <row r="15" spans="1:12">
      <c r="A15" t="s">
        <v>13</v>
      </c>
      <c r="B15">
        <v>1965</v>
      </c>
      <c r="C15">
        <v>60</v>
      </c>
      <c r="D15">
        <v>9</v>
      </c>
      <c r="E15">
        <v>140.49</v>
      </c>
      <c r="H15"/>
      <c r="I15"/>
      <c r="J15"/>
    </row>
    <row r="16" spans="1:1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0.950000000000003" customHeight="1">
      <c r="A31" s="25"/>
      <c r="B31" s="25"/>
      <c r="C31" s="25"/>
      <c r="D31" s="25"/>
      <c r="E31" s="25"/>
      <c r="F31" s="25"/>
    </row>
    <row r="32" spans="1:10" ht="45" customHeight="1">
      <c r="B32" s="11"/>
      <c r="C32" s="27"/>
      <c r="D32" s="27"/>
      <c r="E32" s="27"/>
      <c r="F32" s="27"/>
      <c r="G32" s="27"/>
    </row>
  </sheetData>
  <mergeCells count="4">
    <mergeCell ref="A2:F2"/>
    <mergeCell ref="A3:G3"/>
    <mergeCell ref="A31:F31"/>
    <mergeCell ref="C32:G32"/>
  </mergeCells>
  <conditionalFormatting sqref="A3">
    <cfRule type="containsText" dxfId="7" priority="4" operator="containsText" text="Not quite">
      <formula>NOT(ISERROR(SEARCH("Not quite",A3)))</formula>
    </cfRule>
  </conditionalFormatting>
  <conditionalFormatting sqref="A3">
    <cfRule type="containsText" dxfId="6" priority="3" operator="containsText" text="Correct">
      <formula>NOT(ISERROR(SEARCH("Correct",A3)))</formula>
    </cfRule>
  </conditionalFormatting>
  <conditionalFormatting sqref="C32">
    <cfRule type="containsText" dxfId="5" priority="2" operator="containsText" text="Not quite">
      <formula>NOT(ISERROR(SEARCH("Not quite",C32)))</formula>
    </cfRule>
  </conditionalFormatting>
  <conditionalFormatting sqref="C32">
    <cfRule type="containsText" dxfId="4" priority="1" operator="containsText" text="Correct">
      <formula>NOT(ISERROR(SEARCH("Correct",C32)))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workbookViewId="0">
      <selection activeCell="M14" sqref="M14"/>
    </sheetView>
  </sheetViews>
  <sheetFormatPr defaultColWidth="10.796875" defaultRowHeight="15.6"/>
  <cols>
    <col min="1" max="4" width="10.796875" style="9"/>
    <col min="5" max="5" width="18.69921875" style="9" bestFit="1" customWidth="1"/>
    <col min="6" max="6" width="10.796875" style="9"/>
    <col min="7" max="7" width="30.19921875" style="9" customWidth="1"/>
    <col min="8" max="8" width="12.5" style="13" bestFit="1" customWidth="1"/>
    <col min="9" max="9" width="15.19921875" style="13" bestFit="1" customWidth="1"/>
    <col min="10" max="10" width="2.8984375" style="13" bestFit="1" customWidth="1"/>
    <col min="11" max="11" width="11" style="13" bestFit="1" customWidth="1"/>
    <col min="12" max="12" width="7" style="13" bestFit="1" customWidth="1"/>
    <col min="13" max="13" width="10.796875" style="13" bestFit="1" customWidth="1"/>
    <col min="14" max="14" width="6.69921875" style="13" bestFit="1" customWidth="1"/>
    <col min="15" max="15" width="5.19921875" style="13" bestFit="1" customWidth="1"/>
    <col min="16" max="16" width="7" style="13" bestFit="1" customWidth="1"/>
    <col min="17" max="17" width="7.796875" style="13" bestFit="1" customWidth="1"/>
    <col min="18" max="16384" width="10.796875" style="13"/>
  </cols>
  <sheetData>
    <row r="1" spans="1:18" s="14" customFormat="1" ht="46.95" customHeight="1">
      <c r="A1" s="12" t="s">
        <v>22</v>
      </c>
    </row>
    <row r="2" spans="1:18" s="9" customFormat="1" ht="103.05" customHeight="1">
      <c r="A2" s="25" t="s">
        <v>21</v>
      </c>
      <c r="B2" s="25"/>
      <c r="C2" s="25"/>
      <c r="D2" s="25"/>
      <c r="E2" s="25"/>
      <c r="F2" s="25"/>
      <c r="H2" s="12"/>
    </row>
    <row r="3" spans="1:18" ht="19.95" customHeight="1">
      <c r="A3" s="26" t="str" cm="1">
        <f t="array" ref="A3">IF(ISBLANK(H3),"place the upper-left cell of your pivot table here --&gt;",IF(OR(SUMPRODUCT((I5:J8='Exercise 3 checks'!A1:B4)-1)=0,SUMPRODUCT((I5:L6='Exercise 3 checks'!D1:G2)-1)=0),"Correct!","Not quite! Did you use 'Year' as the values with the 'Count' option?"))</f>
        <v>Correct!</v>
      </c>
      <c r="B3" s="26"/>
      <c r="C3" s="26"/>
      <c r="D3" s="26"/>
      <c r="E3" s="26"/>
      <c r="F3" s="26"/>
      <c r="G3" s="26"/>
      <c r="H3" s="15" t="s">
        <v>20</v>
      </c>
      <c r="I3" s="15" t="s">
        <v>17</v>
      </c>
      <c r="J3"/>
      <c r="K3"/>
      <c r="L3"/>
      <c r="M3"/>
      <c r="N3"/>
      <c r="O3"/>
      <c r="P3"/>
      <c r="Q3"/>
      <c r="R3"/>
    </row>
    <row r="4" spans="1:18" ht="20.399999999999999">
      <c r="A4" s="10"/>
      <c r="B4" s="11"/>
      <c r="C4" s="11"/>
      <c r="D4" s="11"/>
      <c r="E4" s="11"/>
      <c r="H4" s="15" t="s">
        <v>15</v>
      </c>
      <c r="I4">
        <v>50</v>
      </c>
      <c r="J4">
        <v>60</v>
      </c>
      <c r="K4" t="s">
        <v>16</v>
      </c>
      <c r="L4"/>
      <c r="M4"/>
      <c r="N4"/>
      <c r="O4"/>
      <c r="P4"/>
      <c r="Q4"/>
      <c r="R4"/>
    </row>
    <row r="5" spans="1:18">
      <c r="A5" t="s">
        <v>7</v>
      </c>
      <c r="B5" t="s">
        <v>8</v>
      </c>
      <c r="C5" t="s">
        <v>9</v>
      </c>
      <c r="D5" t="s">
        <v>10</v>
      </c>
      <c r="E5" t="s">
        <v>11</v>
      </c>
      <c r="H5" s="16" t="s">
        <v>12</v>
      </c>
      <c r="I5" s="18">
        <v>2</v>
      </c>
      <c r="J5" s="18">
        <v>6</v>
      </c>
      <c r="K5" s="18">
        <v>8</v>
      </c>
      <c r="L5"/>
      <c r="M5"/>
      <c r="N5"/>
      <c r="O5"/>
      <c r="P5"/>
      <c r="Q5"/>
      <c r="R5"/>
    </row>
    <row r="6" spans="1:18">
      <c r="A6" t="s">
        <v>12</v>
      </c>
      <c r="B6">
        <v>1953</v>
      </c>
      <c r="C6">
        <v>50</v>
      </c>
      <c r="D6">
        <v>9</v>
      </c>
      <c r="E6">
        <v>10.6</v>
      </c>
      <c r="H6" s="16" t="s">
        <v>13</v>
      </c>
      <c r="I6" s="18"/>
      <c r="J6" s="18">
        <v>6</v>
      </c>
      <c r="K6" s="18">
        <v>6</v>
      </c>
      <c r="L6"/>
      <c r="M6"/>
      <c r="N6"/>
      <c r="O6"/>
      <c r="P6"/>
      <c r="Q6"/>
      <c r="R6"/>
    </row>
    <row r="7" spans="1:18">
      <c r="A7" t="s">
        <v>12</v>
      </c>
      <c r="B7">
        <v>1954</v>
      </c>
      <c r="C7">
        <v>50</v>
      </c>
      <c r="D7">
        <v>9</v>
      </c>
      <c r="E7">
        <v>8.1199999999999992</v>
      </c>
      <c r="H7" s="16" t="s">
        <v>19</v>
      </c>
      <c r="I7" s="18">
        <v>18</v>
      </c>
      <c r="J7" s="18">
        <v>22</v>
      </c>
      <c r="K7" s="18">
        <v>40</v>
      </c>
      <c r="L7"/>
      <c r="M7"/>
    </row>
    <row r="8" spans="1:18">
      <c r="A8" t="s">
        <v>12</v>
      </c>
      <c r="B8">
        <v>1963</v>
      </c>
      <c r="C8">
        <v>60</v>
      </c>
      <c r="D8">
        <v>9</v>
      </c>
      <c r="E8">
        <v>12.6</v>
      </c>
      <c r="H8" s="16" t="s">
        <v>14</v>
      </c>
      <c r="I8" s="18">
        <v>5</v>
      </c>
      <c r="J8" s="18">
        <v>4</v>
      </c>
      <c r="K8" s="18">
        <v>9</v>
      </c>
    </row>
    <row r="9" spans="1:18">
      <c r="A9" t="s">
        <v>12</v>
      </c>
      <c r="B9">
        <v>1964</v>
      </c>
      <c r="C9">
        <v>60</v>
      </c>
      <c r="D9">
        <v>9</v>
      </c>
      <c r="E9">
        <v>13.61</v>
      </c>
      <c r="H9" s="16" t="s">
        <v>16</v>
      </c>
      <c r="I9" s="18">
        <v>25</v>
      </c>
      <c r="J9" s="18">
        <v>38</v>
      </c>
      <c r="K9" s="18">
        <v>63</v>
      </c>
    </row>
    <row r="10" spans="1:18">
      <c r="A10" t="s">
        <v>12</v>
      </c>
      <c r="B10">
        <v>1965</v>
      </c>
      <c r="C10">
        <v>60</v>
      </c>
      <c r="D10">
        <v>9</v>
      </c>
      <c r="E10">
        <v>10.95</v>
      </c>
      <c r="H10"/>
      <c r="I10"/>
      <c r="J10"/>
      <c r="K10"/>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workbookViewId="0">
      <selection activeCell="N16" sqref="N16"/>
    </sheetView>
  </sheetViews>
  <sheetFormatPr defaultColWidth="10.796875" defaultRowHeight="15.6"/>
  <cols>
    <col min="1" max="4" width="10.796875" style="9"/>
    <col min="5" max="5" width="18.69921875" style="9" bestFit="1" customWidth="1"/>
    <col min="6" max="6" width="10.796875" style="9"/>
    <col min="7" max="7" width="45.296875" style="9" customWidth="1"/>
    <col min="8" max="8" width="12.5" style="13" bestFit="1" customWidth="1"/>
    <col min="9" max="9" width="15.19921875" style="13" bestFit="1" customWidth="1"/>
    <col min="10" max="10" width="2.8984375" style="13" bestFit="1" customWidth="1"/>
    <col min="11" max="11" width="7.69921875" style="13" bestFit="1" customWidth="1"/>
    <col min="12" max="12" width="5.09765625" style="13" bestFit="1" customWidth="1"/>
    <col min="13" max="13" width="2.8984375" style="13" bestFit="1" customWidth="1"/>
    <col min="14" max="14" width="7.69921875" style="13" bestFit="1" customWidth="1"/>
    <col min="15" max="15" width="11" style="13" bestFit="1" customWidth="1"/>
    <col min="16" max="16" width="7" style="13" bestFit="1" customWidth="1"/>
    <col min="17" max="17" width="7.796875" style="13" bestFit="1" customWidth="1"/>
    <col min="18" max="16384" width="10.796875" style="13"/>
  </cols>
  <sheetData>
    <row r="1" spans="1:18" s="14" customFormat="1" ht="46.95" customHeight="1">
      <c r="A1" s="12" t="s">
        <v>23</v>
      </c>
    </row>
    <row r="2" spans="1:18" s="9" customFormat="1" ht="184.95" customHeight="1">
      <c r="A2" s="28" t="s">
        <v>24</v>
      </c>
      <c r="B2" s="28"/>
      <c r="C2" s="28"/>
      <c r="D2" s="28"/>
      <c r="E2" s="28"/>
      <c r="F2" s="28"/>
      <c r="H2" s="12"/>
    </row>
    <row r="3" spans="1:18" ht="19.95" customHeight="1">
      <c r="A3" s="26" t="str" cm="1">
        <f t="array" ref="A3">IF(SUMPRODUCT((H5:K8='Exercise 4 checks'!A1:D4)-1)=0,"add 'century' to the columns --&gt;",IF(OR(SUMPRODUCT((H6:O9='Exercise 4 checks'!F1:M4)-1)=0,SUMPRODUCT((H6:O9='Exercise 4 checks'!O1:V4)-1)=0),"Correct!","Not quite! The only change you should make is adding 'Century' to the 'Columns'"))</f>
        <v>Correct!</v>
      </c>
      <c r="B3" s="26"/>
      <c r="C3" s="26"/>
      <c r="D3" s="26"/>
      <c r="E3" s="26"/>
      <c r="F3" s="26"/>
      <c r="G3" s="26"/>
      <c r="H3" s="15" t="s">
        <v>20</v>
      </c>
      <c r="I3" s="15" t="s">
        <v>17</v>
      </c>
      <c r="J3"/>
      <c r="K3"/>
      <c r="L3"/>
      <c r="M3"/>
      <c r="N3"/>
      <c r="O3"/>
      <c r="P3"/>
      <c r="Q3"/>
      <c r="R3"/>
    </row>
    <row r="4" spans="1:18" ht="20.399999999999999">
      <c r="A4" s="10"/>
      <c r="B4" s="11"/>
      <c r="C4" s="11"/>
      <c r="D4" s="11"/>
      <c r="E4" s="11"/>
      <c r="H4"/>
      <c r="I4">
        <v>50</v>
      </c>
      <c r="J4"/>
      <c r="K4" t="s">
        <v>31</v>
      </c>
      <c r="L4">
        <v>60</v>
      </c>
      <c r="M4"/>
      <c r="N4" t="s">
        <v>32</v>
      </c>
      <c r="O4" t="s">
        <v>16</v>
      </c>
      <c r="P4"/>
      <c r="Q4"/>
      <c r="R4"/>
    </row>
    <row r="5" spans="1:18">
      <c r="A5" t="s">
        <v>7</v>
      </c>
      <c r="B5" t="s">
        <v>8</v>
      </c>
      <c r="C5" t="s">
        <v>9</v>
      </c>
      <c r="D5" t="s">
        <v>10</v>
      </c>
      <c r="E5" t="s">
        <v>11</v>
      </c>
      <c r="H5" s="15" t="s">
        <v>15</v>
      </c>
      <c r="I5">
        <v>7</v>
      </c>
      <c r="J5">
        <v>9</v>
      </c>
      <c r="K5"/>
      <c r="L5">
        <v>7</v>
      </c>
      <c r="M5">
        <v>9</v>
      </c>
      <c r="N5"/>
      <c r="O5"/>
      <c r="P5"/>
      <c r="Q5"/>
      <c r="R5"/>
    </row>
    <row r="6" spans="1:18">
      <c r="A6" t="s">
        <v>12</v>
      </c>
      <c r="B6">
        <v>1953</v>
      </c>
      <c r="C6">
        <v>50</v>
      </c>
      <c r="D6">
        <v>9</v>
      </c>
      <c r="E6">
        <v>10.6</v>
      </c>
      <c r="H6" s="16" t="s">
        <v>12</v>
      </c>
      <c r="I6" s="18"/>
      <c r="J6" s="18">
        <v>2</v>
      </c>
      <c r="K6" s="18">
        <v>2</v>
      </c>
      <c r="L6" s="18"/>
      <c r="M6" s="18">
        <v>6</v>
      </c>
      <c r="N6" s="18">
        <v>6</v>
      </c>
      <c r="O6" s="18">
        <v>8</v>
      </c>
      <c r="P6"/>
      <c r="Q6"/>
      <c r="R6"/>
    </row>
    <row r="7" spans="1:18">
      <c r="A7" t="s">
        <v>12</v>
      </c>
      <c r="B7">
        <v>1954</v>
      </c>
      <c r="C7">
        <v>50</v>
      </c>
      <c r="D7">
        <v>9</v>
      </c>
      <c r="E7">
        <v>8.1199999999999992</v>
      </c>
      <c r="H7" s="16" t="s">
        <v>13</v>
      </c>
      <c r="I7" s="18"/>
      <c r="J7" s="18"/>
      <c r="K7" s="18"/>
      <c r="L7" s="18"/>
      <c r="M7" s="18">
        <v>6</v>
      </c>
      <c r="N7" s="18">
        <v>6</v>
      </c>
      <c r="O7" s="18">
        <v>6</v>
      </c>
    </row>
    <row r="8" spans="1:18">
      <c r="A8" t="s">
        <v>12</v>
      </c>
      <c r="B8">
        <v>1963</v>
      </c>
      <c r="C8">
        <v>60</v>
      </c>
      <c r="D8">
        <v>9</v>
      </c>
      <c r="E8">
        <v>12.6</v>
      </c>
      <c r="H8" s="16" t="s">
        <v>19</v>
      </c>
      <c r="I8" s="18">
        <v>10</v>
      </c>
      <c r="J8" s="18">
        <v>8</v>
      </c>
      <c r="K8" s="18">
        <v>18</v>
      </c>
      <c r="L8" s="18">
        <v>11</v>
      </c>
      <c r="M8" s="18">
        <v>11</v>
      </c>
      <c r="N8" s="18">
        <v>22</v>
      </c>
      <c r="O8" s="18">
        <v>40</v>
      </c>
    </row>
    <row r="9" spans="1:18">
      <c r="A9" t="s">
        <v>12</v>
      </c>
      <c r="B9">
        <v>1964</v>
      </c>
      <c r="C9">
        <v>60</v>
      </c>
      <c r="D9">
        <v>9</v>
      </c>
      <c r="E9">
        <v>13.61</v>
      </c>
      <c r="H9" s="16" t="s">
        <v>14</v>
      </c>
      <c r="I9" s="18"/>
      <c r="J9" s="18">
        <v>5</v>
      </c>
      <c r="K9" s="18">
        <v>5</v>
      </c>
      <c r="L9" s="18"/>
      <c r="M9" s="18">
        <v>4</v>
      </c>
      <c r="N9" s="18">
        <v>4</v>
      </c>
      <c r="O9" s="18">
        <v>9</v>
      </c>
    </row>
    <row r="10" spans="1:18">
      <c r="A10" t="s">
        <v>12</v>
      </c>
      <c r="B10">
        <v>1965</v>
      </c>
      <c r="C10">
        <v>60</v>
      </c>
      <c r="D10">
        <v>9</v>
      </c>
      <c r="E10">
        <v>10.95</v>
      </c>
      <c r="H10" s="16" t="s">
        <v>16</v>
      </c>
      <c r="I10" s="18">
        <v>10</v>
      </c>
      <c r="J10" s="18">
        <v>15</v>
      </c>
      <c r="K10" s="18">
        <v>25</v>
      </c>
      <c r="L10" s="18">
        <v>11</v>
      </c>
      <c r="M10" s="18">
        <v>27</v>
      </c>
      <c r="N10" s="18">
        <v>38</v>
      </c>
      <c r="O10" s="18">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defaultColWidth="11.19921875" defaultRowHeight="15.6"/>
  <sheetData>
    <row r="1" spans="1:22">
      <c r="A1" s="19" t="s">
        <v>12</v>
      </c>
      <c r="B1" s="20">
        <v>2</v>
      </c>
      <c r="C1" s="20">
        <v>6</v>
      </c>
      <c r="D1" s="20">
        <v>8</v>
      </c>
      <c r="F1" s="16" t="s">
        <v>12</v>
      </c>
      <c r="G1" s="18"/>
      <c r="H1" s="18">
        <v>2</v>
      </c>
      <c r="I1" s="21">
        <v>2</v>
      </c>
      <c r="J1" s="18"/>
      <c r="K1" s="18">
        <v>6</v>
      </c>
      <c r="L1" s="21">
        <v>6</v>
      </c>
      <c r="M1" s="18">
        <v>8</v>
      </c>
      <c r="O1" s="16" t="s">
        <v>12</v>
      </c>
      <c r="P1" s="18"/>
      <c r="Q1" s="18"/>
      <c r="R1" s="21"/>
      <c r="S1" s="18">
        <v>2</v>
      </c>
      <c r="T1" s="18">
        <v>6</v>
      </c>
      <c r="U1" s="21">
        <v>8</v>
      </c>
      <c r="V1" s="18">
        <v>8</v>
      </c>
    </row>
    <row r="2" spans="1:22">
      <c r="A2" s="19" t="s">
        <v>13</v>
      </c>
      <c r="B2" s="20"/>
      <c r="C2" s="20">
        <v>6</v>
      </c>
      <c r="D2" s="20">
        <v>6</v>
      </c>
      <c r="F2" s="16" t="s">
        <v>13</v>
      </c>
      <c r="G2" s="18"/>
      <c r="H2" s="18"/>
      <c r="I2" s="21"/>
      <c r="J2" s="18"/>
      <c r="K2" s="18">
        <v>6</v>
      </c>
      <c r="L2" s="21">
        <v>6</v>
      </c>
      <c r="M2" s="18">
        <v>6</v>
      </c>
      <c r="O2" s="16" t="s">
        <v>13</v>
      </c>
      <c r="P2" s="18"/>
      <c r="Q2" s="18"/>
      <c r="R2" s="21"/>
      <c r="S2" s="18"/>
      <c r="T2" s="18">
        <v>6</v>
      </c>
      <c r="U2" s="21">
        <v>6</v>
      </c>
      <c r="V2" s="18">
        <v>6</v>
      </c>
    </row>
    <row r="3" spans="1:22">
      <c r="A3" s="19" t="s">
        <v>19</v>
      </c>
      <c r="B3" s="20">
        <v>18</v>
      </c>
      <c r="C3" s="20">
        <v>22</v>
      </c>
      <c r="D3" s="20">
        <v>40</v>
      </c>
      <c r="F3" s="16" t="s">
        <v>19</v>
      </c>
      <c r="G3" s="18">
        <v>10</v>
      </c>
      <c r="H3" s="18">
        <v>8</v>
      </c>
      <c r="I3" s="21">
        <v>18</v>
      </c>
      <c r="J3" s="18">
        <v>11</v>
      </c>
      <c r="K3" s="18">
        <v>11</v>
      </c>
      <c r="L3" s="21">
        <v>22</v>
      </c>
      <c r="M3" s="18">
        <v>40</v>
      </c>
      <c r="O3" s="16" t="s">
        <v>19</v>
      </c>
      <c r="P3" s="18">
        <v>10</v>
      </c>
      <c r="Q3" s="18">
        <v>11</v>
      </c>
      <c r="R3" s="21">
        <v>21</v>
      </c>
      <c r="S3" s="18">
        <v>8</v>
      </c>
      <c r="T3" s="18">
        <v>11</v>
      </c>
      <c r="U3" s="21">
        <v>19</v>
      </c>
      <c r="V3" s="18">
        <v>40</v>
      </c>
    </row>
    <row r="4" spans="1:22">
      <c r="A4" s="19" t="s">
        <v>14</v>
      </c>
      <c r="B4" s="20">
        <v>5</v>
      </c>
      <c r="C4" s="20">
        <v>4</v>
      </c>
      <c r="D4" s="20">
        <v>9</v>
      </c>
      <c r="F4" s="16" t="s">
        <v>14</v>
      </c>
      <c r="G4" s="18"/>
      <c r="H4" s="18">
        <v>5</v>
      </c>
      <c r="I4" s="21">
        <v>5</v>
      </c>
      <c r="J4" s="18"/>
      <c r="K4" s="18">
        <v>4</v>
      </c>
      <c r="L4" s="21">
        <v>4</v>
      </c>
      <c r="M4" s="18">
        <v>9</v>
      </c>
      <c r="O4" s="16" t="s">
        <v>14</v>
      </c>
      <c r="P4" s="18"/>
      <c r="Q4" s="18"/>
      <c r="R4" s="21"/>
      <c r="S4" s="18">
        <v>5</v>
      </c>
      <c r="T4" s="18">
        <v>4</v>
      </c>
      <c r="U4" s="21">
        <v>9</v>
      </c>
      <c r="V4" s="18">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19921875" defaultRowHeight="15.6"/>
  <sheetData>
    <row r="1" spans="1:7">
      <c r="A1" s="18">
        <v>2</v>
      </c>
      <c r="B1" s="18">
        <v>6</v>
      </c>
      <c r="D1" s="18">
        <v>2</v>
      </c>
      <c r="E1" s="18"/>
      <c r="F1" s="18">
        <v>18</v>
      </c>
      <c r="G1" s="18">
        <v>5</v>
      </c>
    </row>
    <row r="2" spans="1:7">
      <c r="A2" s="18"/>
      <c r="B2" s="18">
        <v>6</v>
      </c>
      <c r="D2" s="18">
        <v>6</v>
      </c>
      <c r="E2" s="18">
        <v>6</v>
      </c>
      <c r="F2" s="18">
        <v>22</v>
      </c>
      <c r="G2" s="18">
        <v>4</v>
      </c>
    </row>
    <row r="3" spans="1:7">
      <c r="A3" s="18">
        <v>18</v>
      </c>
      <c r="B3" s="18">
        <v>22</v>
      </c>
    </row>
    <row r="4" spans="1:7">
      <c r="A4" s="18">
        <v>5</v>
      </c>
      <c r="B4" s="18">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defaultColWidth="11.19921875" defaultRowHeight="15.6"/>
  <sheetData>
    <row r="1" spans="1:7">
      <c r="A1" s="16" t="s">
        <v>12</v>
      </c>
      <c r="B1" s="18">
        <v>21.98</v>
      </c>
      <c r="D1" s="17" t="s">
        <v>12</v>
      </c>
      <c r="E1" s="17" t="s">
        <v>13</v>
      </c>
      <c r="F1" s="17" t="s">
        <v>14</v>
      </c>
      <c r="G1" s="17" t="s">
        <v>16</v>
      </c>
    </row>
    <row r="2" spans="1:7">
      <c r="A2" s="16" t="s">
        <v>13</v>
      </c>
      <c r="B2" s="18">
        <v>559.57000000000005</v>
      </c>
      <c r="D2" s="22">
        <v>21.98</v>
      </c>
      <c r="E2" s="22">
        <v>559.57000000000005</v>
      </c>
      <c r="F2" s="22">
        <v>53.46</v>
      </c>
      <c r="G2" s="22">
        <v>559.57000000000005</v>
      </c>
    </row>
    <row r="3" spans="1:7">
      <c r="A3" s="16" t="s">
        <v>14</v>
      </c>
      <c r="B3" s="18">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defaultColWidth="11.19921875" defaultRowHeight="15.6"/>
  <sheetData>
    <row r="1" spans="1:6">
      <c r="A1" s="18">
        <v>9.36</v>
      </c>
      <c r="B1" s="18">
        <v>15.873333333333333</v>
      </c>
      <c r="D1" s="18">
        <v>9.36</v>
      </c>
      <c r="E1" s="18"/>
      <c r="F1" s="18">
        <v>24.939999999999998</v>
      </c>
    </row>
    <row r="2" spans="1:6">
      <c r="A2" s="18"/>
      <c r="B2" s="18">
        <v>322.39500000000004</v>
      </c>
      <c r="D2" s="18">
        <v>15.873333333333333</v>
      </c>
      <c r="E2" s="18">
        <v>322.39500000000004</v>
      </c>
      <c r="F2" s="18">
        <v>37.0075</v>
      </c>
    </row>
    <row r="3" spans="1:6">
      <c r="A3" s="18">
        <v>24.939999999999998</v>
      </c>
      <c r="B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Fırat Olçum</cp:lastModifiedBy>
  <dcterms:created xsi:type="dcterms:W3CDTF">2022-05-11T12:42:03Z</dcterms:created>
  <dcterms:modified xsi:type="dcterms:W3CDTF">2022-09-17T17:13:37Z</dcterms:modified>
</cp:coreProperties>
</file>