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windowWidth="25600" windowHeight="12080" tabRatio="600" firstSheet="0" activeTab="0" autoFilterDateGrouping="1"/>
  </bookViews>
  <sheets>
    <sheet name="申请总表" sheetId="1" state="visible" r:id="rId1"/>
    <sheet name="不同年级所占的人数" sheetId="2" state="visible" r:id="rId2"/>
    <sheet name="统计不同年级下的男女性别的人数" sheetId="3" state="visible" r:id="rId3"/>
    <sheet name="总成绩前10名的名单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8">
    <font>
      <name val="宋体"/>
      <charset val="134"/>
      <color theme="1"/>
      <sz val="11"/>
      <scheme val="minor"/>
    </font>
    <font>
      <name val="宋体"/>
      <charset val="134"/>
      <b val="1"/>
      <color theme="4" tint="0.4"/>
      <sz val="16"/>
      <scheme val="minor"/>
    </font>
    <font>
      <name val="微软雅黑"/>
      <charset val="134"/>
      <b val="1"/>
      <sz val="11"/>
    </font>
    <font>
      <name val="微软雅黑"/>
      <charset val="134"/>
      <sz val="10"/>
    </font>
    <font>
      <name val="微软雅黑"/>
      <charset val="134"/>
      <sz val="12"/>
    </font>
    <font>
      <name val="微软雅黑"/>
      <charset val="134"/>
      <sz val="11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/>
  </fonts>
  <fills count="37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  <bgColor rgb="00FF0000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0" fillId="5" borderId="4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5" applyAlignment="1">
      <alignment vertical="center"/>
    </xf>
    <xf numFmtId="0" fontId="14" fillId="0" borderId="5" applyAlignment="1">
      <alignment vertical="center"/>
    </xf>
    <xf numFmtId="0" fontId="15" fillId="0" borderId="6" applyAlignment="1">
      <alignment vertical="center"/>
    </xf>
    <xf numFmtId="0" fontId="15" fillId="0" borderId="0" applyAlignment="1">
      <alignment vertical="center"/>
    </xf>
    <xf numFmtId="0" fontId="16" fillId="6" borderId="7" applyAlignment="1">
      <alignment vertical="center"/>
    </xf>
    <xf numFmtId="0" fontId="17" fillId="7" borderId="8" applyAlignment="1">
      <alignment vertical="center"/>
    </xf>
    <xf numFmtId="0" fontId="18" fillId="7" borderId="7" applyAlignment="1">
      <alignment vertical="center"/>
    </xf>
    <xf numFmtId="0" fontId="19" fillId="8" borderId="9" applyAlignment="1">
      <alignment vertical="center"/>
    </xf>
    <xf numFmtId="0" fontId="20" fillId="0" borderId="10" applyAlignment="1">
      <alignment vertical="center"/>
    </xf>
    <xf numFmtId="0" fontId="21" fillId="0" borderId="11" applyAlignment="1">
      <alignment vertical="center"/>
    </xf>
    <xf numFmtId="0" fontId="22" fillId="9" borderId="0" applyAlignment="1">
      <alignment vertical="center"/>
    </xf>
    <xf numFmtId="0" fontId="23" fillId="10" borderId="0" applyAlignment="1">
      <alignment vertical="center"/>
    </xf>
    <xf numFmtId="0" fontId="24" fillId="11" borderId="0" applyAlignment="1">
      <alignment vertical="center"/>
    </xf>
    <xf numFmtId="0" fontId="25" fillId="12" borderId="0" applyAlignment="1">
      <alignment vertical="center"/>
    </xf>
    <xf numFmtId="0" fontId="26" fillId="13" borderId="0" applyAlignment="1">
      <alignment vertical="center"/>
    </xf>
    <xf numFmtId="0" fontId="26" fillId="14" borderId="0" applyAlignment="1">
      <alignment vertical="center"/>
    </xf>
    <xf numFmtId="0" fontId="25" fillId="15" borderId="0" applyAlignment="1">
      <alignment vertical="center"/>
    </xf>
    <xf numFmtId="0" fontId="25" fillId="16" borderId="0" applyAlignment="1">
      <alignment vertical="center"/>
    </xf>
    <xf numFmtId="0" fontId="26" fillId="17" borderId="0" applyAlignment="1">
      <alignment vertical="center"/>
    </xf>
    <xf numFmtId="0" fontId="26" fillId="18" borderId="0" applyAlignment="1">
      <alignment vertical="center"/>
    </xf>
    <xf numFmtId="0" fontId="25" fillId="19" borderId="0" applyAlignment="1">
      <alignment vertical="center"/>
    </xf>
    <xf numFmtId="0" fontId="25" fillId="20" borderId="0" applyAlignment="1">
      <alignment vertical="center"/>
    </xf>
    <xf numFmtId="0" fontId="26" fillId="21" borderId="0" applyAlignment="1">
      <alignment vertical="center"/>
    </xf>
    <xf numFmtId="0" fontId="26" fillId="22" borderId="0" applyAlignment="1">
      <alignment vertical="center"/>
    </xf>
    <xf numFmtId="0" fontId="25" fillId="23" borderId="0" applyAlignment="1">
      <alignment vertical="center"/>
    </xf>
    <xf numFmtId="0" fontId="25" fillId="24" borderId="0" applyAlignment="1">
      <alignment vertical="center"/>
    </xf>
    <xf numFmtId="0" fontId="26" fillId="25" borderId="0" applyAlignment="1">
      <alignment vertical="center"/>
    </xf>
    <xf numFmtId="0" fontId="26" fillId="26" borderId="0" applyAlignment="1">
      <alignment vertical="center"/>
    </xf>
    <xf numFmtId="0" fontId="25" fillId="27" borderId="0" applyAlignment="1">
      <alignment vertical="center"/>
    </xf>
    <xf numFmtId="0" fontId="25" fillId="28" borderId="0" applyAlignment="1">
      <alignment vertical="center"/>
    </xf>
    <xf numFmtId="0" fontId="26" fillId="29" borderId="0" applyAlignment="1">
      <alignment vertical="center"/>
    </xf>
    <xf numFmtId="0" fontId="26" fillId="30" borderId="0" applyAlignment="1">
      <alignment vertical="center"/>
    </xf>
    <xf numFmtId="0" fontId="25" fillId="31" borderId="0" applyAlignment="1">
      <alignment vertical="center"/>
    </xf>
    <xf numFmtId="0" fontId="25" fillId="32" borderId="0" applyAlignment="1">
      <alignment vertical="center"/>
    </xf>
    <xf numFmtId="0" fontId="26" fillId="33" borderId="0" applyAlignment="1">
      <alignment vertical="center"/>
    </xf>
    <xf numFmtId="0" fontId="26" fillId="34" borderId="0" applyAlignment="1">
      <alignment vertical="center"/>
    </xf>
    <xf numFmtId="0" fontId="25" fillId="35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2" fillId="2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2" fillId="2" borderId="1" applyAlignment="1" pivotButton="0" quotePrefix="0" xfId="0">
      <alignment vertical="center" wrapText="1"/>
    </xf>
    <xf numFmtId="0" fontId="2" fillId="3" borderId="1" applyAlignment="1" pivotButton="0" quotePrefix="0" xfId="0">
      <alignment vertical="center" wrapText="1"/>
    </xf>
    <xf numFmtId="0" fontId="5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4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7" fillId="36" borderId="1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KK7171"/>
  <sheetViews>
    <sheetView tabSelected="1" workbookViewId="0">
      <selection activeCell="M5" sqref="M5"/>
    </sheetView>
  </sheetViews>
  <sheetFormatPr baseColWidth="8" defaultColWidth="8.71818181818182" defaultRowHeight="14"/>
  <cols>
    <col width="6.37272727272727" customWidth="1" style="1" min="1" max="2"/>
    <col width="27.3727272727273" customWidth="1" style="17" min="3" max="3"/>
    <col width="8.71818181818182" customWidth="1" style="1" min="4" max="5"/>
    <col width="10.2636363636364" customWidth="1" style="1" min="6" max="6"/>
    <col width="9.627272727272731" customWidth="1" style="1" min="7" max="7"/>
    <col width="10.3818181818182" customWidth="1" style="1" min="8" max="9"/>
    <col width="9.25454545454545" customWidth="1" style="1" min="11" max="11"/>
  </cols>
  <sheetData>
    <row r="1" ht="36" customHeight="1" s="1">
      <c r="A1" s="18" t="inlineStr">
        <is>
          <t>序号</t>
        </is>
      </c>
      <c r="B1" s="18" t="inlineStr">
        <is>
          <t>年级</t>
        </is>
      </c>
      <c r="C1" s="18" t="inlineStr">
        <is>
          <t>年级专业班级</t>
        </is>
      </c>
      <c r="D1" s="18" t="inlineStr">
        <is>
          <t>姓名</t>
        </is>
      </c>
      <c r="E1" s="18" t="inlineStr">
        <is>
          <t>性别</t>
        </is>
      </c>
      <c r="F1" s="18" t="inlineStr">
        <is>
          <t>考勤</t>
        </is>
      </c>
      <c r="G1" s="18" t="inlineStr">
        <is>
          <t>党课笔记</t>
        </is>
      </c>
      <c r="H1" s="18" t="inlineStr">
        <is>
          <t>心得体会</t>
        </is>
      </c>
      <c r="I1" s="22" t="inlineStr">
        <is>
          <t>平时成绩</t>
        </is>
      </c>
      <c r="J1" s="10" t="inlineStr">
        <is>
          <t>考试成绩</t>
        </is>
      </c>
      <c r="K1" s="10" t="inlineStr">
        <is>
          <t>总评成绩</t>
        </is>
      </c>
    </row>
    <row r="2" ht="22.5" customHeight="1" s="1">
      <c r="A2" s="19" t="n"/>
      <c r="B2" s="19" t="n"/>
      <c r="C2" s="20" t="inlineStr">
        <is>
          <t>22级电气工程及自动化12班</t>
        </is>
      </c>
      <c r="D2" s="19" t="inlineStr">
        <is>
          <t>刘备</t>
        </is>
      </c>
      <c r="E2" s="19">
        <f>CHOOSE(RANDBETWEEN(1,2),"男","女")</f>
        <v/>
      </c>
      <c r="F2" s="19" t="n">
        <v>84</v>
      </c>
      <c r="G2" s="21" t="n">
        <v>15</v>
      </c>
      <c r="H2" s="21" t="n">
        <v>0</v>
      </c>
      <c r="I2" s="21">
        <f>F2*50%+G2*25%+H2*25%</f>
        <v/>
      </c>
      <c r="J2" s="11" t="n">
        <v>56</v>
      </c>
      <c r="K2" s="12">
        <f>IF(J2="缺考","",I2*50%+J2*50%)</f>
        <v/>
      </c>
    </row>
    <row r="3" ht="22.5" customHeight="1" s="1">
      <c r="A3" s="19" t="n"/>
      <c r="B3" s="19" t="n"/>
      <c r="C3" s="20" t="inlineStr">
        <is>
          <t>22级电气工程及自动化11班</t>
        </is>
      </c>
      <c r="D3" s="19" t="inlineStr">
        <is>
          <t>张虎</t>
        </is>
      </c>
      <c r="E3" s="19">
        <f>CHOOSE(RANDBETWEEN(1,2),"男","女")</f>
        <v/>
      </c>
      <c r="F3" s="19" t="n">
        <v>84</v>
      </c>
      <c r="G3" s="21" t="n">
        <v>0</v>
      </c>
      <c r="H3" s="21" t="n">
        <v>0</v>
      </c>
      <c r="I3" s="21">
        <f>F3*50%+G3*25%+H3*25%</f>
        <v/>
      </c>
      <c r="J3" s="11" t="n">
        <v>89</v>
      </c>
      <c r="K3" s="12">
        <f>IF(J3="缺考","",I3*50%+J3*50%)</f>
        <v/>
      </c>
    </row>
    <row r="4" ht="22.5" customHeight="1" s="1">
      <c r="A4" s="19" t="n"/>
      <c r="B4" s="19" t="n"/>
      <c r="C4" s="20" t="inlineStr">
        <is>
          <t>22级电气工程及自动化11班</t>
        </is>
      </c>
      <c r="D4" s="19" t="inlineStr">
        <is>
          <t>乐綝</t>
        </is>
      </c>
      <c r="E4" s="19">
        <f>CHOOSE(RANDBETWEEN(1,2),"男","女")</f>
        <v/>
      </c>
      <c r="F4" s="19" t="n">
        <v>84</v>
      </c>
      <c r="G4" s="21" t="n">
        <v>0</v>
      </c>
      <c r="H4" s="21" t="n">
        <v>0</v>
      </c>
      <c r="I4" s="21">
        <f>F4*50%+G4*25%+H4*25%</f>
        <v/>
      </c>
      <c r="J4" s="23" t="inlineStr">
        <is>
          <t>缺考</t>
        </is>
      </c>
      <c r="K4" s="12">
        <f>IF(J4="缺考","",I4*50%+J4*50%)</f>
        <v/>
      </c>
    </row>
    <row r="5" ht="22.5" customHeight="1" s="1">
      <c r="A5" s="19" t="n"/>
      <c r="B5" s="19" t="n"/>
      <c r="C5" s="20" t="inlineStr">
        <is>
          <t>22级电气工程及自动化11班</t>
        </is>
      </c>
      <c r="D5" s="19" t="inlineStr">
        <is>
          <t>公孙瓒</t>
        </is>
      </c>
      <c r="E5" s="19">
        <f>CHOOSE(RANDBETWEEN(1,2),"男","女")</f>
        <v/>
      </c>
      <c r="F5" s="19" t="n">
        <v>33.3</v>
      </c>
      <c r="G5" s="21" t="n">
        <v>0</v>
      </c>
      <c r="H5" s="21" t="n">
        <v>0</v>
      </c>
      <c r="I5" s="21">
        <f>F5*50%+G5*25%+H5*25%</f>
        <v/>
      </c>
      <c r="J5" s="23" t="inlineStr">
        <is>
          <t>缺考</t>
        </is>
      </c>
      <c r="K5" s="12">
        <f>IF(J5="缺考","",I5*50%+J5*50%)</f>
        <v/>
      </c>
    </row>
    <row r="6" ht="22.5" customHeight="1" s="1">
      <c r="A6" s="19" t="n"/>
      <c r="B6" s="19" t="n"/>
      <c r="C6" s="20" t="inlineStr">
        <is>
          <t>22级电气工程及自动化11班</t>
        </is>
      </c>
      <c r="D6" s="19" t="inlineStr">
        <is>
          <t>韩德</t>
        </is>
      </c>
      <c r="E6" s="19">
        <f>CHOOSE(RANDBETWEEN(1,2),"男","女")</f>
        <v/>
      </c>
      <c r="F6" s="19" t="n">
        <v>76</v>
      </c>
      <c r="G6" s="21" t="n">
        <v>0</v>
      </c>
      <c r="H6" s="21" t="n">
        <v>0</v>
      </c>
      <c r="I6" s="21">
        <f>F6*50%+G6*25%+H6*25%</f>
        <v/>
      </c>
      <c r="J6" s="23" t="inlineStr">
        <is>
          <t>缺考</t>
        </is>
      </c>
      <c r="K6" s="12">
        <f>IF(J5="缺考","",I5*50%+J5*50%)</f>
        <v/>
      </c>
    </row>
    <row r="7" ht="22.5" customHeight="1" s="1">
      <c r="A7" s="19" t="n"/>
      <c r="B7" s="19" t="n"/>
      <c r="C7" s="20" t="inlineStr">
        <is>
          <t>22级电气工程及自动化11班</t>
        </is>
      </c>
      <c r="D7" s="19" t="inlineStr">
        <is>
          <t>满宠</t>
        </is>
      </c>
      <c r="E7" s="19">
        <f>CHOOSE(RANDBETWEEN(1,2),"男","女")</f>
        <v/>
      </c>
      <c r="F7" s="19" t="n">
        <v>76</v>
      </c>
      <c r="G7" s="21" t="n">
        <v>0</v>
      </c>
      <c r="H7" s="21" t="n">
        <v>0</v>
      </c>
      <c r="I7" s="21">
        <f>F7*50%+G7*25%+H7*25%</f>
        <v/>
      </c>
      <c r="J7" s="11" t="n">
        <v>67</v>
      </c>
      <c r="K7" s="12">
        <f>IF(J6="缺考","",I6*50%+J6*50%)</f>
        <v/>
      </c>
    </row>
    <row r="8" ht="22.5" customHeight="1" s="1">
      <c r="A8" s="19" t="n"/>
      <c r="B8" s="19" t="n"/>
      <c r="C8" s="20" t="inlineStr">
        <is>
          <t>22级电气工程及自动化11班</t>
        </is>
      </c>
      <c r="D8" s="19" t="inlineStr">
        <is>
          <t>曹真</t>
        </is>
      </c>
      <c r="E8" s="19">
        <f>CHOOSE(RANDBETWEEN(1,2),"男","女")</f>
        <v/>
      </c>
      <c r="F8" s="19" t="n">
        <v>33.3</v>
      </c>
      <c r="G8" s="21" t="n">
        <v>0</v>
      </c>
      <c r="H8" s="21" t="n">
        <v>0</v>
      </c>
      <c r="I8" s="21">
        <f>F8*50%+G8*25%+H8*25%</f>
        <v/>
      </c>
      <c r="J8" s="23" t="inlineStr">
        <is>
          <t>缺考</t>
        </is>
      </c>
      <c r="K8" s="12">
        <f>IF(J7="缺考","",I7*50%+J7*50%)</f>
        <v/>
      </c>
    </row>
    <row r="9" ht="22.5" customHeight="1" s="1">
      <c r="A9" s="19" t="n"/>
      <c r="B9" s="19" t="n"/>
      <c r="C9" s="20" t="inlineStr">
        <is>
          <t>22级电气工程及自动化11班</t>
        </is>
      </c>
      <c r="D9" s="19" t="inlineStr">
        <is>
          <t>曹爽</t>
        </is>
      </c>
      <c r="E9" s="19">
        <f>CHOOSE(RANDBETWEEN(1,2),"男","女")</f>
        <v/>
      </c>
      <c r="F9" s="19" t="n">
        <v>76</v>
      </c>
      <c r="G9" s="21" t="n">
        <v>0</v>
      </c>
      <c r="H9" s="21" t="n">
        <v>0</v>
      </c>
      <c r="I9" s="21">
        <f>F9*50%+G9*25%+H9*25%</f>
        <v/>
      </c>
      <c r="J9" s="11" t="n">
        <v>90</v>
      </c>
      <c r="K9" s="12">
        <f>IF(J8="缺考","",I8*50%+J8*50%)</f>
        <v/>
      </c>
    </row>
    <row r="10" ht="22.5" customHeight="1" s="1">
      <c r="A10" s="19" t="n"/>
      <c r="B10" s="19" t="n"/>
      <c r="C10" s="20" t="inlineStr">
        <is>
          <t>22级电气工程及自动化11班</t>
        </is>
      </c>
      <c r="D10" s="19" t="inlineStr">
        <is>
          <t>郝照</t>
        </is>
      </c>
      <c r="E10" s="19">
        <f>CHOOSE(RANDBETWEEN(1,2),"男","女")</f>
        <v/>
      </c>
      <c r="F10" s="19" t="n">
        <v>33.3</v>
      </c>
      <c r="G10" s="21" t="n">
        <v>0</v>
      </c>
      <c r="H10" s="21" t="n">
        <v>0</v>
      </c>
      <c r="I10" s="21">
        <f>F10*50%+G10*25%+H10*25%</f>
        <v/>
      </c>
      <c r="J10" s="23" t="inlineStr">
        <is>
          <t>缺考</t>
        </is>
      </c>
      <c r="K10" s="12">
        <f>IF(J9="缺考","",I9*50%+J9*50%)</f>
        <v/>
      </c>
    </row>
    <row r="11" ht="22.5" customHeight="1" s="1">
      <c r="A11" s="19" t="n"/>
      <c r="B11" s="19" t="n"/>
      <c r="C11" s="20" t="inlineStr">
        <is>
          <t>22级电力技术类11班</t>
        </is>
      </c>
      <c r="D11" s="19" t="inlineStr">
        <is>
          <t>张济</t>
        </is>
      </c>
      <c r="E11" s="19">
        <f>CHOOSE(RANDBETWEEN(1,2),"男","女")</f>
        <v/>
      </c>
      <c r="F11" s="19" t="n">
        <v>96</v>
      </c>
      <c r="G11" s="21" t="n">
        <v>50</v>
      </c>
      <c r="H11" s="21" t="n">
        <v>0</v>
      </c>
      <c r="I11" s="21">
        <f>F11*50%+G11*25%+H11*25%</f>
        <v/>
      </c>
      <c r="J11" s="23" t="inlineStr">
        <is>
          <t>缺考</t>
        </is>
      </c>
      <c r="K11" s="12">
        <f>IF(J10="缺考","",I10*50%+J10*50%)</f>
        <v/>
      </c>
    </row>
    <row r="12" ht="22.5" customHeight="1" s="1">
      <c r="A12" s="19" t="n"/>
      <c r="B12" s="19" t="n"/>
      <c r="C12" s="20" t="inlineStr">
        <is>
          <t>22级供用电技术11班</t>
        </is>
      </c>
      <c r="D12" s="19" t="inlineStr">
        <is>
          <t>樊稠</t>
        </is>
      </c>
      <c r="E12" s="19">
        <f>CHOOSE(RANDBETWEEN(1,2),"男","女")</f>
        <v/>
      </c>
      <c r="F12" s="19" t="n">
        <v>100</v>
      </c>
      <c r="G12" s="8" t="n">
        <v>85</v>
      </c>
      <c r="H12" s="8" t="n">
        <v>95</v>
      </c>
      <c r="I12" s="21">
        <f>F12*50%+G12*25%+H12*25%</f>
        <v/>
      </c>
      <c r="J12" s="11" t="n">
        <v>67</v>
      </c>
      <c r="K12" s="12">
        <f>IF(J11="缺考","",I11*50%+J11*50%)</f>
        <v/>
      </c>
    </row>
    <row r="13" ht="22.5" customHeight="1" s="1">
      <c r="A13" s="19" t="n"/>
      <c r="B13" s="19" t="n"/>
      <c r="C13" s="20" t="inlineStr">
        <is>
          <t>22级电气工程及自动化11班</t>
        </is>
      </c>
      <c r="D13" s="19" t="inlineStr">
        <is>
          <t>朱然</t>
        </is>
      </c>
      <c r="E13" s="19">
        <f>CHOOSE(RANDBETWEEN(1,2),"男","女")</f>
        <v/>
      </c>
      <c r="F13" s="19" t="n">
        <v>100</v>
      </c>
      <c r="G13" s="21" t="n">
        <v>90</v>
      </c>
      <c r="H13" s="21" t="n">
        <v>90</v>
      </c>
      <c r="I13" s="21">
        <f>F13*50%+G13*25%+H13*25%</f>
        <v/>
      </c>
      <c r="J13" s="11" t="n">
        <v>77</v>
      </c>
      <c r="K13" s="12">
        <f>IF(J12="缺考","",I12*50%+J12*50%)</f>
        <v/>
      </c>
    </row>
    <row r="14" ht="22.5" customHeight="1" s="1">
      <c r="A14" s="19" t="n"/>
      <c r="B14" s="19" t="n"/>
      <c r="C14" s="20" t="inlineStr">
        <is>
          <t>22级电气工程及自动化11班</t>
        </is>
      </c>
      <c r="D14" s="19" t="inlineStr">
        <is>
          <t>张燕</t>
        </is>
      </c>
      <c r="E14" s="19">
        <f>CHOOSE(RANDBETWEEN(1,2),"男","女")</f>
        <v/>
      </c>
      <c r="F14" s="19" t="n">
        <v>100</v>
      </c>
      <c r="G14" s="21" t="n">
        <v>95</v>
      </c>
      <c r="H14" s="21" t="n">
        <v>100</v>
      </c>
      <c r="I14" s="21">
        <f>F14*50%+G14*25%+H14*25%</f>
        <v/>
      </c>
      <c r="J14" s="11" t="n">
        <v>72</v>
      </c>
      <c r="K14" s="12">
        <f>IF(J13="缺考","",I13*50%+J13*50%)</f>
        <v/>
      </c>
    </row>
    <row r="15" ht="22.5" customFormat="1" customHeight="1" s="16">
      <c r="A15" s="19" t="n"/>
      <c r="B15" s="19" t="n"/>
      <c r="C15" s="20" t="inlineStr">
        <is>
          <t>22级电气工程及自动化11班</t>
        </is>
      </c>
      <c r="D15" s="19" t="inlineStr">
        <is>
          <t>蔡瑁</t>
        </is>
      </c>
      <c r="E15" s="19">
        <f>CHOOSE(RANDBETWEEN(1,2),"男","女")</f>
        <v/>
      </c>
      <c r="F15" s="19" t="n">
        <v>100</v>
      </c>
      <c r="G15" s="21" t="n">
        <v>75</v>
      </c>
      <c r="H15" s="21" t="n">
        <v>85</v>
      </c>
      <c r="I15" s="21">
        <f>F15*50%+G15*25%+H15*25%</f>
        <v/>
      </c>
      <c r="J15" s="11" t="n">
        <v>70</v>
      </c>
      <c r="K15" s="12">
        <f>IF(J14="缺考","",I14*50%+J14*50%)</f>
        <v/>
      </c>
    </row>
    <row r="16" ht="22.5" customFormat="1" customHeight="1" s="16">
      <c r="A16" s="19" t="n"/>
      <c r="B16" s="19" t="n"/>
      <c r="C16" s="20" t="inlineStr">
        <is>
          <t>22级电气工程及自动化11班</t>
        </is>
      </c>
      <c r="D16" s="19" t="inlineStr">
        <is>
          <t>张允</t>
        </is>
      </c>
      <c r="E16" s="19">
        <f>CHOOSE(RANDBETWEEN(1,2),"男","女")</f>
        <v/>
      </c>
      <c r="F16" s="19" t="n">
        <v>94</v>
      </c>
      <c r="G16" s="21" t="n">
        <v>65</v>
      </c>
      <c r="H16" s="21" t="n">
        <v>90</v>
      </c>
      <c r="I16" s="21">
        <f>F16*50%+G16*25%+H16*25%</f>
        <v/>
      </c>
      <c r="J16" s="11" t="n">
        <v>66</v>
      </c>
      <c r="K16" s="12">
        <f>IF(J15="缺考","",I15*50%+J15*50%)</f>
        <v/>
      </c>
    </row>
    <row r="17" ht="22.5" customHeight="1" s="1">
      <c r="A17" s="19" t="n"/>
      <c r="B17" s="19" t="n"/>
      <c r="C17" s="20" t="inlineStr">
        <is>
          <t>22级电气工程及自动化11班</t>
        </is>
      </c>
      <c r="D17" s="19" t="inlineStr">
        <is>
          <t>吴懿</t>
        </is>
      </c>
      <c r="E17" s="19">
        <f>CHOOSE(RANDBETWEEN(1,2),"男","女")</f>
        <v/>
      </c>
      <c r="F17" s="19" t="n">
        <v>100</v>
      </c>
      <c r="G17" s="21" t="n">
        <v>90</v>
      </c>
      <c r="H17" s="21" t="n">
        <v>100</v>
      </c>
      <c r="I17" s="21">
        <f>F17*50%+G17*25%+H17*25%</f>
        <v/>
      </c>
      <c r="J17" s="11" t="n">
        <v>65</v>
      </c>
      <c r="K17" s="12">
        <f>IF(J16="缺考","",I16*50%+J16*50%)</f>
        <v/>
      </c>
    </row>
    <row r="18" ht="22.5" customFormat="1" customHeight="1" s="16">
      <c r="A18" s="19" t="n"/>
      <c r="B18" s="19" t="n"/>
      <c r="C18" s="20" t="inlineStr">
        <is>
          <t>22级电气工程及自动化11班</t>
        </is>
      </c>
      <c r="D18" s="19" t="inlineStr">
        <is>
          <t>吴班</t>
        </is>
      </c>
      <c r="E18" s="19">
        <f>CHOOSE(RANDBETWEEN(1,2),"男","女")</f>
        <v/>
      </c>
      <c r="F18" s="19" t="n">
        <v>100</v>
      </c>
      <c r="G18" s="21" t="n">
        <v>85</v>
      </c>
      <c r="H18" s="21" t="n">
        <v>90</v>
      </c>
      <c r="I18" s="21">
        <f>F18*50%+G18*25%+H18*25%</f>
        <v/>
      </c>
      <c r="J18" s="11" t="n">
        <v>62</v>
      </c>
      <c r="K18" s="12">
        <f>IF(J17="缺考","",I17*50%+J17*50%)</f>
        <v/>
      </c>
    </row>
    <row r="19" ht="22.5" customHeight="1" s="1">
      <c r="A19" s="19" t="n"/>
      <c r="B19" s="19" t="n"/>
      <c r="C19" s="20" t="inlineStr">
        <is>
          <t>22级电气自动化技术11班</t>
        </is>
      </c>
      <c r="D19" s="19" t="inlineStr">
        <is>
          <t>董厥</t>
        </is>
      </c>
      <c r="E19" s="19">
        <f>CHOOSE(RANDBETWEEN(1,2),"男","女")</f>
        <v/>
      </c>
      <c r="F19" s="19" t="n">
        <v>100</v>
      </c>
      <c r="G19" s="21" t="n">
        <v>80</v>
      </c>
      <c r="H19" s="21" t="n">
        <v>95</v>
      </c>
      <c r="I19" s="21">
        <f>F19*50%+G19*25%+H19*25%</f>
        <v/>
      </c>
      <c r="J19" s="11" t="n">
        <v>60.5</v>
      </c>
      <c r="K19" s="12">
        <f>IF(J18="缺考","",I18*50%+J18*50%)</f>
        <v/>
      </c>
    </row>
    <row r="20" ht="22.5" customHeight="1" s="1">
      <c r="A20" s="19" t="n"/>
      <c r="B20" s="19" t="n"/>
      <c r="C20" s="20" t="inlineStr">
        <is>
          <t>22级电气工程及自动化11班</t>
        </is>
      </c>
      <c r="D20" s="19" t="inlineStr">
        <is>
          <t>孟达</t>
        </is>
      </c>
      <c r="E20" s="19">
        <f>CHOOSE(RANDBETWEEN(1,2),"男","女")</f>
        <v/>
      </c>
      <c r="F20" s="19" t="n">
        <v>100</v>
      </c>
      <c r="G20" s="21" t="n">
        <v>70</v>
      </c>
      <c r="H20" s="21" t="n">
        <v>92</v>
      </c>
      <c r="I20" s="21">
        <f>F20*50%+G20*25%+H20*25%</f>
        <v/>
      </c>
      <c r="J20" s="11" t="n">
        <v>60</v>
      </c>
      <c r="K20" s="12">
        <f>IF(J19="缺考","",I19*50%+J19*50%)</f>
        <v/>
      </c>
    </row>
    <row r="21" ht="22.5" customHeight="1" s="1">
      <c r="A21" s="19" t="n"/>
      <c r="B21" s="19" t="n"/>
      <c r="C21" s="20" t="inlineStr">
        <is>
          <t>22级电气工程及自动化11班</t>
        </is>
      </c>
      <c r="D21" s="19" t="inlineStr">
        <is>
          <t>刘封</t>
        </is>
      </c>
      <c r="E21" s="19">
        <f>CHOOSE(RANDBETWEEN(1,2),"男","女")</f>
        <v/>
      </c>
      <c r="F21" s="19" t="n">
        <v>90</v>
      </c>
      <c r="G21" s="21" t="n">
        <v>85</v>
      </c>
      <c r="H21" s="21" t="n">
        <v>82</v>
      </c>
      <c r="I21" s="21">
        <f>F21*50%+G21*25%+H21*25%</f>
        <v/>
      </c>
      <c r="J21" s="11" t="n">
        <v>59</v>
      </c>
      <c r="K21" s="12">
        <f>IF(J20="缺考","",I20*50%+J20*50%)</f>
        <v/>
      </c>
    </row>
    <row r="22" ht="22.5" customHeight="1" s="1">
      <c r="A22" s="19" t="n"/>
      <c r="B22" s="19" t="n"/>
      <c r="C22" s="20" t="inlineStr">
        <is>
          <t>22级电力技术类11班</t>
        </is>
      </c>
      <c r="D22" s="19" t="inlineStr">
        <is>
          <t>糜芳</t>
        </is>
      </c>
      <c r="E22" s="19">
        <f>CHOOSE(RANDBETWEEN(1,2),"男","女")</f>
        <v/>
      </c>
      <c r="F22" s="19" t="n">
        <v>100</v>
      </c>
      <c r="G22" s="21" t="n">
        <v>98</v>
      </c>
      <c r="H22" s="21" t="n">
        <v>95</v>
      </c>
      <c r="I22" s="21">
        <f>F22*50%+G22*25%+H22*25%</f>
        <v/>
      </c>
      <c r="J22" s="11" t="n">
        <v>59</v>
      </c>
      <c r="K22" s="12">
        <f>IF(J21="缺考","",I21*50%+J21*50%)</f>
        <v/>
      </c>
    </row>
    <row r="23" ht="22.5" customFormat="1" customHeight="1" s="16">
      <c r="A23" s="19" t="n"/>
      <c r="B23" s="19" t="n"/>
      <c r="C23" s="20" t="inlineStr">
        <is>
          <t>22级电气工程及自动化11班</t>
        </is>
      </c>
      <c r="D23" s="19" t="inlineStr">
        <is>
          <t>傅士仁</t>
        </is>
      </c>
      <c r="E23" s="19">
        <f>CHOOSE(RANDBETWEEN(1,2),"男","女")</f>
        <v/>
      </c>
      <c r="F23" s="19" t="n">
        <v>100</v>
      </c>
      <c r="G23" s="21" t="n">
        <v>30</v>
      </c>
      <c r="H23" s="21" t="n">
        <v>92</v>
      </c>
      <c r="I23" s="21">
        <f>F23*50%+G23*25%+H23*25%</f>
        <v/>
      </c>
      <c r="J23" s="11" t="n">
        <v>58</v>
      </c>
      <c r="K23" s="12">
        <f>IF(J22="缺考","",I22*50%+J22*50%)</f>
        <v/>
      </c>
    </row>
    <row r="24" ht="22.5" customFormat="1" customHeight="1" s="16">
      <c r="A24" s="19" t="n"/>
      <c r="B24" s="19" t="n"/>
      <c r="C24" s="20" t="inlineStr">
        <is>
          <t>22级电气工程及自动化11班</t>
        </is>
      </c>
      <c r="D24" s="19" t="inlineStr">
        <is>
          <t>牛金</t>
        </is>
      </c>
      <c r="E24" s="19">
        <f>CHOOSE(RANDBETWEEN(1,2),"男","女")</f>
        <v/>
      </c>
      <c r="F24" s="19" t="n">
        <v>100</v>
      </c>
      <c r="G24" s="21" t="n">
        <v>80</v>
      </c>
      <c r="H24" s="21" t="n">
        <v>92</v>
      </c>
      <c r="I24" s="21">
        <f>F24*50%+G24*25%+H24*25%</f>
        <v/>
      </c>
      <c r="J24" s="11" t="n">
        <v>58</v>
      </c>
      <c r="K24" s="12">
        <f>IF(J23="缺考","",I23*50%+J23*50%)</f>
        <v/>
      </c>
    </row>
    <row r="25" ht="22.5" customHeight="1" s="1">
      <c r="A25" s="19" t="n"/>
      <c r="B25" s="19" t="n"/>
      <c r="C25" s="20" t="inlineStr">
        <is>
          <t>22级电力系统继电保护技术11班</t>
        </is>
      </c>
      <c r="D25" s="19" t="inlineStr">
        <is>
          <t>付佥</t>
        </is>
      </c>
      <c r="E25" s="19">
        <f>CHOOSE(RANDBETWEEN(1,2),"男","女")</f>
        <v/>
      </c>
      <c r="F25" s="19" t="n">
        <v>100</v>
      </c>
      <c r="G25" s="8" t="n">
        <v>65</v>
      </c>
      <c r="H25" s="8" t="n">
        <v>95</v>
      </c>
      <c r="I25" s="21">
        <f>F25*50%+G25*25%+H25*25%</f>
        <v/>
      </c>
      <c r="J25" s="11" t="n">
        <v>57</v>
      </c>
      <c r="K25" s="12">
        <f>IF(J24="缺考","",I24*50%+J24*50%)</f>
        <v/>
      </c>
    </row>
    <row r="26" ht="22.5" customHeight="1" s="1">
      <c r="A26" s="19" t="n"/>
      <c r="B26" s="19" t="n"/>
      <c r="C26" s="20" t="inlineStr">
        <is>
          <t>22级智能电网工程技术12班</t>
        </is>
      </c>
      <c r="D26" s="19" t="inlineStr">
        <is>
          <t>钟会</t>
        </is>
      </c>
      <c r="E26" s="19">
        <f>CHOOSE(RANDBETWEEN(1,2),"男","女")</f>
        <v/>
      </c>
      <c r="F26" s="19" t="n">
        <v>100</v>
      </c>
      <c r="G26" s="21" t="n">
        <v>88</v>
      </c>
      <c r="H26" s="21" t="n">
        <v>90</v>
      </c>
      <c r="I26" s="21">
        <f>F26*50%+G26*25%+H26*25%</f>
        <v/>
      </c>
      <c r="J26" s="11" t="n">
        <v>55</v>
      </c>
      <c r="K26" s="12">
        <f>IF(J25="缺考","",I25*50%+J25*50%)</f>
        <v/>
      </c>
    </row>
    <row r="27" ht="22.5" customHeight="1" s="1">
      <c r="A27" s="19" t="n"/>
      <c r="B27" s="19" t="n"/>
      <c r="C27" s="20" t="inlineStr">
        <is>
          <t>22级电气工程及自动化11班</t>
        </is>
      </c>
      <c r="D27" s="19" t="inlineStr">
        <is>
          <t>徐荣</t>
        </is>
      </c>
      <c r="E27" s="19">
        <f>CHOOSE(RANDBETWEEN(1,2),"男","女")</f>
        <v/>
      </c>
      <c r="F27" s="19" t="n">
        <v>100</v>
      </c>
      <c r="G27" s="21" t="n">
        <v>75</v>
      </c>
      <c r="H27" s="21" t="n">
        <v>88</v>
      </c>
      <c r="I27" s="21">
        <f>F27*50%+G27*25%+H27*25%</f>
        <v/>
      </c>
      <c r="J27" s="11" t="n">
        <v>55</v>
      </c>
      <c r="K27" s="12">
        <f>IF(J26="缺考","",I26*50%+J26*50%)</f>
        <v/>
      </c>
    </row>
    <row r="28" ht="22.5" customFormat="1" customHeight="1" s="16">
      <c r="A28" s="19" t="n"/>
      <c r="B28" s="19" t="n"/>
      <c r="C28" s="20" t="inlineStr">
        <is>
          <t>22级电气工程及自动化11班</t>
        </is>
      </c>
      <c r="D28" s="19" t="inlineStr">
        <is>
          <t>鞠义</t>
        </is>
      </c>
      <c r="E28" s="19">
        <f>CHOOSE(RANDBETWEEN(1,2),"男","女")</f>
        <v/>
      </c>
      <c r="F28" s="19" t="n">
        <v>100</v>
      </c>
      <c r="G28" s="21" t="n">
        <v>75</v>
      </c>
      <c r="H28" s="21" t="n">
        <v>94</v>
      </c>
      <c r="I28" s="21">
        <f>F28*50%+G28*25%+H28*25%</f>
        <v/>
      </c>
      <c r="J28" s="11" t="n">
        <v>55</v>
      </c>
      <c r="K28" s="12">
        <f>IF(J27="缺考","",I27*50%+J27*50%)</f>
        <v/>
      </c>
    </row>
    <row r="29" ht="22.5" customFormat="1" customHeight="1" s="16">
      <c r="A29" s="19" t="n"/>
      <c r="B29" s="19" t="n"/>
      <c r="C29" s="20" t="inlineStr">
        <is>
          <t>22级电气工程及自动化11班</t>
        </is>
      </c>
      <c r="D29" s="19" t="inlineStr">
        <is>
          <t>贺齐</t>
        </is>
      </c>
      <c r="E29" s="19">
        <f>CHOOSE(RANDBETWEEN(1,2),"男","女")</f>
        <v/>
      </c>
      <c r="F29" s="19" t="n">
        <v>100</v>
      </c>
      <c r="G29" s="21" t="n">
        <v>75</v>
      </c>
      <c r="H29" s="21" t="n">
        <v>88</v>
      </c>
      <c r="I29" s="21">
        <f>F29*50%+G29*25%+H29*25%</f>
        <v/>
      </c>
      <c r="J29" s="11" t="n">
        <v>55</v>
      </c>
      <c r="K29" s="12">
        <f>IF(J28="缺考","",I28*50%+J28*50%)</f>
        <v/>
      </c>
    </row>
    <row r="30" ht="22.5" customHeight="1" s="1">
      <c r="A30" s="19" t="n"/>
      <c r="B30" s="19" t="n"/>
      <c r="C30" s="20" t="inlineStr">
        <is>
          <t>22级电力技术类11班</t>
        </is>
      </c>
      <c r="D30" s="19" t="inlineStr">
        <is>
          <t>苏飞</t>
        </is>
      </c>
      <c r="E30" s="19">
        <f>CHOOSE(RANDBETWEEN(1,2),"男","女")</f>
        <v/>
      </c>
      <c r="F30" s="19" t="n">
        <v>100</v>
      </c>
      <c r="G30" s="21" t="n">
        <v>85</v>
      </c>
      <c r="H30" s="8" t="n">
        <v>95</v>
      </c>
      <c r="I30" s="21">
        <f>F30*50%+G30*25%+H30*25%</f>
        <v/>
      </c>
      <c r="J30" s="11" t="n">
        <v>54.5</v>
      </c>
      <c r="K30" s="12">
        <f>IF(J29="缺考","",I29*50%+J29*50%)</f>
        <v/>
      </c>
    </row>
    <row r="31" ht="22.5" customHeight="1" s="1">
      <c r="A31" s="19" t="n"/>
      <c r="B31" s="19" t="n"/>
      <c r="C31" s="20" t="inlineStr">
        <is>
          <t>22级电力技术类11班</t>
        </is>
      </c>
      <c r="D31" s="19" t="inlineStr">
        <is>
          <t>马铁</t>
        </is>
      </c>
      <c r="E31" s="19">
        <f>CHOOSE(RANDBETWEEN(1,2),"男","女")</f>
        <v/>
      </c>
      <c r="F31" s="19" t="n">
        <v>100</v>
      </c>
      <c r="G31" s="21" t="n">
        <v>94</v>
      </c>
      <c r="H31" s="21" t="n">
        <v>90</v>
      </c>
      <c r="I31" s="21">
        <f>F31*50%+G31*25%+H31*25%</f>
        <v/>
      </c>
      <c r="J31" s="11" t="n">
        <v>54</v>
      </c>
      <c r="K31" s="12">
        <f>IF(J30="缺考","",I30*50%+J30*50%)</f>
        <v/>
      </c>
    </row>
    <row r="32" ht="22.5" customHeight="1" s="1">
      <c r="A32" s="19" t="n"/>
      <c r="B32" s="19" t="n"/>
      <c r="C32" s="20" t="inlineStr">
        <is>
          <t>22级供用电技术11班</t>
        </is>
      </c>
      <c r="D32" s="19" t="inlineStr">
        <is>
          <t>马玩</t>
        </is>
      </c>
      <c r="E32" s="19">
        <f>CHOOSE(RANDBETWEEN(1,2),"男","女")</f>
        <v/>
      </c>
      <c r="F32" s="19" t="n">
        <v>100</v>
      </c>
      <c r="G32" s="8" t="n">
        <v>85</v>
      </c>
      <c r="H32" s="8" t="n">
        <v>100</v>
      </c>
      <c r="I32" s="21">
        <f>F32*50%+G32*25%+H32*25%</f>
        <v/>
      </c>
      <c r="J32" s="11" t="n">
        <v>54</v>
      </c>
      <c r="K32" s="12">
        <f>IF(J31="缺考","",I31*50%+J31*50%)</f>
        <v/>
      </c>
    </row>
    <row r="33" ht="22.5" customHeight="1" s="1">
      <c r="A33" s="19" t="n"/>
      <c r="B33" s="19" t="n"/>
      <c r="C33" s="20" t="inlineStr">
        <is>
          <t>22级电力技术类11班</t>
        </is>
      </c>
      <c r="D33" s="19" t="inlineStr">
        <is>
          <t>关索</t>
        </is>
      </c>
      <c r="E33" s="19">
        <f>CHOOSE(RANDBETWEEN(1,2),"男","女")</f>
        <v/>
      </c>
      <c r="F33" s="19" t="n">
        <v>100</v>
      </c>
      <c r="G33" s="21" t="n">
        <v>90</v>
      </c>
      <c r="H33" s="21" t="n">
        <v>90</v>
      </c>
      <c r="I33" s="21">
        <f>F33*50%+G33*25%+H33*25%</f>
        <v/>
      </c>
      <c r="J33" s="11" t="n">
        <v>53.5</v>
      </c>
      <c r="K33" s="12">
        <f>IF(J32="缺考","",I32*50%+J32*50%)</f>
        <v/>
      </c>
    </row>
    <row r="34" ht="22.5" customHeight="1" s="1">
      <c r="A34" s="19" t="n"/>
      <c r="B34" s="19" t="n"/>
      <c r="C34" s="20" t="inlineStr">
        <is>
          <t>22级电气工程及自动化12班</t>
        </is>
      </c>
      <c r="D34" s="19" t="inlineStr">
        <is>
          <t>张达</t>
        </is>
      </c>
      <c r="E34" s="19">
        <f>CHOOSE(RANDBETWEEN(1,2),"男","女")</f>
        <v/>
      </c>
      <c r="F34" s="19" t="n">
        <v>94</v>
      </c>
      <c r="G34" s="21" t="n">
        <v>98</v>
      </c>
      <c r="H34" s="21" t="n">
        <v>90</v>
      </c>
      <c r="I34" s="21">
        <f>F34*50%+G34*25%+H34*25%</f>
        <v/>
      </c>
      <c r="J34" s="11" t="n">
        <v>53</v>
      </c>
      <c r="K34" s="12">
        <f>IF(J33="缺考","",I33*50%+J33*50%)</f>
        <v/>
      </c>
    </row>
    <row r="35" ht="22.5" customHeight="1" s="1">
      <c r="A35" s="19" t="n"/>
      <c r="B35" s="19" t="n"/>
      <c r="C35" s="20" t="inlineStr">
        <is>
          <t>22级电气工程及自动化12班</t>
        </is>
      </c>
      <c r="D35" s="19" t="inlineStr">
        <is>
          <t>范疆</t>
        </is>
      </c>
      <c r="E35" s="19">
        <f>CHOOSE(RANDBETWEEN(1,2),"男","女")</f>
        <v/>
      </c>
      <c r="F35" s="19" t="n">
        <v>100</v>
      </c>
      <c r="G35" s="21" t="n">
        <v>38</v>
      </c>
      <c r="H35" s="21" t="n">
        <v>95</v>
      </c>
      <c r="I35" s="21">
        <f>F35*50%+G35*25%+H35*25%</f>
        <v/>
      </c>
      <c r="J35" s="11" t="n">
        <v>53</v>
      </c>
      <c r="K35" s="12">
        <f>IF(J34="缺考","",I34*50%+J34*50%)</f>
        <v/>
      </c>
    </row>
    <row r="36" ht="22.5" customHeight="1" s="1">
      <c r="A36" s="19" t="n"/>
      <c r="B36" s="19" t="n"/>
      <c r="C36" s="20" t="inlineStr">
        <is>
          <t>22级智能电网工程技术11班</t>
        </is>
      </c>
      <c r="D36" s="19" t="inlineStr">
        <is>
          <t>吕公</t>
        </is>
      </c>
      <c r="E36" s="19">
        <f>CHOOSE(RANDBETWEEN(1,2),"男","女")</f>
        <v/>
      </c>
      <c r="F36" s="19" t="n">
        <v>100</v>
      </c>
      <c r="G36" s="21" t="n">
        <v>90</v>
      </c>
      <c r="H36" s="21" t="n">
        <v>90</v>
      </c>
      <c r="I36" s="21">
        <f>F36*50%+G36*25%+H36*25%</f>
        <v/>
      </c>
      <c r="J36" s="11" t="n">
        <v>53</v>
      </c>
      <c r="K36" s="12">
        <f>IF(J35="缺考","",I35*50%+J35*50%)</f>
        <v/>
      </c>
    </row>
    <row r="37" ht="22.5" customHeight="1" s="1">
      <c r="A37" s="19" t="n"/>
      <c r="B37" s="19" t="n"/>
      <c r="C37" s="20" t="inlineStr">
        <is>
          <t>22级电气工程及自动化11班</t>
        </is>
      </c>
      <c r="D37" s="19" t="inlineStr">
        <is>
          <t>黄祖</t>
        </is>
      </c>
      <c r="E37" s="19">
        <f>CHOOSE(RANDBETWEEN(1,2),"男","女")</f>
        <v/>
      </c>
      <c r="F37" s="19" t="n">
        <v>100</v>
      </c>
      <c r="G37" s="21" t="n">
        <v>95</v>
      </c>
      <c r="H37" s="21" t="n">
        <v>94</v>
      </c>
      <c r="I37" s="21">
        <f>F37*50%+G37*25%+H37*25%</f>
        <v/>
      </c>
      <c r="J37" s="11" t="inlineStr">
        <is>
          <t>缺考</t>
        </is>
      </c>
      <c r="K37" s="12">
        <f>IF(J36="缺考","",I36*50%+J36*50%)</f>
        <v/>
      </c>
    </row>
    <row r="38" ht="22.5" customHeight="1" s="1">
      <c r="A38" s="19" t="n"/>
      <c r="B38" s="19" t="n"/>
      <c r="C38" s="20" t="inlineStr">
        <is>
          <t>22级电气工程及自动化11班</t>
        </is>
      </c>
      <c r="D38" s="19" t="inlineStr">
        <is>
          <t>张任</t>
        </is>
      </c>
      <c r="E38" s="19">
        <f>CHOOSE(RANDBETWEEN(1,2),"男","女")</f>
        <v/>
      </c>
      <c r="F38" s="19" t="n">
        <v>100</v>
      </c>
      <c r="G38" s="21" t="n">
        <v>85</v>
      </c>
      <c r="H38" s="21" t="n">
        <v>96</v>
      </c>
      <c r="I38" s="21">
        <f>F38*50%+G38*25%+H38*25%</f>
        <v/>
      </c>
      <c r="J38" s="11" t="n">
        <v>53</v>
      </c>
      <c r="K38" s="12">
        <f>IF(J37="缺考","",I37*50%+J37*50%)</f>
        <v/>
      </c>
    </row>
    <row r="39" ht="22.5" customHeight="1" s="1">
      <c r="A39" s="19" t="n"/>
      <c r="B39" s="19" t="n"/>
      <c r="C39" s="20" t="inlineStr">
        <is>
          <t>22级电气工程及自动化11班</t>
        </is>
      </c>
      <c r="D39" s="19" t="inlineStr">
        <is>
          <t>邓忠</t>
        </is>
      </c>
      <c r="E39" s="19">
        <f>CHOOSE(RANDBETWEEN(1,2),"男","女")</f>
        <v/>
      </c>
      <c r="F39" s="19" t="n">
        <v>100</v>
      </c>
      <c r="G39" s="21" t="n">
        <v>90</v>
      </c>
      <c r="H39" s="21" t="n">
        <v>94</v>
      </c>
      <c r="I39" s="21">
        <f>F39*50%+G39*25%+H39*25%</f>
        <v/>
      </c>
      <c r="J39" s="11" t="n">
        <v>53</v>
      </c>
      <c r="K39" s="12">
        <f>IF(J38="缺考","",I38*50%+J38*50%)</f>
        <v/>
      </c>
    </row>
    <row r="40" ht="22.5" customHeight="1" s="1">
      <c r="A40" s="19" t="n"/>
      <c r="B40" s="19" t="n"/>
      <c r="C40" s="20" t="inlineStr">
        <is>
          <t>22级电气自动化技术11班</t>
        </is>
      </c>
      <c r="D40" s="19" t="inlineStr">
        <is>
          <t>陆逊</t>
        </is>
      </c>
      <c r="E40" s="19">
        <f>CHOOSE(RANDBETWEEN(1,2),"男","女")</f>
        <v/>
      </c>
      <c r="F40" s="19" t="n">
        <v>100</v>
      </c>
      <c r="G40" s="21" t="n">
        <v>96</v>
      </c>
      <c r="H40" s="21" t="n">
        <v>100</v>
      </c>
      <c r="I40" s="21">
        <f>F40*50%+G40*25%+H40*25%</f>
        <v/>
      </c>
      <c r="J40" s="11" t="inlineStr">
        <is>
          <t>缺考</t>
        </is>
      </c>
      <c r="K40" s="12">
        <f>IF(J39="缺考","",I39*50%+J39*50%)</f>
        <v/>
      </c>
    </row>
    <row r="41" ht="22.5" customHeight="1" s="1">
      <c r="A41" s="19" t="n"/>
      <c r="B41" s="19" t="n"/>
      <c r="C41" s="20" t="inlineStr">
        <is>
          <t>22级智能电网工程技术11班</t>
        </is>
      </c>
      <c r="D41" s="19" t="inlineStr">
        <is>
          <t>周瑜</t>
        </is>
      </c>
      <c r="E41" s="19">
        <f>CHOOSE(RANDBETWEEN(1,2),"男","女")</f>
        <v/>
      </c>
      <c r="F41" s="19" t="n">
        <v>100</v>
      </c>
      <c r="G41" s="21" t="n">
        <v>85</v>
      </c>
      <c r="H41" s="21" t="n">
        <v>98</v>
      </c>
      <c r="I41" s="21">
        <f>F41*50%+G41*25%+H41*25%</f>
        <v/>
      </c>
      <c r="J41" s="11" t="n">
        <v>52</v>
      </c>
      <c r="K41" s="12">
        <f>IF(J40="缺考","",I40*50%+J40*50%)</f>
        <v/>
      </c>
    </row>
    <row r="42" ht="22.5" customHeight="1" s="1">
      <c r="A42" s="19" t="n"/>
      <c r="B42" s="19" t="n"/>
      <c r="C42" s="20" t="inlineStr">
        <is>
          <t>22级电气工程及自动化12班</t>
        </is>
      </c>
      <c r="D42" s="19" t="inlineStr">
        <is>
          <t>孙权</t>
        </is>
      </c>
      <c r="E42" s="19">
        <f>CHOOSE(RANDBETWEEN(1,2),"男","女")</f>
        <v/>
      </c>
      <c r="F42" s="19" t="n">
        <v>97</v>
      </c>
      <c r="G42" s="21" t="n">
        <v>90</v>
      </c>
      <c r="H42" s="21" t="n">
        <v>95</v>
      </c>
      <c r="I42" s="21">
        <f>F42*50%+G42*25%+H42*25%</f>
        <v/>
      </c>
      <c r="J42" s="11" t="n">
        <v>51</v>
      </c>
      <c r="K42" s="12">
        <f>IF(J41="缺考","",I41*50%+J41*50%)</f>
        <v/>
      </c>
    </row>
    <row r="43" ht="22.5" customHeight="1" s="1">
      <c r="A43" s="19" t="n"/>
      <c r="B43" s="19" t="n"/>
      <c r="C43" s="20" t="inlineStr">
        <is>
          <t>22级电气工程及自动化12班</t>
        </is>
      </c>
      <c r="D43" s="19" t="inlineStr">
        <is>
          <t>吕布</t>
        </is>
      </c>
      <c r="E43" s="19">
        <f>CHOOSE(RANDBETWEEN(1,2),"男","女")</f>
        <v/>
      </c>
      <c r="F43" s="19" t="n">
        <v>100</v>
      </c>
      <c r="G43" s="21" t="n">
        <v>90</v>
      </c>
      <c r="H43" s="21" t="n">
        <v>98</v>
      </c>
      <c r="I43" s="21">
        <f>F43*50%+G43*25%+H43*25%</f>
        <v/>
      </c>
      <c r="J43" s="11" t="n">
        <v>51</v>
      </c>
      <c r="K43" s="12">
        <f>IF(J42="缺考","",I42*50%+J42*50%)</f>
        <v/>
      </c>
    </row>
    <row r="44" ht="22.5" customHeight="1" s="1">
      <c r="A44" s="19" t="n"/>
      <c r="B44" s="19" t="n"/>
      <c r="C44" s="20" t="inlineStr">
        <is>
          <t>22级电气自动化技术11班</t>
        </is>
      </c>
      <c r="D44" s="19" t="inlineStr">
        <is>
          <t>关羽</t>
        </is>
      </c>
      <c r="E44" s="19">
        <f>CHOOSE(RANDBETWEEN(1,2),"男","女")</f>
        <v/>
      </c>
      <c r="F44" s="19" t="n">
        <v>85</v>
      </c>
      <c r="G44" s="21" t="n">
        <v>85</v>
      </c>
      <c r="H44" s="21" t="n">
        <v>90</v>
      </c>
      <c r="I44" s="21">
        <f>F44*50%+G44*25%+H44*25%</f>
        <v/>
      </c>
      <c r="J44" s="11" t="n">
        <v>50.5</v>
      </c>
      <c r="K44" s="12">
        <f>IF(J43="缺考","",I43*50%+J43*50%)</f>
        <v/>
      </c>
    </row>
    <row r="45" ht="22.5" customHeight="1" s="1">
      <c r="A45" s="19" t="n"/>
      <c r="B45" s="19" t="n"/>
      <c r="C45" s="20" t="inlineStr">
        <is>
          <t>22级电气自动化技术11班</t>
        </is>
      </c>
      <c r="D45" s="19" t="inlineStr">
        <is>
          <t>赵云</t>
        </is>
      </c>
      <c r="E45" s="19">
        <f>CHOOSE(RANDBETWEEN(1,2),"男","女")</f>
        <v/>
      </c>
      <c r="F45" s="19" t="n">
        <v>100</v>
      </c>
      <c r="G45" s="21" t="n">
        <v>98</v>
      </c>
      <c r="H45" s="21" t="n">
        <v>95</v>
      </c>
      <c r="I45" s="21">
        <f>F45*50%+G45*25%+H45*25%</f>
        <v/>
      </c>
      <c r="J45" s="11" t="n">
        <v>50.5</v>
      </c>
      <c r="K45" s="12">
        <f>IF(J44="缺考","",I44*50%+J44*50%)</f>
        <v/>
      </c>
    </row>
    <row r="46" ht="22.5" customHeight="1" s="1">
      <c r="A46" s="19" t="n"/>
      <c r="B46" s="19" t="n"/>
      <c r="C46" s="20" t="inlineStr">
        <is>
          <t>22级电气工程及自动化12班</t>
        </is>
      </c>
      <c r="D46" s="19" t="inlineStr">
        <is>
          <t>典韦</t>
        </is>
      </c>
      <c r="E46" s="19">
        <f>CHOOSE(RANDBETWEEN(1,2),"男","女")</f>
        <v/>
      </c>
      <c r="F46" s="19" t="n">
        <v>100</v>
      </c>
      <c r="G46" s="21" t="n">
        <v>75</v>
      </c>
      <c r="H46" s="21" t="n">
        <v>95</v>
      </c>
      <c r="I46" s="21">
        <f>F46*50%+G46*25%+H46*25%</f>
        <v/>
      </c>
      <c r="J46" s="11" t="n">
        <v>50</v>
      </c>
      <c r="K46" s="12">
        <f>IF(J45="缺考","",I45*50%+J45*50%)</f>
        <v/>
      </c>
    </row>
    <row r="47" ht="22.5" customHeight="1" s="1">
      <c r="A47" s="19" t="n"/>
      <c r="B47" s="19" t="n"/>
      <c r="C47" s="20" t="inlineStr">
        <is>
          <t>22级智能电网工程技术12班</t>
        </is>
      </c>
      <c r="D47" s="19" t="inlineStr">
        <is>
          <t>张飞</t>
        </is>
      </c>
      <c r="E47" s="19">
        <f>CHOOSE(RANDBETWEEN(1,2),"男","女")</f>
        <v/>
      </c>
      <c r="F47" s="19" t="n">
        <v>100</v>
      </c>
      <c r="G47" s="21" t="n">
        <v>85</v>
      </c>
      <c r="H47" s="21" t="n">
        <v>88</v>
      </c>
      <c r="I47" s="21">
        <f>F47*50%+G47*25%+H47*25%</f>
        <v/>
      </c>
      <c r="J47" s="11" t="n">
        <v>50</v>
      </c>
      <c r="K47" s="12">
        <f>IF(J46="缺考","",I46*50%+J46*50%)</f>
        <v/>
      </c>
    </row>
    <row r="48" ht="22.5" customHeight="1" s="1">
      <c r="A48" s="19" t="n"/>
      <c r="B48" s="19" t="n"/>
      <c r="C48" s="20" t="inlineStr">
        <is>
          <t>22级智能电网工程技术11班</t>
        </is>
      </c>
      <c r="D48" s="19" t="inlineStr">
        <is>
          <t>马超</t>
        </is>
      </c>
      <c r="E48" s="19">
        <f>CHOOSE(RANDBETWEEN(1,2),"男","女")</f>
        <v/>
      </c>
      <c r="F48" s="19" t="n">
        <v>100</v>
      </c>
      <c r="G48" s="21" t="n">
        <v>78</v>
      </c>
      <c r="H48" s="21" t="n">
        <v>98</v>
      </c>
      <c r="I48" s="21">
        <f>F48*50%+G48*25%+H48*25%</f>
        <v/>
      </c>
      <c r="J48" s="11" t="n">
        <v>50</v>
      </c>
      <c r="K48" s="12">
        <f>IF(J47="缺考","",I47*50%+J47*50%)</f>
        <v/>
      </c>
    </row>
    <row r="49" ht="22.5" customHeight="1" s="1">
      <c r="A49" s="19" t="n"/>
      <c r="B49" s="19" t="n"/>
      <c r="C49" s="20" t="inlineStr">
        <is>
          <t>22级智能电网工程技术11班</t>
        </is>
      </c>
      <c r="D49" s="19" t="inlineStr">
        <is>
          <t>许褚</t>
        </is>
      </c>
      <c r="E49" s="19">
        <f>CHOOSE(RANDBETWEEN(1,2),"男","女")</f>
        <v/>
      </c>
      <c r="F49" s="19" t="n">
        <v>100</v>
      </c>
      <c r="G49" s="21" t="n">
        <v>98</v>
      </c>
      <c r="H49" s="21" t="n">
        <v>100</v>
      </c>
      <c r="I49" s="21">
        <f>F49*50%+G49*25%+H49*25%</f>
        <v/>
      </c>
      <c r="J49" s="11" t="n">
        <v>50</v>
      </c>
      <c r="K49" s="12">
        <f>IF(J48="缺考","",I48*50%+J48*50%)</f>
        <v/>
      </c>
    </row>
    <row r="50" ht="22.5" customHeight="1" s="1">
      <c r="A50" s="19" t="n"/>
      <c r="B50" s="19" t="n"/>
      <c r="C50" s="20" t="inlineStr">
        <is>
          <t>22级智能电网工程技术11班</t>
        </is>
      </c>
      <c r="D50" s="19" t="inlineStr">
        <is>
          <t>文丑</t>
        </is>
      </c>
      <c r="E50" s="19">
        <f>CHOOSE(RANDBETWEEN(1,2),"男","女")</f>
        <v/>
      </c>
      <c r="F50" s="19" t="n">
        <v>100</v>
      </c>
      <c r="G50" s="21" t="n">
        <v>94</v>
      </c>
      <c r="H50" s="21" t="n">
        <v>95</v>
      </c>
      <c r="I50" s="21">
        <f>F50*50%+G50*25%+H50*25%</f>
        <v/>
      </c>
      <c r="J50" s="11" t="n">
        <v>50</v>
      </c>
      <c r="K50" s="12">
        <f>IF(J49="缺考","",I49*50%+J49*50%)</f>
        <v/>
      </c>
    </row>
    <row r="51" ht="22.5" customHeight="1" s="1">
      <c r="A51" s="19" t="n"/>
      <c r="B51" s="19" t="n"/>
      <c r="C51" s="20" t="inlineStr">
        <is>
          <t>22级智能电网工程技术11班</t>
        </is>
      </c>
      <c r="D51" s="19" t="inlineStr">
        <is>
          <t>颜良</t>
        </is>
      </c>
      <c r="E51" s="19">
        <f>CHOOSE(RANDBETWEEN(1,2),"男","女")</f>
        <v/>
      </c>
      <c r="F51" s="19" t="n">
        <v>100</v>
      </c>
      <c r="G51" s="21" t="n">
        <v>78</v>
      </c>
      <c r="H51" s="21" t="n">
        <v>95</v>
      </c>
      <c r="I51" s="21">
        <f>F51*50%+G51*25%+H51*25%</f>
        <v/>
      </c>
      <c r="J51" s="11" t="inlineStr">
        <is>
          <t>缺考</t>
        </is>
      </c>
      <c r="K51" s="12">
        <f>IF(J50="缺考","",I50*50%+J50*50%)</f>
        <v/>
      </c>
    </row>
    <row r="52" ht="22.5" customHeight="1" s="1">
      <c r="A52" s="19" t="n"/>
      <c r="B52" s="19" t="n"/>
      <c r="C52" s="20" t="inlineStr">
        <is>
          <t>21级电气工程及自动化11班</t>
        </is>
      </c>
      <c r="D52" s="19" t="inlineStr">
        <is>
          <t>黄忠</t>
        </is>
      </c>
      <c r="E52" s="19">
        <f>CHOOSE(RANDBETWEEN(1,2),"男","女")</f>
        <v/>
      </c>
      <c r="F52" s="19" t="n">
        <v>100</v>
      </c>
      <c r="G52" s="21" t="n">
        <v>85</v>
      </c>
      <c r="H52" s="21" t="n">
        <v>94</v>
      </c>
      <c r="I52" s="21">
        <f>F52*50%+G52*25%+H52*25%</f>
        <v/>
      </c>
      <c r="J52" s="11" t="n">
        <v>50</v>
      </c>
      <c r="K52" s="12">
        <f>IF(J51="缺考","",I51*50%+J51*50%)</f>
        <v/>
      </c>
    </row>
    <row r="53" ht="22.5" customHeight="1" s="1">
      <c r="A53" s="19" t="n"/>
      <c r="B53" s="19" t="n"/>
      <c r="C53" s="20" t="inlineStr">
        <is>
          <t>21级电力技术类11班</t>
        </is>
      </c>
      <c r="D53" s="19" t="inlineStr">
        <is>
          <t>张辽</t>
        </is>
      </c>
      <c r="E53" s="19">
        <f>CHOOSE(RANDBETWEEN(1,2),"男","女")</f>
        <v/>
      </c>
      <c r="F53" s="19" t="n">
        <v>100</v>
      </c>
      <c r="G53" s="21" t="n">
        <v>92</v>
      </c>
      <c r="H53" s="8" t="n">
        <v>90</v>
      </c>
      <c r="I53" s="21">
        <f>F53*50%+G53*25%+H53*25%</f>
        <v/>
      </c>
      <c r="J53" s="11" t="n">
        <v>50</v>
      </c>
      <c r="K53" s="12">
        <f>IF(J52="缺考","",I52*50%+J52*50%)</f>
        <v/>
      </c>
    </row>
    <row r="54" ht="22.5" customHeight="1" s="1">
      <c r="A54" s="19" t="n"/>
      <c r="B54" s="19" t="n"/>
      <c r="C54" s="20" t="inlineStr">
        <is>
          <t>21级电气自动化技术11班</t>
        </is>
      </c>
      <c r="D54" s="19" t="inlineStr">
        <is>
          <t>太史慈</t>
        </is>
      </c>
      <c r="E54" s="19">
        <f>CHOOSE(RANDBETWEEN(1,2),"男","女")</f>
        <v/>
      </c>
      <c r="F54" s="19" t="n">
        <v>100</v>
      </c>
      <c r="G54" s="21" t="n">
        <v>92</v>
      </c>
      <c r="H54" s="21" t="n">
        <v>90</v>
      </c>
      <c r="I54" s="21">
        <f>F54*50%+G54*25%+H54*25%</f>
        <v/>
      </c>
      <c r="J54" s="11" t="n">
        <v>50</v>
      </c>
      <c r="K54" s="12">
        <f>IF(J53="缺考","",I53*50%+J53*50%)</f>
        <v/>
      </c>
    </row>
    <row r="55" ht="22.5" customHeight="1" s="1">
      <c r="A55" s="19" t="n"/>
      <c r="B55" s="19" t="n"/>
      <c r="C55" s="20" t="inlineStr">
        <is>
          <t>21级电气工程及自动化12班</t>
        </is>
      </c>
      <c r="D55" s="19" t="inlineStr">
        <is>
          <t>孙策</t>
        </is>
      </c>
      <c r="E55" s="19">
        <f>CHOOSE(RANDBETWEEN(1,2),"男","女")</f>
        <v/>
      </c>
      <c r="F55" s="19" t="n">
        <v>100</v>
      </c>
      <c r="G55" s="21" t="n">
        <v>90</v>
      </c>
      <c r="H55" s="21" t="n">
        <v>90</v>
      </c>
      <c r="I55" s="21">
        <f>F55*50%+G55*25%+H55*25%</f>
        <v/>
      </c>
      <c r="J55" s="11" t="inlineStr">
        <is>
          <t>缺考</t>
        </is>
      </c>
      <c r="K55" s="12">
        <f>IF(J54="缺考","",I54*50%+J54*50%)</f>
        <v/>
      </c>
    </row>
    <row r="56" ht="22.5" customHeight="1" s="1">
      <c r="A56" s="19" t="n"/>
      <c r="B56" s="19" t="n"/>
      <c r="C56" s="20" t="inlineStr">
        <is>
          <t>21级智能电网工程技术12班</t>
        </is>
      </c>
      <c r="D56" s="19" t="inlineStr">
        <is>
          <t>甘宁</t>
        </is>
      </c>
      <c r="E56" s="19">
        <f>CHOOSE(RANDBETWEEN(1,2),"男","女")</f>
        <v/>
      </c>
      <c r="F56" s="19" t="n">
        <v>100</v>
      </c>
      <c r="G56" s="21" t="n">
        <v>70</v>
      </c>
      <c r="H56" s="21" t="n">
        <v>94</v>
      </c>
      <c r="I56" s="21">
        <f>F56*50%+G56*25%+H56*25%</f>
        <v/>
      </c>
      <c r="J56" s="11" t="n">
        <v>49</v>
      </c>
      <c r="K56" s="12">
        <f>IF(J55="缺考","",I55*50%+J55*50%)</f>
        <v/>
      </c>
    </row>
    <row r="57" ht="22.5" customHeight="1" s="1">
      <c r="A57" s="19" t="n"/>
      <c r="B57" s="19" t="n"/>
      <c r="C57" s="20" t="inlineStr">
        <is>
          <t>21级智能电网工程技术11班</t>
        </is>
      </c>
      <c r="D57" s="19" t="inlineStr">
        <is>
          <t>夏侯惇</t>
        </is>
      </c>
      <c r="E57" s="19">
        <f>CHOOSE(RANDBETWEEN(1,2),"男","女")</f>
        <v/>
      </c>
      <c r="F57" s="19" t="n">
        <v>97</v>
      </c>
      <c r="G57" s="21" t="n">
        <v>98</v>
      </c>
      <c r="H57" s="21" t="n">
        <v>98</v>
      </c>
      <c r="I57" s="21">
        <f>F57*50%+G57*25%+H57*25%</f>
        <v/>
      </c>
      <c r="J57" s="11" t="n">
        <v>49</v>
      </c>
      <c r="K57" s="12">
        <f>IF(J56="缺考","",I56*50%+J56*50%)</f>
        <v/>
      </c>
    </row>
    <row r="58" ht="22.5" customHeight="1" s="1">
      <c r="A58" s="19" t="n"/>
      <c r="B58" s="19" t="n"/>
      <c r="C58" s="20" t="inlineStr">
        <is>
          <t>21级智能电网工程技术11班</t>
        </is>
      </c>
      <c r="D58" s="19" t="inlineStr">
        <is>
          <t>庞德</t>
        </is>
      </c>
      <c r="E58" s="19">
        <f>CHOOSE(RANDBETWEEN(1,2),"男","女")</f>
        <v/>
      </c>
      <c r="F58" s="19" t="n">
        <v>100</v>
      </c>
      <c r="G58" s="21" t="n">
        <v>95</v>
      </c>
      <c r="H58" s="21" t="n">
        <v>98</v>
      </c>
      <c r="I58" s="21">
        <f>F58*50%+G58*25%+H58*25%</f>
        <v/>
      </c>
      <c r="J58" s="11" t="inlineStr">
        <is>
          <t>缺考</t>
        </is>
      </c>
      <c r="K58" s="12">
        <f>IF(J57="缺考","",I57*50%+J57*50%)</f>
        <v/>
      </c>
    </row>
    <row r="59" ht="22.5" customHeight="1" s="1">
      <c r="A59" s="19" t="n"/>
      <c r="B59" s="19" t="n"/>
      <c r="C59" s="20" t="inlineStr">
        <is>
          <t>21级电气工程及自动化11班</t>
        </is>
      </c>
      <c r="D59" s="19" t="inlineStr">
        <is>
          <t>张颌</t>
        </is>
      </c>
      <c r="E59" s="19">
        <f>CHOOSE(RANDBETWEEN(1,2),"男","女")</f>
        <v/>
      </c>
      <c r="F59" s="19" t="n">
        <v>100</v>
      </c>
      <c r="G59" s="21" t="n">
        <v>85</v>
      </c>
      <c r="H59" s="21" t="n">
        <v>90</v>
      </c>
      <c r="I59" s="21">
        <f>F59*50%+G59*25%+H59*25%</f>
        <v/>
      </c>
      <c r="J59" s="11" t="n">
        <v>49</v>
      </c>
      <c r="K59" s="12">
        <f>IF(J58="缺考","",I58*50%+J58*50%)</f>
        <v/>
      </c>
    </row>
    <row r="60" ht="22.5" customHeight="1" s="1">
      <c r="A60" s="19" t="n"/>
      <c r="B60" s="19" t="n"/>
      <c r="C60" s="20" t="inlineStr">
        <is>
          <t>21级电气工程及自动化11班</t>
        </is>
      </c>
      <c r="D60" s="19" t="inlineStr">
        <is>
          <t>周泰</t>
        </is>
      </c>
      <c r="E60" s="19">
        <f>CHOOSE(RANDBETWEEN(1,2),"男","女")</f>
        <v/>
      </c>
      <c r="F60" s="19" t="n">
        <v>100</v>
      </c>
      <c r="G60" s="21" t="n">
        <v>70</v>
      </c>
      <c r="H60" s="21" t="n">
        <v>92</v>
      </c>
      <c r="I60" s="21">
        <f>F60*50%+G60*25%+H60*25%</f>
        <v/>
      </c>
      <c r="J60" s="11" t="n">
        <v>49</v>
      </c>
      <c r="K60" s="12">
        <f>IF(J59="缺考","",I59*50%+J59*50%)</f>
        <v/>
      </c>
    </row>
    <row r="61" ht="22.5" customHeight="1" s="1">
      <c r="A61" s="19" t="n"/>
      <c r="B61" s="19" t="n"/>
      <c r="C61" s="20" t="inlineStr">
        <is>
          <t>21级电气自动化技术11班</t>
        </is>
      </c>
      <c r="D61" s="19" t="inlineStr">
        <is>
          <t>魏延</t>
        </is>
      </c>
      <c r="E61" s="19">
        <f>CHOOSE(RANDBETWEEN(1,2),"男","女")</f>
        <v/>
      </c>
      <c r="F61" s="19" t="n">
        <v>100</v>
      </c>
      <c r="G61" s="21" t="n">
        <v>90</v>
      </c>
      <c r="H61" s="21" t="n">
        <v>90</v>
      </c>
      <c r="I61" s="21">
        <f>F61*50%+G61*25%+H61*25%</f>
        <v/>
      </c>
      <c r="J61" s="11" t="n">
        <v>49</v>
      </c>
      <c r="K61" s="12">
        <f>IF(J60="缺考","",I60*50%+J60*50%)</f>
        <v/>
      </c>
    </row>
    <row r="62" ht="22.5" customHeight="1" s="1">
      <c r="A62" s="19" t="n"/>
      <c r="B62" s="19" t="n"/>
      <c r="C62" s="20" t="inlineStr">
        <is>
          <t>21级电气自动化技术11班</t>
        </is>
      </c>
      <c r="D62" s="19" t="inlineStr">
        <is>
          <t>夏侯渊</t>
        </is>
      </c>
      <c r="E62" s="19">
        <f>CHOOSE(RANDBETWEEN(1,2),"男","女")</f>
        <v/>
      </c>
      <c r="F62" s="19" t="n">
        <v>100</v>
      </c>
      <c r="G62" s="21" t="n">
        <v>100</v>
      </c>
      <c r="H62" s="21" t="n">
        <v>100</v>
      </c>
      <c r="I62" s="21">
        <f>F62*50%+G62*25%+H62*25%</f>
        <v/>
      </c>
      <c r="J62" s="11" t="n">
        <v>49</v>
      </c>
      <c r="K62" s="12">
        <f>IF(J61="缺考","",I61*50%+J61*50%)</f>
        <v/>
      </c>
    </row>
    <row r="63" ht="22.5" customHeight="1" s="1">
      <c r="A63" s="19" t="n"/>
      <c r="B63" s="19" t="n"/>
      <c r="C63" s="20" t="inlineStr">
        <is>
          <t>21级电力技术类11班</t>
        </is>
      </c>
      <c r="D63" s="19" t="inlineStr">
        <is>
          <t>徐晃</t>
        </is>
      </c>
      <c r="E63" s="19">
        <f>CHOOSE(RANDBETWEEN(1,2),"男","女")</f>
        <v/>
      </c>
      <c r="F63" s="19" t="n">
        <v>98</v>
      </c>
      <c r="G63" s="21" t="n">
        <v>98</v>
      </c>
      <c r="H63" s="21" t="n">
        <v>90</v>
      </c>
      <c r="I63" s="21">
        <f>F63*50%+G63*25%+H63*25%</f>
        <v/>
      </c>
      <c r="J63" s="11" t="n">
        <v>48.5</v>
      </c>
      <c r="K63" s="12">
        <f>IF(J62="缺考","",I62*50%+J62*50%)</f>
        <v/>
      </c>
    </row>
    <row r="64" ht="22.5" customHeight="1" s="1">
      <c r="A64" s="19" t="n"/>
      <c r="B64" s="19" t="n"/>
      <c r="C64" s="20" t="inlineStr">
        <is>
          <t>21级供用电技术11班</t>
        </is>
      </c>
      <c r="D64" s="19" t="inlineStr">
        <is>
          <t>文鸯</t>
        </is>
      </c>
      <c r="E64" s="19">
        <f>CHOOSE(RANDBETWEEN(1,2),"男","女")</f>
        <v/>
      </c>
      <c r="F64" s="19" t="n">
        <v>100</v>
      </c>
      <c r="G64" s="21" t="n">
        <v>85</v>
      </c>
      <c r="H64" s="21" t="n">
        <v>95</v>
      </c>
      <c r="I64" s="21">
        <f>F64*50%+G64*25%+H64*25%</f>
        <v/>
      </c>
      <c r="J64" s="11" t="n">
        <v>48.5</v>
      </c>
      <c r="K64" s="12">
        <f>IF(J63="缺考","",I63*50%+J63*50%)</f>
        <v/>
      </c>
    </row>
    <row r="65" ht="22.5" customHeight="1" s="1">
      <c r="A65" s="19" t="n"/>
      <c r="B65" s="19" t="n"/>
      <c r="C65" s="20" t="inlineStr">
        <is>
          <t>21级电气工程及自动化12班</t>
        </is>
      </c>
      <c r="D65" s="19" t="inlineStr">
        <is>
          <t>张绣</t>
        </is>
      </c>
      <c r="E65" s="19">
        <f>CHOOSE(RANDBETWEEN(1,2),"男","女")</f>
        <v/>
      </c>
      <c r="F65" s="19" t="n">
        <v>100</v>
      </c>
      <c r="G65" s="21" t="n">
        <v>88</v>
      </c>
      <c r="H65" s="21" t="n">
        <v>85</v>
      </c>
      <c r="I65" s="21">
        <f>F65*50%+G65*25%+H65*25%</f>
        <v/>
      </c>
      <c r="J65" s="11" t="n">
        <v>48</v>
      </c>
      <c r="K65" s="12">
        <f>IF(J64="缺考","",I64*50%+J64*50%)</f>
        <v/>
      </c>
    </row>
    <row r="66" ht="22.5" customHeight="1" s="1">
      <c r="A66" s="19" t="n"/>
      <c r="B66" s="19" t="n"/>
      <c r="C66" s="20" t="inlineStr">
        <is>
          <t>21级电气工程及自动化12班</t>
        </is>
      </c>
      <c r="D66" s="19" t="inlineStr">
        <is>
          <t>姜维</t>
        </is>
      </c>
      <c r="E66" s="19">
        <f>CHOOSE(RANDBETWEEN(1,2),"男","女")</f>
        <v/>
      </c>
      <c r="F66" s="19" t="n">
        <v>100</v>
      </c>
      <c r="G66" s="21" t="n">
        <v>85</v>
      </c>
      <c r="H66" s="21" t="n">
        <v>90</v>
      </c>
      <c r="I66" s="21">
        <f>F66*50%+G66*25%+H66*25%</f>
        <v/>
      </c>
      <c r="J66" s="11" t="n">
        <v>48</v>
      </c>
      <c r="K66" s="12">
        <f>IF(J65="缺考","",I65*50%+J65*50%)</f>
        <v/>
      </c>
    </row>
    <row r="67" ht="22.5" customHeight="1" s="1">
      <c r="A67" s="19" t="n"/>
      <c r="B67" s="19" t="n"/>
      <c r="C67" s="20" t="inlineStr">
        <is>
          <t>21级智能电网工程技术12班</t>
        </is>
      </c>
      <c r="D67" s="19" t="inlineStr">
        <is>
          <t>邓艾</t>
        </is>
      </c>
      <c r="E67" s="19">
        <f>CHOOSE(RANDBETWEEN(1,2),"男","女")</f>
        <v/>
      </c>
      <c r="F67" s="19" t="n">
        <v>100</v>
      </c>
      <c r="G67" s="21" t="n">
        <v>70</v>
      </c>
      <c r="H67" s="21" t="n">
        <v>85</v>
      </c>
      <c r="I67" s="21">
        <f>F67*50%+G67*25%+H67*25%</f>
        <v/>
      </c>
      <c r="J67" s="11" t="n">
        <v>48</v>
      </c>
      <c r="K67" s="12">
        <f>IF(J66="缺考","",I66*50%+J66*50%)</f>
        <v/>
      </c>
    </row>
    <row r="68" ht="22.5" customHeight="1" s="1">
      <c r="A68" s="19" t="n"/>
      <c r="B68" s="19" t="n"/>
      <c r="C68" s="20" t="inlineStr">
        <is>
          <t>21级智能电网工程技术12班</t>
        </is>
      </c>
      <c r="D68" s="19" t="inlineStr">
        <is>
          <t>孙坚</t>
        </is>
      </c>
      <c r="E68" s="19">
        <f>CHOOSE(RANDBETWEEN(1,2),"男","女")</f>
        <v/>
      </c>
      <c r="F68" s="19" t="n">
        <v>100</v>
      </c>
      <c r="G68" s="21" t="n">
        <v>80</v>
      </c>
      <c r="H68" s="21" t="n">
        <v>92</v>
      </c>
      <c r="I68" s="21">
        <f>F68*50%+G68*25%+H68*25%</f>
        <v/>
      </c>
      <c r="J68" s="11" t="n">
        <v>48</v>
      </c>
      <c r="K68" s="12">
        <f>IF(J67="缺考","",I67*50%+J67*50%)</f>
        <v/>
      </c>
    </row>
    <row r="69" ht="22.5" customHeight="1" s="1">
      <c r="A69" s="19" t="n"/>
      <c r="B69" s="19" t="n"/>
      <c r="C69" s="20" t="inlineStr">
        <is>
          <t>21级智能电网工程技术12班</t>
        </is>
      </c>
      <c r="D69" s="19" t="inlineStr">
        <is>
          <t>华雄</t>
        </is>
      </c>
      <c r="E69" s="19">
        <f>CHOOSE(RANDBETWEEN(1,2),"男","女")</f>
        <v/>
      </c>
      <c r="F69" s="19" t="n">
        <v>100</v>
      </c>
      <c r="G69" s="21" t="n">
        <v>80</v>
      </c>
      <c r="H69" s="21" t="n">
        <v>90</v>
      </c>
      <c r="I69" s="21">
        <f>F69*50%+G69*25%+H69*25%</f>
        <v/>
      </c>
      <c r="J69" s="11" t="n">
        <v>48</v>
      </c>
      <c r="K69" s="12">
        <f>IF(J68="缺考","",I68*50%+J68*50%)</f>
        <v/>
      </c>
    </row>
    <row r="70" ht="22.5" customHeight="1" s="1">
      <c r="A70" s="19" t="n"/>
      <c r="B70" s="19" t="n"/>
      <c r="C70" s="20" t="inlineStr">
        <is>
          <t>21级智能电网工程技术11班</t>
        </is>
      </c>
      <c r="D70" s="19" t="inlineStr">
        <is>
          <t>关平</t>
        </is>
      </c>
      <c r="E70" s="19">
        <f>CHOOSE(RANDBETWEEN(1,2),"男","女")</f>
        <v/>
      </c>
      <c r="F70" s="19" t="n">
        <v>100</v>
      </c>
      <c r="G70" s="21" t="n">
        <v>82</v>
      </c>
      <c r="H70" s="21" t="n">
        <v>95</v>
      </c>
      <c r="I70" s="21">
        <f>F70*50%+G70*25%+H70*25%</f>
        <v/>
      </c>
      <c r="J70" s="11" t="n">
        <v>48</v>
      </c>
      <c r="K70" s="12">
        <f>IF(J69="缺考","",I69*50%+J69*50%)</f>
        <v/>
      </c>
    </row>
    <row r="71" ht="22.5" customHeight="1" s="1">
      <c r="A71" s="19" t="n"/>
      <c r="B71" s="19" t="n"/>
      <c r="C71" s="20" t="inlineStr">
        <is>
          <t>21级智能电网工程技术11班</t>
        </is>
      </c>
      <c r="D71" s="19" t="inlineStr">
        <is>
          <t>关兴</t>
        </is>
      </c>
      <c r="E71" s="19">
        <f>CHOOSE(RANDBETWEEN(1,2),"男","女")</f>
        <v/>
      </c>
      <c r="F71" s="19" t="n">
        <v>97</v>
      </c>
      <c r="G71" s="21" t="n">
        <v>90</v>
      </c>
      <c r="H71" s="21" t="n">
        <v>85</v>
      </c>
      <c r="I71" s="21">
        <f>F71*50%+G71*25%+H71*25%</f>
        <v/>
      </c>
      <c r="J71" s="11" t="n">
        <v>48</v>
      </c>
      <c r="K71" s="12">
        <f>IF(J70="缺考","",I70*50%+J70*50%)</f>
        <v/>
      </c>
    </row>
    <row r="72" ht="22.5" customHeight="1" s="1">
      <c r="A72" s="19" t="n"/>
      <c r="B72" s="19" t="n"/>
      <c r="C72" s="20" t="inlineStr">
        <is>
          <t>21级电气工程及自动化11班</t>
        </is>
      </c>
      <c r="D72" s="19" t="inlineStr">
        <is>
          <t>张苞</t>
        </is>
      </c>
      <c r="E72" s="19">
        <f>CHOOSE(RANDBETWEEN(1,2),"男","女")</f>
        <v/>
      </c>
      <c r="F72" s="19" t="n">
        <v>100</v>
      </c>
      <c r="G72" s="21" t="n">
        <v>65</v>
      </c>
      <c r="H72" s="21" t="n">
        <v>85</v>
      </c>
      <c r="I72" s="21">
        <f>F72*50%+G72*25%+H72*25%</f>
        <v/>
      </c>
      <c r="J72" s="11" t="n">
        <v>48</v>
      </c>
      <c r="K72" s="12">
        <f>IF(J71="缺考","",I71*50%+J71*50%)</f>
        <v/>
      </c>
    </row>
    <row r="73" ht="22.5" customHeight="1" s="1">
      <c r="A73" s="19" t="n"/>
      <c r="B73" s="19" t="n"/>
      <c r="C73" s="20" t="inlineStr">
        <is>
          <t>21级电气自动化技术11班</t>
        </is>
      </c>
      <c r="D73" s="19" t="inlineStr">
        <is>
          <t>凌统</t>
        </is>
      </c>
      <c r="E73" s="19">
        <f>CHOOSE(RANDBETWEEN(1,2),"男","女")</f>
        <v/>
      </c>
      <c r="F73" s="19" t="n">
        <v>100</v>
      </c>
      <c r="G73" s="21" t="n">
        <v>92</v>
      </c>
      <c r="H73" s="21" t="n">
        <v>95</v>
      </c>
      <c r="I73" s="21">
        <f>F73*50%+G73*25%+H73*25%</f>
        <v/>
      </c>
      <c r="J73" s="11" t="n">
        <v>47.5</v>
      </c>
      <c r="K73" s="12">
        <f>IF(J72="缺考","",I72*50%+J72*50%)</f>
        <v/>
      </c>
    </row>
    <row r="74" ht="22.5" customHeight="1" s="1">
      <c r="A74" s="19" t="n"/>
      <c r="B74" s="19" t="n"/>
      <c r="C74" s="20" t="inlineStr">
        <is>
          <t>21级电力系统继电保护技术11班</t>
        </is>
      </c>
      <c r="D74" s="19" t="inlineStr">
        <is>
          <t>乐进</t>
        </is>
      </c>
      <c r="E74" s="19">
        <f>CHOOSE(RANDBETWEEN(1,2),"男","女")</f>
        <v/>
      </c>
      <c r="F74" s="19" t="n">
        <v>100</v>
      </c>
      <c r="G74" s="8" t="n">
        <v>60</v>
      </c>
      <c r="H74" s="8" t="n">
        <v>90</v>
      </c>
      <c r="I74" s="21">
        <f>F74*50%+G74*25%+H74*25%</f>
        <v/>
      </c>
      <c r="J74" s="11" t="n">
        <v>47.5</v>
      </c>
      <c r="K74" s="12">
        <f>IF(J73="缺考","",I73*50%+J73*50%)</f>
        <v/>
      </c>
    </row>
    <row r="75" ht="22.5" customHeight="1" s="1">
      <c r="A75" s="19" t="n"/>
      <c r="B75" s="19" t="n"/>
      <c r="C75" s="20" t="inlineStr">
        <is>
          <t>21级智能电网工程技术12班</t>
        </is>
      </c>
      <c r="D75" s="19" t="inlineStr">
        <is>
          <t>李傕</t>
        </is>
      </c>
      <c r="E75" s="19">
        <f>CHOOSE(RANDBETWEEN(1,2),"男","女")</f>
        <v/>
      </c>
      <c r="F75" s="19" t="n">
        <v>97</v>
      </c>
      <c r="G75" s="21" t="n">
        <v>80</v>
      </c>
      <c r="H75" s="21" t="n">
        <v>90</v>
      </c>
      <c r="I75" s="21">
        <f>F75*50%+G75*25%+H75*25%</f>
        <v/>
      </c>
      <c r="J75" s="11" t="n">
        <v>47</v>
      </c>
      <c r="K75" s="12">
        <f>IF(J74="缺考","",I74*50%+J74*50%)</f>
        <v/>
      </c>
    </row>
    <row r="76" ht="22.5" customHeight="1" s="1">
      <c r="A76" s="19" t="n"/>
      <c r="B76" s="19" t="n"/>
      <c r="C76" s="20" t="inlineStr">
        <is>
          <t>21级智能电网工程技术12班</t>
        </is>
      </c>
      <c r="D76" s="19" t="inlineStr">
        <is>
          <t>郭汜</t>
        </is>
      </c>
      <c r="E76" s="19">
        <f>CHOOSE(RANDBETWEEN(1,2),"男","女")</f>
        <v/>
      </c>
      <c r="F76" s="19" t="n">
        <v>100</v>
      </c>
      <c r="G76" s="21" t="n">
        <v>85</v>
      </c>
      <c r="H76" s="21" t="n">
        <v>94</v>
      </c>
      <c r="I76" s="21">
        <f>F76*50%+G76*25%+H76*25%</f>
        <v/>
      </c>
      <c r="J76" s="11" t="n">
        <v>47</v>
      </c>
      <c r="K76" s="12">
        <f>IF(J75="缺考","",I75*50%+J75*50%)</f>
        <v/>
      </c>
    </row>
    <row r="77" ht="22.5" customHeight="1" s="1">
      <c r="A77" s="19" t="n"/>
      <c r="B77" s="19" t="n"/>
      <c r="C77" s="20" t="inlineStr">
        <is>
          <t>21级智能电网工程技术12班</t>
        </is>
      </c>
      <c r="D77" s="19" t="inlineStr">
        <is>
          <t>曹彰</t>
        </is>
      </c>
      <c r="E77" s="19">
        <f>CHOOSE(RANDBETWEEN(1,2),"男","女")</f>
        <v/>
      </c>
      <c r="F77" s="19" t="n">
        <v>100</v>
      </c>
      <c r="G77" s="21" t="n">
        <v>90</v>
      </c>
      <c r="H77" s="21" t="n">
        <v>90</v>
      </c>
      <c r="I77" s="21">
        <f>F77*50%+G77*25%+H77*25%</f>
        <v/>
      </c>
      <c r="J77" s="11" t="n">
        <v>47</v>
      </c>
      <c r="K77" s="12">
        <f>IF(J76="缺考","",I76*50%+J76*50%)</f>
        <v/>
      </c>
    </row>
    <row r="78" ht="22.5" customHeight="1" s="1">
      <c r="A78" s="19" t="n"/>
      <c r="B78" s="19" t="n"/>
      <c r="C78" s="20" t="inlineStr">
        <is>
          <t>21级智能电网工程技术12班</t>
        </is>
      </c>
      <c r="D78" s="19" t="inlineStr">
        <is>
          <t>羊沽</t>
        </is>
      </c>
      <c r="E78" s="19">
        <f>CHOOSE(RANDBETWEEN(1,2),"男","女")</f>
        <v/>
      </c>
      <c r="F78" s="19" t="n">
        <v>100</v>
      </c>
      <c r="G78" s="21" t="n">
        <v>90</v>
      </c>
      <c r="H78" s="21" t="n">
        <v>100</v>
      </c>
      <c r="I78" s="21">
        <f>F78*50%+G78*25%+H78*25%</f>
        <v/>
      </c>
      <c r="J78" s="11" t="n">
        <v>47</v>
      </c>
      <c r="K78" s="12">
        <f>IF(J77="缺考","",I77*50%+J77*50%)</f>
        <v/>
      </c>
    </row>
    <row r="79" ht="22.5" customHeight="1" s="1">
      <c r="A79" s="19" t="n"/>
      <c r="B79" s="19" t="n"/>
      <c r="C79" s="20" t="inlineStr">
        <is>
          <t>21级智能电网工程技术12班</t>
        </is>
      </c>
      <c r="D79" s="19" t="inlineStr">
        <is>
          <t>沙摩柯</t>
        </is>
      </c>
      <c r="E79" s="19">
        <f>CHOOSE(RANDBETWEEN(1,2),"男","女")</f>
        <v/>
      </c>
      <c r="F79" s="19" t="n">
        <v>100</v>
      </c>
      <c r="G79" s="21" t="n">
        <v>70</v>
      </c>
      <c r="H79" s="21" t="n">
        <v>85</v>
      </c>
      <c r="I79" s="21">
        <f>F79*50%+G79*25%+H79*25%</f>
        <v/>
      </c>
      <c r="J79" s="11" t="n">
        <v>47</v>
      </c>
      <c r="K79" s="12">
        <f>IF(J78="缺考","",I78*50%+J78*50%)</f>
        <v/>
      </c>
    </row>
    <row r="80" ht="22.5" customHeight="1" s="1">
      <c r="A80" s="19" t="n"/>
      <c r="B80" s="19" t="n"/>
      <c r="C80" s="20" t="inlineStr">
        <is>
          <t>21级智能电网工程技术11班</t>
        </is>
      </c>
      <c r="D80" s="19" t="inlineStr">
        <is>
          <t>高顺</t>
        </is>
      </c>
      <c r="E80" s="19">
        <f>CHOOSE(RANDBETWEEN(1,2),"男","女")</f>
        <v/>
      </c>
      <c r="F80" s="19" t="n">
        <v>100</v>
      </c>
      <c r="G80" s="21" t="n">
        <v>90</v>
      </c>
      <c r="H80" s="21" t="n">
        <v>85</v>
      </c>
      <c r="I80" s="21">
        <f>F80*50%+G80*25%+H80*25%</f>
        <v/>
      </c>
      <c r="J80" s="11" t="n">
        <v>47</v>
      </c>
      <c r="K80" s="12">
        <f>IF(J79="缺考","",I79*50%+J79*50%)</f>
        <v/>
      </c>
    </row>
    <row r="81" ht="22.5" customHeight="1" s="1">
      <c r="A81" s="19" t="n"/>
      <c r="B81" s="19" t="n"/>
      <c r="C81" s="20" t="inlineStr">
        <is>
          <t>21级智能电网工程技术11班</t>
        </is>
      </c>
      <c r="D81" s="19" t="inlineStr">
        <is>
          <t>蒋钦</t>
        </is>
      </c>
      <c r="E81" s="19">
        <f>CHOOSE(RANDBETWEEN(1,2),"男","女")</f>
        <v/>
      </c>
      <c r="F81" s="19" t="n">
        <v>100</v>
      </c>
      <c r="G81" s="21" t="n">
        <v>80</v>
      </c>
      <c r="H81" s="21" t="n">
        <v>98</v>
      </c>
      <c r="I81" s="21">
        <f>F81*50%+G81*25%+H81*25%</f>
        <v/>
      </c>
      <c r="J81" s="11" t="n">
        <v>47</v>
      </c>
      <c r="K81" s="12">
        <f>IF(J80="缺考","",I80*50%+J80*50%)</f>
        <v/>
      </c>
    </row>
    <row r="82" ht="22.5" customHeight="1" s="1">
      <c r="A82" s="19" t="n"/>
      <c r="B82" s="19" t="n"/>
      <c r="C82" s="20" t="inlineStr">
        <is>
          <t>21级智能电网工程技术11班</t>
        </is>
      </c>
      <c r="D82" s="19" t="inlineStr">
        <is>
          <t>董袭</t>
        </is>
      </c>
      <c r="E82" s="19">
        <f>CHOOSE(RANDBETWEEN(1,2),"男","女")</f>
        <v/>
      </c>
      <c r="F82" s="19" t="n">
        <v>100</v>
      </c>
      <c r="G82" s="21" t="n">
        <v>85</v>
      </c>
      <c r="H82" s="21" t="n">
        <v>80</v>
      </c>
      <c r="I82" s="21">
        <f>F82*50%+G82*25%+H82*25%</f>
        <v/>
      </c>
      <c r="J82" s="11" t="n">
        <v>47</v>
      </c>
      <c r="K82" s="12">
        <f>IF(J81="缺考","",I81*50%+J81*50%)</f>
        <v/>
      </c>
    </row>
    <row r="83" ht="22.5" customHeight="1" s="1">
      <c r="A83" s="19" t="n"/>
      <c r="B83" s="19" t="n"/>
      <c r="C83" s="20" t="inlineStr">
        <is>
          <t>21级智能电网工程技术11班</t>
        </is>
      </c>
      <c r="D83" s="19" t="inlineStr">
        <is>
          <t>曹仁</t>
        </is>
      </c>
      <c r="E83" s="19">
        <f>CHOOSE(RANDBETWEEN(1,2),"男","女")</f>
        <v/>
      </c>
      <c r="F83" s="19" t="n">
        <v>100</v>
      </c>
      <c r="G83" s="21" t="n">
        <v>45</v>
      </c>
      <c r="H83" s="21" t="n">
        <v>80</v>
      </c>
      <c r="I83" s="21">
        <f>F83*50%+G83*25%+H83*25%</f>
        <v/>
      </c>
      <c r="J83" s="11" t="n">
        <v>47</v>
      </c>
      <c r="K83" s="12">
        <f>IF(J82="缺考","",I82*50%+J82*50%)</f>
        <v/>
      </c>
    </row>
    <row r="84" ht="22.5" customHeight="1" s="1">
      <c r="A84" s="19" t="n"/>
      <c r="B84" s="19" t="n"/>
      <c r="C84" s="20" t="inlineStr">
        <is>
          <t>21级电气工程及自动化11班</t>
        </is>
      </c>
      <c r="D84" s="19" t="inlineStr">
        <is>
          <t>韩当</t>
        </is>
      </c>
      <c r="E84" s="19">
        <f>CHOOSE(RANDBETWEEN(1,2),"男","女")</f>
        <v/>
      </c>
      <c r="F84" s="19" t="n">
        <v>100</v>
      </c>
      <c r="G84" s="21" t="n">
        <v>80</v>
      </c>
      <c r="H84" s="21" t="n">
        <v>88</v>
      </c>
      <c r="I84" s="21">
        <f>F84*50%+G84*25%+H84*25%</f>
        <v/>
      </c>
      <c r="J84" s="11" t="inlineStr">
        <is>
          <t>缺考</t>
        </is>
      </c>
      <c r="K84" s="12">
        <f>IF(J83="缺考","",I83*50%+J83*50%)</f>
        <v/>
      </c>
    </row>
    <row r="85" ht="22.5" customHeight="1" s="1">
      <c r="A85" s="19" t="n"/>
      <c r="B85" s="19" t="n"/>
      <c r="C85" s="20" t="inlineStr">
        <is>
          <t>21级电气工程及自动化11班</t>
        </is>
      </c>
      <c r="D85" s="19" t="inlineStr">
        <is>
          <t>黄盖</t>
        </is>
      </c>
      <c r="E85" s="19">
        <f>CHOOSE(RANDBETWEEN(1,2),"男","女")</f>
        <v/>
      </c>
      <c r="F85" s="19" t="n">
        <v>100</v>
      </c>
      <c r="G85" s="21" t="n">
        <v>85</v>
      </c>
      <c r="H85" s="21" t="n">
        <v>90</v>
      </c>
      <c r="I85" s="21">
        <f>F85*50%+G85*25%+H85*25%</f>
        <v/>
      </c>
      <c r="J85" s="11" t="n">
        <v>47</v>
      </c>
      <c r="K85" s="12">
        <f>IF(J84="缺考","",I84*50%+J84*50%)</f>
        <v/>
      </c>
    </row>
    <row r="86" ht="22.5" customHeight="1" s="1">
      <c r="A86" s="19" t="n"/>
      <c r="B86" s="19" t="n"/>
      <c r="C86" s="20" t="inlineStr">
        <is>
          <t>21级电力技术类11班</t>
        </is>
      </c>
      <c r="D86" s="19" t="inlineStr">
        <is>
          <t>程普</t>
        </is>
      </c>
      <c r="E86" s="19">
        <f>CHOOSE(RANDBETWEEN(1,2),"男","女")</f>
        <v/>
      </c>
      <c r="F86" s="19" t="n">
        <v>88</v>
      </c>
      <c r="G86" s="21" t="n">
        <v>82</v>
      </c>
      <c r="H86" s="21" t="n">
        <v>90</v>
      </c>
      <c r="I86" s="21">
        <f>F86*50%+G86*25%+H86*25%</f>
        <v/>
      </c>
      <c r="J86" s="11" t="n">
        <v>46.5</v>
      </c>
      <c r="K86" s="12">
        <f>IF(J85="缺考","",I85*50%+J85*50%)</f>
        <v/>
      </c>
    </row>
    <row r="87" ht="22.5" customHeight="1" s="1">
      <c r="A87" s="19" t="n"/>
      <c r="B87" s="19" t="n"/>
      <c r="C87" s="20" t="inlineStr">
        <is>
          <t>21级发电厂及电力系统专业11班</t>
        </is>
      </c>
      <c r="D87" s="19" t="inlineStr">
        <is>
          <t>陈武</t>
        </is>
      </c>
      <c r="E87" s="19">
        <f>CHOOSE(RANDBETWEEN(1,2),"男","女")</f>
        <v/>
      </c>
      <c r="F87" s="19" t="n">
        <v>100</v>
      </c>
      <c r="G87" s="8" t="n">
        <v>90</v>
      </c>
      <c r="H87" s="8" t="n">
        <v>100</v>
      </c>
      <c r="I87" s="21">
        <f>F87*50%+G87*25%+H87*25%</f>
        <v/>
      </c>
      <c r="J87" s="11" t="n">
        <v>46.5</v>
      </c>
      <c r="K87" s="12">
        <f>IF(J86="缺考","",I86*50%+J86*50%)</f>
        <v/>
      </c>
    </row>
    <row r="88" ht="22.5" customHeight="1" s="1">
      <c r="A88" s="19" t="n"/>
      <c r="B88" s="19" t="n"/>
      <c r="C88" s="20" t="inlineStr">
        <is>
          <t>21级电气工程及自动化12班</t>
        </is>
      </c>
      <c r="D88" s="19" t="inlineStr">
        <is>
          <t>纪灵</t>
        </is>
      </c>
      <c r="E88" s="19">
        <f>CHOOSE(RANDBETWEEN(1,2),"男","女")</f>
        <v/>
      </c>
      <c r="F88" s="19" t="n">
        <v>97</v>
      </c>
      <c r="G88" s="21" t="n">
        <v>80</v>
      </c>
      <c r="H88" s="21" t="n">
        <v>90</v>
      </c>
      <c r="I88" s="21">
        <f>F88*50%+G88*25%+H88*25%</f>
        <v/>
      </c>
      <c r="J88" s="11" t="inlineStr">
        <is>
          <t>缺考</t>
        </is>
      </c>
      <c r="K88" s="12">
        <f>IF(J87="缺考","",I87*50%+J87*50%)</f>
        <v/>
      </c>
    </row>
    <row r="89" ht="22.5" customHeight="1" s="1">
      <c r="A89" s="19" t="n"/>
      <c r="B89" s="19" t="n"/>
      <c r="C89" s="20" t="inlineStr">
        <is>
          <t>21级电气工程及自动化12班</t>
        </is>
      </c>
      <c r="D89" s="19" t="inlineStr">
        <is>
          <t>李典</t>
        </is>
      </c>
      <c r="E89" s="19">
        <f>CHOOSE(RANDBETWEEN(1,2),"男","女")</f>
        <v/>
      </c>
      <c r="F89" s="19" t="n">
        <v>100</v>
      </c>
      <c r="G89" s="21" t="n">
        <v>94</v>
      </c>
      <c r="H89" s="21" t="n">
        <v>95</v>
      </c>
      <c r="I89" s="21">
        <f>F89*50%+G89*25%+H89*25%</f>
        <v/>
      </c>
      <c r="J89" s="11" t="n">
        <v>46</v>
      </c>
      <c r="K89" s="12">
        <f>IF(J88="缺考","",I88*50%+J88*50%)</f>
        <v/>
      </c>
    </row>
    <row r="90" ht="22.5" customHeight="1" s="1">
      <c r="A90" s="19" t="n"/>
      <c r="B90" s="19" t="n"/>
      <c r="C90" s="20" t="inlineStr">
        <is>
          <t>21级电气工程及自动化12班</t>
        </is>
      </c>
      <c r="D90" s="19" t="inlineStr">
        <is>
          <t>徐盛</t>
        </is>
      </c>
      <c r="E90" s="19">
        <f>CHOOSE(RANDBETWEEN(1,2),"男","女")</f>
        <v/>
      </c>
      <c r="F90" s="19" t="n">
        <v>100</v>
      </c>
      <c r="G90" s="21" t="n">
        <v>90</v>
      </c>
      <c r="H90" s="21" t="n">
        <v>90</v>
      </c>
      <c r="I90" s="21">
        <f>F90*50%+G90*25%+H90*25%</f>
        <v/>
      </c>
      <c r="J90" s="11" t="n">
        <v>46</v>
      </c>
      <c r="K90" s="12">
        <f>IF(J89="缺考","",I89*50%+J89*50%)</f>
        <v/>
      </c>
    </row>
    <row r="91" ht="22.5" customHeight="1" s="1">
      <c r="A91" s="19" t="n"/>
      <c r="B91" s="19" t="n"/>
      <c r="C91" s="20" t="inlineStr">
        <is>
          <t>21级电气工程及自动化12班</t>
        </is>
      </c>
      <c r="D91" s="19" t="inlineStr">
        <is>
          <t>丁奉</t>
        </is>
      </c>
      <c r="E91" s="19">
        <f>CHOOSE(RANDBETWEEN(1,2),"男","女")</f>
        <v/>
      </c>
      <c r="F91" s="19" t="n">
        <v>100</v>
      </c>
      <c r="G91" s="21" t="n">
        <v>90</v>
      </c>
      <c r="H91" s="21" t="n">
        <v>95</v>
      </c>
      <c r="I91" s="21">
        <f>F91*50%+G91*25%+H91*25%</f>
        <v/>
      </c>
      <c r="J91" s="11" t="inlineStr">
        <is>
          <t>缺考</t>
        </is>
      </c>
      <c r="K91" s="12">
        <f>IF(J90="缺考","",I90*50%+J90*50%)</f>
        <v/>
      </c>
    </row>
    <row r="92" ht="22.5" customHeight="1" s="1">
      <c r="A92" s="19" t="n"/>
      <c r="B92" s="19" t="n"/>
      <c r="C92" s="20" t="inlineStr">
        <is>
          <t>21级智能电网工程技术12班</t>
        </is>
      </c>
      <c r="D92" s="19" t="inlineStr">
        <is>
          <t>王双</t>
        </is>
      </c>
      <c r="E92" s="19">
        <f>CHOOSE(RANDBETWEEN(1,2),"男","女")</f>
        <v/>
      </c>
      <c r="F92" s="19" t="n">
        <v>100</v>
      </c>
      <c r="G92" s="21" t="n">
        <v>85</v>
      </c>
      <c r="H92" s="21" t="n">
        <v>92</v>
      </c>
      <c r="I92" s="21">
        <f>F92*50%+G92*25%+H92*25%</f>
        <v/>
      </c>
      <c r="J92" s="11" t="n">
        <v>46</v>
      </c>
      <c r="K92" s="12">
        <f>IF(J91="缺考","",I91*50%+J91*50%)</f>
        <v/>
      </c>
    </row>
    <row r="93" ht="22.5" customHeight="1" s="1">
      <c r="A93" s="19" t="n"/>
      <c r="B93" s="19" t="n"/>
      <c r="C93" s="20" t="inlineStr">
        <is>
          <t>21级智能电网工程技术11班</t>
        </is>
      </c>
      <c r="D93" s="19" t="inlineStr">
        <is>
          <t>潘璋</t>
        </is>
      </c>
      <c r="E93" s="19">
        <f>CHOOSE(RANDBETWEEN(1,2),"男","女")</f>
        <v/>
      </c>
      <c r="F93" s="19" t="n">
        <v>100</v>
      </c>
      <c r="G93" s="21" t="n">
        <v>65</v>
      </c>
      <c r="H93" s="21" t="n">
        <v>95</v>
      </c>
      <c r="I93" s="21">
        <f>F93*50%+G93*25%+H93*25%</f>
        <v/>
      </c>
      <c r="J93" s="11" t="n">
        <v>46</v>
      </c>
      <c r="K93" s="12">
        <f>IF(J92="缺考","",I92*50%+J92*50%)</f>
        <v/>
      </c>
    </row>
    <row r="94" ht="22.5" customHeight="1" s="1">
      <c r="A94" s="19" t="n"/>
      <c r="B94" s="19" t="n"/>
      <c r="C94" s="20" t="inlineStr">
        <is>
          <t>21级电气自动化技术11班</t>
        </is>
      </c>
      <c r="D94" s="19" t="inlineStr">
        <is>
          <t>廖化</t>
        </is>
      </c>
      <c r="E94" s="19">
        <f>CHOOSE(RANDBETWEEN(1,2),"男","女")</f>
        <v/>
      </c>
      <c r="F94" s="19" t="n">
        <v>100</v>
      </c>
      <c r="G94" s="21" t="n">
        <v>75</v>
      </c>
      <c r="H94" s="21" t="n">
        <v>100</v>
      </c>
      <c r="I94" s="21">
        <f>F94*50%+G94*25%+H94*25%</f>
        <v/>
      </c>
      <c r="J94" s="11" t="inlineStr">
        <is>
          <t>缺考</t>
        </is>
      </c>
      <c r="K94" s="12">
        <f>IF(J93="缺考","",I93*50%+J93*50%)</f>
        <v/>
      </c>
    </row>
    <row r="95" ht="22.5" customHeight="1" s="1">
      <c r="A95" s="19" t="n"/>
      <c r="B95" s="19" t="n"/>
      <c r="C95" s="20" t="inlineStr">
        <is>
          <t>21级电力工程及自动化11班</t>
        </is>
      </c>
      <c r="D95" s="19" t="inlineStr">
        <is>
          <t>祝融</t>
        </is>
      </c>
      <c r="E95" s="19">
        <f>CHOOSE(RANDBETWEEN(1,2),"男","女")</f>
        <v/>
      </c>
      <c r="F95" s="19" t="n">
        <v>88</v>
      </c>
      <c r="G95" s="21" t="n">
        <v>0</v>
      </c>
      <c r="H95" s="8" t="n">
        <v>0</v>
      </c>
      <c r="I95" s="21">
        <f>F95*50%+G95*25%+H95*25%</f>
        <v/>
      </c>
      <c r="J95" s="11" t="n">
        <v>45.5</v>
      </c>
      <c r="K95" s="12">
        <f>IF(J94="缺考","",I94*50%+J94*50%)</f>
        <v/>
      </c>
    </row>
    <row r="96" ht="22.5" customHeight="1" s="1">
      <c r="A96" s="19" t="n"/>
      <c r="B96" s="19" t="n"/>
      <c r="C96" s="20" t="inlineStr">
        <is>
          <t>21级电气工程及自动化12班</t>
        </is>
      </c>
      <c r="D96" s="19" t="inlineStr">
        <is>
          <t>马岱</t>
        </is>
      </c>
      <c r="E96" s="19">
        <f>CHOOSE(RANDBETWEEN(1,2),"男","女")</f>
        <v/>
      </c>
      <c r="F96" s="19" t="n">
        <v>100</v>
      </c>
      <c r="G96" s="21" t="n">
        <v>48</v>
      </c>
      <c r="H96" s="21" t="n">
        <v>95</v>
      </c>
      <c r="I96" s="21">
        <f>F96*50%+G96*25%+H96*25%</f>
        <v/>
      </c>
      <c r="J96" s="11" t="n">
        <v>45</v>
      </c>
      <c r="K96" s="12">
        <f>IF(J95="缺考","",I95*50%+J95*50%)</f>
        <v/>
      </c>
    </row>
    <row r="97" ht="22.5" customHeight="1" s="1">
      <c r="A97" s="19" t="n"/>
      <c r="B97" s="19" t="n"/>
      <c r="C97" s="20" t="inlineStr">
        <is>
          <t>21级电气工程及自动化12班</t>
        </is>
      </c>
      <c r="D97" s="19" t="inlineStr">
        <is>
          <t>曹洪</t>
        </is>
      </c>
      <c r="E97" s="19">
        <f>CHOOSE(RANDBETWEEN(1,2),"男","女")</f>
        <v/>
      </c>
      <c r="F97" s="19" t="n">
        <v>100</v>
      </c>
      <c r="G97" s="21" t="n">
        <v>20</v>
      </c>
      <c r="H97" s="21" t="n">
        <v>90</v>
      </c>
      <c r="I97" s="21">
        <f>F97*50%+G97*25%+H97*25%</f>
        <v/>
      </c>
      <c r="J97" s="11" t="n">
        <v>45</v>
      </c>
      <c r="K97" s="12">
        <f>IF(J96="缺考","",I96*50%+J96*50%)</f>
        <v/>
      </c>
    </row>
    <row r="98" ht="22.5" customHeight="1" s="1">
      <c r="A98" s="19" t="n"/>
      <c r="B98" s="19" t="n"/>
      <c r="C98" s="20" t="inlineStr">
        <is>
          <t>21级智能电网工程技术12班</t>
        </is>
      </c>
      <c r="D98" s="19" t="inlineStr">
        <is>
          <t>孟获</t>
        </is>
      </c>
      <c r="E98" s="19">
        <f>CHOOSE(RANDBETWEEN(1,2),"男","女")</f>
        <v/>
      </c>
      <c r="F98" s="19" t="n">
        <v>100</v>
      </c>
      <c r="G98" s="21" t="n">
        <v>75</v>
      </c>
      <c r="H98" s="21" t="n">
        <v>92</v>
      </c>
      <c r="I98" s="21">
        <f>F98*50%+G98*25%+H98*25%</f>
        <v/>
      </c>
      <c r="J98" s="11" t="n">
        <v>45</v>
      </c>
      <c r="K98" s="12">
        <f>IF(J97="缺考","",I97*50%+J97*50%)</f>
        <v/>
      </c>
    </row>
    <row r="99" ht="22.5" customHeight="1" s="1">
      <c r="A99" s="19" t="n"/>
      <c r="B99" s="19" t="n"/>
      <c r="C99" s="20" t="inlineStr">
        <is>
          <t>21级智能电网工程技术12班</t>
        </is>
      </c>
      <c r="D99" s="19" t="inlineStr">
        <is>
          <t>凌操</t>
        </is>
      </c>
      <c r="E99" s="19">
        <f>CHOOSE(RANDBETWEEN(1,2),"男","女")</f>
        <v/>
      </c>
      <c r="F99" s="19" t="n">
        <v>100</v>
      </c>
      <c r="G99" s="21" t="n">
        <v>95</v>
      </c>
      <c r="H99" s="21" t="n">
        <v>94</v>
      </c>
      <c r="I99" s="21">
        <f>F99*50%+G99*25%+H99*25%</f>
        <v/>
      </c>
      <c r="J99" s="11" t="n">
        <v>45</v>
      </c>
      <c r="K99" s="12">
        <f>IF(J98="缺考","",I98*50%+J98*50%)</f>
        <v/>
      </c>
    </row>
    <row r="100" ht="22.5" customHeight="1" s="1">
      <c r="A100" s="19" t="n"/>
      <c r="B100" s="19" t="n"/>
      <c r="C100" s="20" t="inlineStr">
        <is>
          <t>21级智能电网工程技术12班</t>
        </is>
      </c>
      <c r="D100" s="19" t="inlineStr">
        <is>
          <t>吕蒙</t>
        </is>
      </c>
      <c r="E100" s="19">
        <f>CHOOSE(RANDBETWEEN(1,2),"男","女")</f>
        <v/>
      </c>
      <c r="F100" s="19" t="n">
        <v>97</v>
      </c>
      <c r="G100" s="21" t="n">
        <v>85</v>
      </c>
      <c r="H100" s="21" t="n">
        <v>94</v>
      </c>
      <c r="I100" s="21">
        <f>F100*50%+G100*25%+H100*25%</f>
        <v/>
      </c>
      <c r="J100" s="11" t="n">
        <v>45</v>
      </c>
      <c r="K100" s="12">
        <f>IF(J99="缺考","",I99*50%+J99*50%)</f>
        <v/>
      </c>
    </row>
    <row r="101" ht="22.5" customHeight="1" s="1">
      <c r="A101" s="19" t="n"/>
      <c r="B101" s="19" t="n"/>
      <c r="C101" s="20" t="inlineStr">
        <is>
          <t>21级智能电网工程技术11班</t>
        </is>
      </c>
      <c r="D101" s="19" t="inlineStr">
        <is>
          <t>令狐冲</t>
        </is>
      </c>
      <c r="E101" s="19">
        <f>CHOOSE(RANDBETWEEN(1,2),"男","女")</f>
        <v/>
      </c>
      <c r="F101" s="19" t="n">
        <v>92</v>
      </c>
      <c r="G101" s="21" t="n">
        <v>20</v>
      </c>
      <c r="H101" s="21" t="n">
        <v>100</v>
      </c>
      <c r="I101" s="21">
        <f>F101*50%+G101*25%+H101*25%</f>
        <v/>
      </c>
      <c r="J101" s="11" t="n">
        <v>45</v>
      </c>
      <c r="K101" s="12">
        <f>IF(J100="缺考","",I100*50%+J100*50%)</f>
        <v/>
      </c>
    </row>
    <row r="102" ht="22.5" customHeight="1" s="1">
      <c r="A102" s="19" t="n"/>
      <c r="B102" s="19" t="n"/>
      <c r="C102" s="20" t="inlineStr">
        <is>
          <t>21级电力技术类11班</t>
        </is>
      </c>
      <c r="D102" s="19" t="inlineStr">
        <is>
          <t>宋远桥</t>
        </is>
      </c>
      <c r="E102" s="19">
        <f>CHOOSE(RANDBETWEEN(1,2),"男","女")</f>
        <v/>
      </c>
      <c r="F102" s="19" t="n">
        <v>100</v>
      </c>
      <c r="G102" s="21" t="n">
        <v>92</v>
      </c>
      <c r="H102" s="21" t="n">
        <v>95</v>
      </c>
      <c r="I102" s="21">
        <f>F102*50%+G102*25%+H102*25%</f>
        <v/>
      </c>
      <c r="J102" s="11" t="n">
        <v>45</v>
      </c>
      <c r="K102" s="12">
        <f>IF(J101="缺考","",I101*50%+J101*50%)</f>
        <v/>
      </c>
    </row>
    <row r="103" ht="22.5" customHeight="1" s="1">
      <c r="A103" s="19" t="n"/>
      <c r="B103" s="19" t="n"/>
      <c r="C103" s="20" t="inlineStr">
        <is>
          <t>21级电气工程及自动化12班</t>
        </is>
      </c>
      <c r="D103" s="19" t="inlineStr">
        <is>
          <t>殷天正</t>
        </is>
      </c>
      <c r="E103" s="19">
        <f>CHOOSE(RANDBETWEEN(1,2),"男","女")</f>
        <v/>
      </c>
      <c r="F103" s="19" t="n">
        <v>100</v>
      </c>
      <c r="G103" s="21" t="n">
        <v>92</v>
      </c>
      <c r="H103" s="21" t="n">
        <v>95</v>
      </c>
      <c r="I103" s="21">
        <f>F103*50%+G103*25%+H103*25%</f>
        <v/>
      </c>
      <c r="J103" s="11" t="n">
        <v>44</v>
      </c>
      <c r="K103" s="12">
        <f>IF(J102="缺考","",I102*50%+J102*50%)</f>
        <v/>
      </c>
    </row>
    <row r="104" ht="22.5" customHeight="1" s="1">
      <c r="A104" s="19" t="n"/>
      <c r="B104" s="19" t="n"/>
      <c r="C104" s="20" t="inlineStr">
        <is>
          <t>21级电气工程及自动化12班</t>
        </is>
      </c>
      <c r="D104" s="19" t="inlineStr">
        <is>
          <t>灭绝师太</t>
        </is>
      </c>
      <c r="E104" s="19">
        <f>CHOOSE(RANDBETWEEN(1,2),"男","女")</f>
        <v/>
      </c>
      <c r="F104" s="19" t="n">
        <v>94</v>
      </c>
      <c r="G104" s="21" t="n">
        <v>75</v>
      </c>
      <c r="H104" s="21" t="n">
        <v>85</v>
      </c>
      <c r="I104" s="21">
        <f>F104*50%+G104*25%+H104*25%</f>
        <v/>
      </c>
      <c r="J104" s="11" t="n">
        <v>44</v>
      </c>
      <c r="K104" s="12">
        <f>IF(J103="缺考","",I103*50%+J103*50%)</f>
        <v/>
      </c>
    </row>
    <row r="105" ht="22.5" customHeight="1" s="1">
      <c r="A105" s="19" t="n"/>
      <c r="B105" s="19" t="n"/>
      <c r="C105" s="20" t="inlineStr">
        <is>
          <t>21级电气工程及自动化12班</t>
        </is>
      </c>
      <c r="D105" s="19" t="inlineStr">
        <is>
          <t>李莫愁</t>
        </is>
      </c>
      <c r="E105" s="19">
        <f>CHOOSE(RANDBETWEEN(1,2),"男","女")</f>
        <v/>
      </c>
      <c r="F105" s="19" t="n">
        <v>100</v>
      </c>
      <c r="G105" s="21" t="n">
        <v>85</v>
      </c>
      <c r="H105" s="21" t="n">
        <v>90</v>
      </c>
      <c r="I105" s="21">
        <f>F105*50%+G105*25%+H105*25%</f>
        <v/>
      </c>
      <c r="J105" s="11" t="n">
        <v>44</v>
      </c>
      <c r="K105" s="12">
        <f>IF(J104="缺考","",I104*50%+J104*50%)</f>
        <v/>
      </c>
    </row>
    <row r="106" ht="22.5" customHeight="1" s="1">
      <c r="A106" s="19" t="n"/>
      <c r="B106" s="19" t="n"/>
      <c r="C106" s="20" t="inlineStr">
        <is>
          <t>21级电气工程及自动化12班</t>
        </is>
      </c>
      <c r="D106" s="19" t="inlineStr">
        <is>
          <t>耶律齐</t>
        </is>
      </c>
      <c r="E106" s="19">
        <f>CHOOSE(RANDBETWEEN(1,2),"男","女")</f>
        <v/>
      </c>
      <c r="F106" s="19" t="n">
        <v>100</v>
      </c>
      <c r="G106" s="21" t="n">
        <v>82</v>
      </c>
      <c r="H106" s="21" t="n">
        <v>90</v>
      </c>
      <c r="I106" s="21">
        <f>F106*50%+G106*25%+H106*25%</f>
        <v/>
      </c>
      <c r="J106" s="11" t="n">
        <v>44</v>
      </c>
      <c r="K106" s="12">
        <f>IF(J105="缺考","",I105*50%+J105*50%)</f>
        <v/>
      </c>
    </row>
    <row r="107" ht="22.5" customHeight="1" s="1">
      <c r="A107" s="19" t="n"/>
      <c r="B107" s="19" t="n"/>
      <c r="C107" s="20" t="inlineStr">
        <is>
          <t>21级智能电网工程技术12班</t>
        </is>
      </c>
      <c r="D107" s="19" t="inlineStr">
        <is>
          <t>史火龙</t>
        </is>
      </c>
      <c r="E107" s="19">
        <f>CHOOSE(RANDBETWEEN(1,2),"男","女")</f>
        <v/>
      </c>
      <c r="F107" s="19" t="n">
        <v>100</v>
      </c>
      <c r="G107" s="21" t="n">
        <v>88</v>
      </c>
      <c r="H107" s="21" t="n">
        <v>90</v>
      </c>
      <c r="I107" s="21">
        <f>F107*50%+G107*25%+H107*25%</f>
        <v/>
      </c>
      <c r="J107" s="11" t="n">
        <v>44</v>
      </c>
      <c r="K107" s="12">
        <f>IF(J106="缺考","",I106*50%+J106*50%)</f>
        <v/>
      </c>
    </row>
    <row r="108" ht="22.5" customHeight="1" s="1">
      <c r="A108" s="19" t="n"/>
      <c r="B108" s="19" t="n"/>
      <c r="C108" s="20" t="inlineStr">
        <is>
          <t>21级智能电网工程技术12班</t>
        </is>
      </c>
      <c r="D108" s="19" t="inlineStr">
        <is>
          <t>韦一笑</t>
        </is>
      </c>
      <c r="E108" s="19">
        <f>CHOOSE(RANDBETWEEN(1,2),"男","女")</f>
        <v/>
      </c>
      <c r="F108" s="19" t="n">
        <v>100</v>
      </c>
      <c r="G108" s="21" t="n">
        <v>90</v>
      </c>
      <c r="H108" s="21" t="n">
        <v>100</v>
      </c>
      <c r="I108" s="21">
        <f>F108*50%+G108*25%+H108*25%</f>
        <v/>
      </c>
      <c r="J108" s="11" t="n">
        <v>44</v>
      </c>
      <c r="K108" s="12">
        <f>IF(J107="缺考","",I107*50%+J107*50%)</f>
        <v/>
      </c>
    </row>
    <row r="109" ht="22.5" customHeight="1" s="1">
      <c r="A109" s="19" t="n"/>
      <c r="B109" s="19" t="n"/>
      <c r="C109" s="20" t="inlineStr">
        <is>
          <t>21级智能电网工程技术12班</t>
        </is>
      </c>
      <c r="D109" s="19" t="inlineStr">
        <is>
          <t>黛绮丝</t>
        </is>
      </c>
      <c r="E109" s="19">
        <f>CHOOSE(RANDBETWEEN(1,2),"男","女")</f>
        <v/>
      </c>
      <c r="F109" s="19" t="n">
        <v>100</v>
      </c>
      <c r="G109" s="21" t="n">
        <v>0</v>
      </c>
      <c r="H109" s="21" t="n">
        <v>0</v>
      </c>
      <c r="I109" s="21">
        <f>F109*50%+G109*25%+H109*25%</f>
        <v/>
      </c>
      <c r="J109" s="11" t="n">
        <v>44</v>
      </c>
      <c r="K109" s="12">
        <f>IF(J108="缺考","",I108*50%+J108*50%)</f>
        <v/>
      </c>
    </row>
    <row r="110" ht="22.5" customHeight="1" s="1">
      <c r="A110" s="19" t="n"/>
      <c r="B110" s="19" t="n"/>
      <c r="C110" s="20" t="inlineStr">
        <is>
          <t>21级智能电网工程技术11班</t>
        </is>
      </c>
      <c r="D110" s="19" t="inlineStr">
        <is>
          <t>梅超风</t>
        </is>
      </c>
      <c r="E110" s="19">
        <f>CHOOSE(RANDBETWEEN(1,2),"男","女")</f>
        <v/>
      </c>
      <c r="F110" s="19" t="n">
        <v>100</v>
      </c>
      <c r="G110" s="21" t="n">
        <v>90</v>
      </c>
      <c r="H110" s="21" t="n">
        <v>100</v>
      </c>
      <c r="I110" s="21">
        <f>F110*50%+G110*25%+H110*25%</f>
        <v/>
      </c>
      <c r="J110" s="11" t="n">
        <v>44</v>
      </c>
      <c r="K110" s="12">
        <f>IF(J109="缺考","",I109*50%+J109*50%)</f>
        <v/>
      </c>
    </row>
    <row r="111" ht="22.5" customHeight="1" s="1">
      <c r="A111" s="19" t="n"/>
      <c r="B111" s="19" t="n"/>
      <c r="C111" s="20" t="inlineStr">
        <is>
          <t>21级电气工程及自动化11班</t>
        </is>
      </c>
      <c r="D111" s="19" t="inlineStr">
        <is>
          <t>岳不群</t>
        </is>
      </c>
      <c r="E111" s="19">
        <f>CHOOSE(RANDBETWEEN(1,2),"男","女")</f>
        <v/>
      </c>
      <c r="F111" s="19" t="n">
        <v>100</v>
      </c>
      <c r="G111" s="21" t="n">
        <v>70</v>
      </c>
      <c r="H111" s="21" t="n">
        <v>92</v>
      </c>
      <c r="I111" s="21">
        <f>F111*50%+G111*25%+H111*25%</f>
        <v/>
      </c>
      <c r="J111" s="11" t="n">
        <v>44</v>
      </c>
      <c r="K111" s="12">
        <f>IF(J110="缺考","",I110*50%+J110*50%)</f>
        <v/>
      </c>
    </row>
    <row r="112" ht="22.5" customHeight="1" s="1">
      <c r="A112" s="19" t="n"/>
      <c r="B112" s="19" t="n"/>
      <c r="C112" s="20" t="inlineStr">
        <is>
          <t>21级电气工程及自动化11班</t>
        </is>
      </c>
      <c r="D112" s="19" t="inlineStr">
        <is>
          <t>陈玄风</t>
        </is>
      </c>
      <c r="E112" s="19">
        <f>CHOOSE(RANDBETWEEN(1,2),"男","女")</f>
        <v/>
      </c>
      <c r="F112" s="19" t="n">
        <v>100</v>
      </c>
      <c r="G112" s="21" t="n">
        <v>100</v>
      </c>
      <c r="H112" s="8" t="n">
        <v>100</v>
      </c>
      <c r="I112" s="21">
        <f>F112*50%+G112*25%+H112*25%</f>
        <v/>
      </c>
      <c r="J112" s="11" t="n">
        <v>43.5</v>
      </c>
      <c r="K112" s="12">
        <f>IF(J111="缺考","",I111*50%+J111*50%)</f>
        <v/>
      </c>
    </row>
    <row r="113" ht="22.5" customHeight="1" s="1">
      <c r="A113" s="19" t="n"/>
      <c r="B113" s="19" t="n"/>
      <c r="C113" s="20" t="inlineStr">
        <is>
          <t>21级智能电网工程技术12班</t>
        </is>
      </c>
      <c r="D113" s="19" t="inlineStr">
        <is>
          <t>左冷禅</t>
        </is>
      </c>
      <c r="E113" s="19">
        <f>CHOOSE(RANDBETWEEN(1,2),"男","女")</f>
        <v/>
      </c>
      <c r="F113" s="19" t="n">
        <v>100</v>
      </c>
      <c r="G113" s="21" t="n">
        <v>90</v>
      </c>
      <c r="H113" s="21" t="n">
        <v>90</v>
      </c>
      <c r="I113" s="21">
        <f>F113*50%+G113*25%+H113*25%</f>
        <v/>
      </c>
      <c r="J113" s="11" t="n">
        <v>43</v>
      </c>
      <c r="K113" s="12">
        <f>IF(J112="缺考","",I112*50%+J112*50%)</f>
        <v/>
      </c>
    </row>
    <row r="114" ht="22.5" customHeight="1" s="1">
      <c r="A114" s="19" t="n"/>
      <c r="B114" s="19" t="n"/>
      <c r="C114" s="20" t="inlineStr">
        <is>
          <t>21级电气自动化技术11班</t>
        </is>
      </c>
      <c r="D114" s="19" t="inlineStr">
        <is>
          <t>丘处机</t>
        </is>
      </c>
      <c r="E114" s="19">
        <f>CHOOSE(RANDBETWEEN(1,2),"男","女")</f>
        <v/>
      </c>
      <c r="F114" s="19" t="n">
        <v>100</v>
      </c>
      <c r="G114" s="21" t="n">
        <v>92</v>
      </c>
      <c r="H114" s="21" t="n">
        <v>100</v>
      </c>
      <c r="I114" s="21">
        <f>F114*50%+G114*25%+H114*25%</f>
        <v/>
      </c>
      <c r="J114" s="11" t="n">
        <v>43</v>
      </c>
      <c r="K114" s="12">
        <f>IF(J113="缺考","",I113*50%+J113*50%)</f>
        <v/>
      </c>
    </row>
    <row r="115" ht="22.5" customHeight="1" s="1">
      <c r="A115" s="19" t="n"/>
      <c r="B115" s="19" t="n"/>
      <c r="C115" s="20" t="inlineStr">
        <is>
          <t>21级电气自动化技术11班</t>
        </is>
      </c>
      <c r="D115" s="19" t="inlineStr">
        <is>
          <t>卓不凡</t>
        </is>
      </c>
      <c r="E115" s="19">
        <f>CHOOSE(RANDBETWEEN(1,2),"男","女")</f>
        <v/>
      </c>
      <c r="F115" s="19" t="n">
        <v>100</v>
      </c>
      <c r="G115" s="21" t="n">
        <v>94</v>
      </c>
      <c r="H115" s="21" t="n">
        <v>100</v>
      </c>
      <c r="I115" s="21">
        <f>F115*50%+G115*25%+H115*25%</f>
        <v/>
      </c>
      <c r="J115" s="11" t="n">
        <v>43</v>
      </c>
      <c r="K115" s="12">
        <f>IF(J114="缺考","",I114*50%+J114*50%)</f>
        <v/>
      </c>
    </row>
    <row r="116" ht="22.5" customHeight="1" s="1">
      <c r="A116" s="19" t="n"/>
      <c r="B116" s="19" t="n"/>
      <c r="C116" s="20" t="inlineStr">
        <is>
          <t>21级发电厂及电力系统专业11班</t>
        </is>
      </c>
      <c r="D116" s="19" t="inlineStr">
        <is>
          <t>马钰</t>
        </is>
      </c>
      <c r="E116" s="19">
        <f>CHOOSE(RANDBETWEEN(1,2),"男","女")</f>
        <v/>
      </c>
      <c r="F116" s="19" t="n">
        <v>100</v>
      </c>
      <c r="G116" s="8" t="n">
        <v>92</v>
      </c>
      <c r="H116" s="8" t="n">
        <v>95</v>
      </c>
      <c r="I116" s="21">
        <f>F116*50%+G116*25%+H116*25%</f>
        <v/>
      </c>
      <c r="J116" s="11" t="n">
        <v>43</v>
      </c>
      <c r="K116" s="12">
        <f>IF(J115="缺考","",I115*50%+J115*50%)</f>
        <v/>
      </c>
    </row>
    <row r="117" ht="22.5" customHeight="1" s="1">
      <c r="A117" s="19" t="n"/>
      <c r="B117" s="19" t="n"/>
      <c r="C117" s="20" t="inlineStr">
        <is>
          <t>21级发电厂及电力系统专业11班</t>
        </is>
      </c>
      <c r="D117" s="19" t="inlineStr">
        <is>
          <t>宋青书</t>
        </is>
      </c>
      <c r="E117" s="19">
        <f>CHOOSE(RANDBETWEEN(1,2),"男","女")</f>
        <v/>
      </c>
      <c r="F117" s="19" t="n">
        <v>100</v>
      </c>
      <c r="G117" s="8" t="n">
        <v>95</v>
      </c>
      <c r="H117" s="8" t="n">
        <v>95</v>
      </c>
      <c r="I117" s="21">
        <f>F117*50%+G117*25%+H117*25%</f>
        <v/>
      </c>
      <c r="J117" s="11" t="n">
        <v>42.5</v>
      </c>
      <c r="K117" s="12">
        <f>IF(J116="缺考","",I116*50%+J116*50%)</f>
        <v/>
      </c>
    </row>
    <row r="118" ht="22.5" customHeight="1" s="1">
      <c r="A118" s="19" t="n"/>
      <c r="B118" s="19" t="n"/>
      <c r="C118" s="20" t="inlineStr">
        <is>
          <t>21级电气工程及自动化12班</t>
        </is>
      </c>
      <c r="D118" s="19" t="inlineStr">
        <is>
          <t>达尔巴</t>
        </is>
      </c>
      <c r="E118" s="19">
        <f>CHOOSE(RANDBETWEEN(1,2),"男","女")</f>
        <v/>
      </c>
      <c r="F118" s="19" t="n">
        <v>100</v>
      </c>
      <c r="G118" s="21" t="n">
        <v>75</v>
      </c>
      <c r="H118" s="21" t="n">
        <v>90</v>
      </c>
      <c r="I118" s="21">
        <f>F118*50%+G118*25%+H118*25%</f>
        <v/>
      </c>
      <c r="J118" s="11" t="n">
        <v>42</v>
      </c>
      <c r="K118" s="12">
        <f>IF(J117="缺考","",I117*50%+J117*50%)</f>
        <v/>
      </c>
    </row>
    <row r="119" ht="22.5" customHeight="1" s="1">
      <c r="A119" s="19" t="n"/>
      <c r="B119" s="19" t="n"/>
      <c r="C119" s="20" t="inlineStr">
        <is>
          <t>21级电气工程及自动化12班</t>
        </is>
      </c>
      <c r="D119" s="19" t="inlineStr">
        <is>
          <t>程英</t>
        </is>
      </c>
      <c r="E119" s="19">
        <f>CHOOSE(RANDBETWEEN(1,2),"男","女")</f>
        <v/>
      </c>
      <c r="F119" s="19" t="n">
        <v>100</v>
      </c>
      <c r="G119" s="21" t="n">
        <v>85</v>
      </c>
      <c r="H119" s="21" t="n">
        <v>90</v>
      </c>
      <c r="I119" s="21">
        <f>F119*50%+G119*25%+H119*25%</f>
        <v/>
      </c>
      <c r="J119" s="11" t="inlineStr">
        <is>
          <t>缺考</t>
        </is>
      </c>
      <c r="K119" s="12">
        <f>IF(J118="缺考","",I118*50%+J118*50%)</f>
        <v/>
      </c>
    </row>
    <row r="120" ht="22.5" customHeight="1" s="1">
      <c r="A120" s="19" t="n"/>
      <c r="B120" s="19" t="n"/>
      <c r="C120" s="20" t="inlineStr">
        <is>
          <t>23级电气工程及自动化12班</t>
        </is>
      </c>
      <c r="D120" s="19" t="inlineStr">
        <is>
          <t>向问天</t>
        </is>
      </c>
      <c r="E120" s="19">
        <f>CHOOSE(RANDBETWEEN(1,2),"男","女")</f>
        <v/>
      </c>
      <c r="F120" s="19" t="n">
        <v>100</v>
      </c>
      <c r="G120" s="21" t="n">
        <v>75</v>
      </c>
      <c r="H120" s="21" t="n">
        <v>90</v>
      </c>
      <c r="I120" s="21">
        <f>F120*50%+G120*25%+H120*25%</f>
        <v/>
      </c>
      <c r="J120" s="11" t="n">
        <v>42</v>
      </c>
      <c r="K120" s="12">
        <f>IF(J119="缺考","",I119*50%+J119*50%)</f>
        <v/>
      </c>
    </row>
    <row r="121" ht="22.5" customHeight="1" s="1">
      <c r="A121" s="19" t="n"/>
      <c r="B121" s="19" t="n"/>
      <c r="C121" s="20" t="inlineStr">
        <is>
          <t>23级电气工程及自动化12班</t>
        </is>
      </c>
      <c r="D121" s="19" t="inlineStr">
        <is>
          <t>绿竹翁</t>
        </is>
      </c>
      <c r="E121" s="19">
        <f>CHOOSE(RANDBETWEEN(1,2),"男","女")</f>
        <v/>
      </c>
      <c r="F121" s="19" t="n">
        <v>100</v>
      </c>
      <c r="G121" s="21" t="n">
        <v>95</v>
      </c>
      <c r="H121" s="21" t="n">
        <v>85</v>
      </c>
      <c r="I121" s="21">
        <f>F121*50%+G121*25%+H121*25%</f>
        <v/>
      </c>
      <c r="J121" s="11" t="n">
        <v>42</v>
      </c>
      <c r="K121" s="12">
        <f>IF(J120="缺考","",I120*50%+J120*50%)</f>
        <v/>
      </c>
    </row>
    <row r="122" ht="22.5" customHeight="1" s="1">
      <c r="A122" s="19" t="n"/>
      <c r="B122" s="19" t="n"/>
      <c r="C122" s="20" t="inlineStr">
        <is>
          <t>23级智能电网工程技术12班</t>
        </is>
      </c>
      <c r="D122" s="19" t="inlineStr">
        <is>
          <t>欧阳克</t>
        </is>
      </c>
      <c r="E122" s="19">
        <f>CHOOSE(RANDBETWEEN(1,2),"男","女")</f>
        <v/>
      </c>
      <c r="F122" s="19" t="n">
        <v>100</v>
      </c>
      <c r="G122" s="21" t="n">
        <v>75</v>
      </c>
      <c r="H122" s="21" t="n">
        <v>90</v>
      </c>
      <c r="I122" s="21">
        <f>F122*50%+G122*25%+H122*25%</f>
        <v/>
      </c>
      <c r="J122" s="11" t="n">
        <v>42</v>
      </c>
      <c r="K122" s="12">
        <f>IF(J121="缺考","",I121*50%+J121*50%)</f>
        <v/>
      </c>
    </row>
    <row r="123" ht="22.5" customHeight="1" s="1">
      <c r="A123" s="19" t="n"/>
      <c r="B123" s="19" t="n"/>
      <c r="C123" s="20" t="inlineStr">
        <is>
          <t>23级智能电网工程技术12班</t>
        </is>
      </c>
      <c r="D123" s="19" t="inlineStr">
        <is>
          <t>莫大</t>
        </is>
      </c>
      <c r="E123" s="19">
        <f>CHOOSE(RANDBETWEEN(1,2),"男","女")</f>
        <v/>
      </c>
      <c r="F123" s="19" t="n">
        <v>100</v>
      </c>
      <c r="G123" s="21" t="n">
        <v>95</v>
      </c>
      <c r="H123" s="21" t="n">
        <v>96</v>
      </c>
      <c r="I123" s="21">
        <f>F123*50%+G123*25%+H123*25%</f>
        <v/>
      </c>
      <c r="J123" s="11" t="inlineStr">
        <is>
          <t>缺考</t>
        </is>
      </c>
      <c r="K123" s="12">
        <f>IF(J122="缺考","",I122*50%+J122*50%)</f>
        <v/>
      </c>
    </row>
    <row r="124" ht="22.5" customHeight="1" s="1">
      <c r="A124" s="19" t="n"/>
      <c r="B124" s="19" t="n"/>
      <c r="C124" s="20" t="inlineStr">
        <is>
          <t>23级电气工程及自动化11班</t>
        </is>
      </c>
      <c r="D124" s="19" t="inlineStr">
        <is>
          <t>解风</t>
        </is>
      </c>
      <c r="E124" s="19">
        <f>CHOOSE(RANDBETWEEN(1,2),"男","女")</f>
        <v/>
      </c>
      <c r="F124" s="19" t="n">
        <v>100</v>
      </c>
      <c r="G124" s="21" t="n">
        <v>75</v>
      </c>
      <c r="H124" s="21" t="n">
        <v>94</v>
      </c>
      <c r="I124" s="21">
        <f>F124*50%+G124*25%+H124*25%</f>
        <v/>
      </c>
      <c r="J124" s="11" t="n">
        <v>42</v>
      </c>
      <c r="K124" s="12">
        <f>IF(J123="缺考","",I123*50%+J123*50%)</f>
        <v/>
      </c>
    </row>
    <row r="125" ht="22.5" customHeight="1" s="1">
      <c r="A125" s="19" t="n"/>
      <c r="B125" s="19" t="n"/>
      <c r="C125" s="20" t="inlineStr">
        <is>
          <t>23级电力工程及自动化11班</t>
        </is>
      </c>
      <c r="D125" s="19" t="inlineStr">
        <is>
          <t>林平之</t>
        </is>
      </c>
      <c r="E125" s="19">
        <f>CHOOSE(RANDBETWEEN(1,2),"男","女")</f>
        <v/>
      </c>
      <c r="F125" s="19" t="n">
        <v>100</v>
      </c>
      <c r="G125" s="21" t="n">
        <v>90</v>
      </c>
      <c r="H125" s="8" t="n">
        <v>100</v>
      </c>
      <c r="I125" s="21">
        <f>F125*50%+G125*25%+H125*25%</f>
        <v/>
      </c>
      <c r="J125" s="11" t="n">
        <v>42</v>
      </c>
      <c r="K125" s="12">
        <f>IF(J124="缺考","",I124*50%+J124*50%)</f>
        <v/>
      </c>
    </row>
    <row r="126" ht="22.5" customHeight="1" s="1">
      <c r="A126" s="19" t="n"/>
      <c r="B126" s="19" t="n"/>
      <c r="C126" s="20" t="inlineStr">
        <is>
          <t>23级电气工程及自动化12班</t>
        </is>
      </c>
      <c r="D126" s="19" t="inlineStr">
        <is>
          <t>袁承志</t>
        </is>
      </c>
      <c r="E126" s="19">
        <f>CHOOSE(RANDBETWEEN(1,2),"男","女")</f>
        <v/>
      </c>
      <c r="F126" s="19" t="n">
        <v>100</v>
      </c>
      <c r="G126" s="21" t="n">
        <v>60</v>
      </c>
      <c r="H126" s="21" t="n">
        <v>90</v>
      </c>
      <c r="I126" s="21">
        <f>F126*50%+G126*25%+H126*25%</f>
        <v/>
      </c>
      <c r="J126" s="11" t="n">
        <v>41</v>
      </c>
      <c r="K126" s="12">
        <f>IF(J125="缺考","",I125*50%+J125*50%)</f>
        <v/>
      </c>
    </row>
    <row r="127" ht="22.5" customHeight="1" s="1">
      <c r="A127" s="19" t="n"/>
      <c r="B127" s="19" t="n"/>
      <c r="C127" s="20" t="inlineStr">
        <is>
          <t>23级电气工程及自动化12班</t>
        </is>
      </c>
      <c r="D127" s="19" t="inlineStr">
        <is>
          <t>谢烟客</t>
        </is>
      </c>
      <c r="E127" s="19">
        <f>CHOOSE(RANDBETWEEN(1,2),"男","女")</f>
        <v/>
      </c>
      <c r="F127" s="19" t="n">
        <v>100</v>
      </c>
      <c r="G127" s="21" t="n">
        <v>100</v>
      </c>
      <c r="H127" s="21" t="n">
        <v>100</v>
      </c>
      <c r="I127" s="21">
        <f>F127*50%+G127*25%+H127*25%</f>
        <v/>
      </c>
      <c r="J127" s="11" t="n">
        <v>41</v>
      </c>
      <c r="K127" s="12">
        <f>IF(J126="缺考","",I126*50%+J126*50%)</f>
        <v/>
      </c>
    </row>
    <row r="128" ht="22.5" customHeight="1" s="1">
      <c r="A128" s="19" t="n"/>
      <c r="B128" s="19" t="n"/>
      <c r="C128" s="20" t="inlineStr">
        <is>
          <t>23级智能电网工程技术12班</t>
        </is>
      </c>
      <c r="D128" s="19" t="inlineStr">
        <is>
          <t>白自在</t>
        </is>
      </c>
      <c r="E128" s="19">
        <f>CHOOSE(RANDBETWEEN(1,2),"男","女")</f>
        <v/>
      </c>
      <c r="F128" s="19" t="n">
        <v>100</v>
      </c>
      <c r="G128" s="21" t="n">
        <v>70</v>
      </c>
      <c r="H128" s="21" t="n">
        <v>90</v>
      </c>
      <c r="I128" s="21">
        <f>F128*50%+G128*25%+H128*25%</f>
        <v/>
      </c>
      <c r="J128" s="11" t="n">
        <v>41</v>
      </c>
      <c r="K128" s="12">
        <f>IF(J127="缺考","",I127*50%+J127*50%)</f>
        <v/>
      </c>
    </row>
    <row r="129" ht="22.5" customHeight="1" s="1">
      <c r="A129" s="19" t="n"/>
      <c r="B129" s="19" t="n"/>
      <c r="C129" s="20" t="inlineStr">
        <is>
          <t>23级智能电网工程技术12班</t>
        </is>
      </c>
      <c r="D129" s="19" t="inlineStr">
        <is>
          <t>贝海石</t>
        </is>
      </c>
      <c r="E129" s="19">
        <f>CHOOSE(RANDBETWEEN(1,2),"男","女")</f>
        <v/>
      </c>
      <c r="F129" s="19" t="n">
        <v>100</v>
      </c>
      <c r="G129" s="21" t="n">
        <v>88</v>
      </c>
      <c r="H129" s="21" t="n">
        <v>90</v>
      </c>
      <c r="I129" s="21">
        <f>F129*50%+G129*25%+H129*25%</f>
        <v/>
      </c>
      <c r="J129" s="11" t="n">
        <v>41</v>
      </c>
      <c r="K129" s="12">
        <f>IF(J128="缺考","",I128*50%+J128*50%)</f>
        <v/>
      </c>
    </row>
    <row r="130" ht="22.5" customHeight="1" s="1">
      <c r="A130" s="19" t="n"/>
      <c r="B130" s="19" t="n"/>
      <c r="C130" s="20" t="inlineStr">
        <is>
          <t>23级智能电网工程技术12班</t>
        </is>
      </c>
      <c r="D130" s="19" t="inlineStr">
        <is>
          <t>不戒和尚</t>
        </is>
      </c>
      <c r="E130" s="19">
        <f>CHOOSE(RANDBETWEEN(1,2),"男","女")</f>
        <v/>
      </c>
      <c r="F130" s="19" t="n">
        <v>100</v>
      </c>
      <c r="G130" s="21" t="n">
        <v>85</v>
      </c>
      <c r="H130" s="21" t="n">
        <v>90</v>
      </c>
      <c r="I130" s="21">
        <f>F130*50%+G130*25%+H130*25%</f>
        <v/>
      </c>
      <c r="J130" s="11" t="n">
        <v>41</v>
      </c>
      <c r="K130" s="12">
        <f>IF(J129="缺考","",I129*50%+J129*50%)</f>
        <v/>
      </c>
    </row>
    <row r="131" ht="22.5" customHeight="1" s="1">
      <c r="A131" s="19" t="n"/>
      <c r="B131" s="19" t="n"/>
      <c r="C131" s="20" t="inlineStr">
        <is>
          <t>23级智能电网工程技术12班</t>
        </is>
      </c>
      <c r="D131" s="19" t="inlineStr">
        <is>
          <t>血刀老祖</t>
        </is>
      </c>
      <c r="E131" s="19">
        <f>CHOOSE(RANDBETWEEN(1,2),"男","女")</f>
        <v/>
      </c>
      <c r="F131" s="19" t="n">
        <v>100</v>
      </c>
      <c r="G131" s="21" t="n">
        <v>85</v>
      </c>
      <c r="H131" s="21" t="n">
        <v>88</v>
      </c>
      <c r="I131" s="21">
        <f>F131*50%+G131*25%+H131*25%</f>
        <v/>
      </c>
      <c r="J131" s="11" t="n">
        <v>41</v>
      </c>
      <c r="K131" s="12">
        <f>IF(J130="缺考","",I130*50%+J130*50%)</f>
        <v/>
      </c>
    </row>
    <row r="132" ht="22.5" customHeight="1" s="1">
      <c r="A132" s="19" t="n"/>
      <c r="B132" s="19" t="n"/>
      <c r="C132" s="20" t="inlineStr">
        <is>
          <t>23级电气工程及自动化12班</t>
        </is>
      </c>
      <c r="D132" s="19" t="inlineStr">
        <is>
          <t>夏雪宜</t>
        </is>
      </c>
      <c r="E132" s="19">
        <f>CHOOSE(RANDBETWEEN(1,2),"男","女")</f>
        <v/>
      </c>
      <c r="F132" s="19" t="n">
        <v>100</v>
      </c>
      <c r="G132" s="21" t="n">
        <v>80</v>
      </c>
      <c r="H132" s="21" t="n">
        <v>85</v>
      </c>
      <c r="I132" s="21">
        <f>F132*50%+G132*25%+H132*25%</f>
        <v/>
      </c>
      <c r="J132" s="11" t="inlineStr">
        <is>
          <t>缺考</t>
        </is>
      </c>
      <c r="K132" s="12">
        <f>IF(J131="缺考","",I131*50%+J131*50%)</f>
        <v/>
      </c>
    </row>
    <row r="133" ht="22.5" customHeight="1" s="1">
      <c r="A133" s="19" t="n"/>
      <c r="B133" s="19" t="n"/>
      <c r="C133" s="20" t="inlineStr">
        <is>
          <t>23级电气工程及自动化12班</t>
        </is>
      </c>
      <c r="D133" s="19" t="inlineStr">
        <is>
          <t>觉远</t>
        </is>
      </c>
      <c r="E133" s="19">
        <f>CHOOSE(RANDBETWEEN(1,2),"男","女")</f>
        <v/>
      </c>
      <c r="F133" s="19" t="n">
        <v>100</v>
      </c>
      <c r="G133" s="21" t="n">
        <v>85</v>
      </c>
      <c r="H133" s="21" t="n">
        <v>95</v>
      </c>
      <c r="I133" s="21">
        <f>F133*50%+G133*25%+H133*25%</f>
        <v/>
      </c>
      <c r="J133" s="11" t="n">
        <v>40</v>
      </c>
      <c r="K133" s="12">
        <f>IF(J132="缺考","",I132*50%+J132*50%)</f>
        <v/>
      </c>
    </row>
    <row r="134" ht="22.5" customHeight="1" s="1">
      <c r="A134" s="19" t="n"/>
      <c r="B134" s="19" t="n"/>
      <c r="C134" s="20" t="inlineStr">
        <is>
          <t>23级电气工程及自动化12班</t>
        </is>
      </c>
      <c r="D134" s="19" t="inlineStr">
        <is>
          <t>玄难</t>
        </is>
      </c>
      <c r="E134" s="19">
        <f>CHOOSE(RANDBETWEEN(1,2),"男","女")</f>
        <v/>
      </c>
      <c r="F134" s="19" t="n">
        <v>96</v>
      </c>
      <c r="G134" s="21" t="n">
        <v>90</v>
      </c>
      <c r="H134" s="21" t="n">
        <v>85</v>
      </c>
      <c r="I134" s="21">
        <f>F134*50%+G134*25%+H134*25%</f>
        <v/>
      </c>
      <c r="J134" s="11" t="n">
        <v>40</v>
      </c>
      <c r="K134" s="12">
        <f>IF(J133="缺考","",I133*50%+J133*50%)</f>
        <v/>
      </c>
    </row>
    <row r="135" ht="22.5" customHeight="1" s="1">
      <c r="A135" s="19" t="n"/>
      <c r="B135" s="19" t="n"/>
      <c r="C135" s="20" t="inlineStr">
        <is>
          <t>23级智能电网工程技术12班</t>
        </is>
      </c>
      <c r="D135" s="19" t="inlineStr">
        <is>
          <t>汪剑通</t>
        </is>
      </c>
      <c r="E135" s="19">
        <f>CHOOSE(RANDBETWEEN(1,2),"男","女")</f>
        <v/>
      </c>
      <c r="F135" s="19" t="n">
        <v>100</v>
      </c>
      <c r="G135" s="21" t="n">
        <v>80</v>
      </c>
      <c r="H135" s="21" t="n">
        <v>90</v>
      </c>
      <c r="I135" s="21">
        <f>F135*50%+G135*25%+H135*25%</f>
        <v/>
      </c>
      <c r="J135" s="11" t="n">
        <v>40</v>
      </c>
      <c r="K135" s="12">
        <f>IF(J134="缺考","",I134*50%+J134*50%)</f>
        <v/>
      </c>
    </row>
    <row r="136" ht="22.5" customHeight="1" s="1">
      <c r="A136" s="19" t="n"/>
      <c r="B136" s="19" t="n"/>
      <c r="C136" s="20" t="inlineStr">
        <is>
          <t>23级智能电网工程技术12班</t>
        </is>
      </c>
      <c r="D136" s="19" t="inlineStr">
        <is>
          <t>钟万仇</t>
        </is>
      </c>
      <c r="E136" s="19">
        <f>CHOOSE(RANDBETWEEN(1,2),"男","女")</f>
        <v/>
      </c>
      <c r="F136" s="19" t="n">
        <v>100</v>
      </c>
      <c r="G136" s="21" t="n">
        <v>70</v>
      </c>
      <c r="H136" s="21" t="n">
        <v>90</v>
      </c>
      <c r="I136" s="21">
        <f>F136*50%+G136*25%+H136*25%</f>
        <v/>
      </c>
      <c r="J136" s="11" t="n">
        <v>40</v>
      </c>
      <c r="K136" s="12">
        <f>IF(J135="缺考","",I135*50%+J135*50%)</f>
        <v/>
      </c>
    </row>
    <row r="137" ht="22.5" customHeight="1" s="1">
      <c r="A137" s="19" t="n"/>
      <c r="B137" s="19" t="n"/>
      <c r="C137" s="20" t="inlineStr">
        <is>
          <t>23级智能电网工程技术11班</t>
        </is>
      </c>
      <c r="D137" s="19" t="inlineStr">
        <is>
          <t>岳老三</t>
        </is>
      </c>
      <c r="E137" s="19">
        <f>CHOOSE(RANDBETWEEN(1,2),"男","女")</f>
        <v/>
      </c>
      <c r="F137" s="19" t="n">
        <v>88</v>
      </c>
      <c r="G137" s="21" t="n">
        <v>75</v>
      </c>
      <c r="H137" s="21" t="n">
        <v>70</v>
      </c>
      <c r="I137" s="21">
        <f>F137*50%+G137*25%+H137*25%</f>
        <v/>
      </c>
      <c r="J137" s="11" t="n">
        <v>40</v>
      </c>
      <c r="K137" s="12">
        <f>IF(J136="缺考","",I136*50%+J136*50%)</f>
        <v/>
      </c>
    </row>
    <row r="138" ht="22.5" customHeight="1" s="1">
      <c r="A138" s="19" t="n"/>
      <c r="B138" s="19" t="n"/>
      <c r="C138" s="20" t="inlineStr">
        <is>
          <t>23级智能电网工程技术11班</t>
        </is>
      </c>
      <c r="D138" s="19" t="inlineStr">
        <is>
          <t>叶二娘</t>
        </is>
      </c>
      <c r="E138" s="19">
        <f>CHOOSE(RANDBETWEEN(1,2),"男","女")</f>
        <v/>
      </c>
      <c r="F138" s="19" t="n">
        <v>100</v>
      </c>
      <c r="G138" s="21" t="n">
        <v>95</v>
      </c>
      <c r="H138" s="21" t="n">
        <v>98</v>
      </c>
      <c r="I138" s="21">
        <f>F138*50%+G138*25%+H138*25%</f>
        <v/>
      </c>
      <c r="J138" s="11" t="n">
        <v>40</v>
      </c>
      <c r="K138" s="12">
        <f>IF(J137="缺考","",I137*50%+J137*50%)</f>
        <v/>
      </c>
    </row>
    <row r="139" ht="22.5" customHeight="1" s="1">
      <c r="A139" s="19" t="n"/>
      <c r="B139" s="19" t="n"/>
      <c r="C139" s="20" t="inlineStr">
        <is>
          <t>23级智能电网工程技术11班</t>
        </is>
      </c>
      <c r="D139" s="19" t="inlineStr">
        <is>
          <t>朱子柳</t>
        </is>
      </c>
      <c r="E139" s="19">
        <f>CHOOSE(RANDBETWEEN(1,2),"男","女")</f>
        <v/>
      </c>
      <c r="F139" s="19" t="n">
        <v>100</v>
      </c>
      <c r="G139" s="21" t="n">
        <v>98</v>
      </c>
      <c r="H139" s="21" t="n">
        <v>95</v>
      </c>
      <c r="I139" s="21">
        <f>F139*50%+G139*25%+H139*25%</f>
        <v/>
      </c>
      <c r="J139" s="11" t="n">
        <v>40</v>
      </c>
      <c r="K139" s="12">
        <f>IF(J138="缺考","",I138*50%+J138*50%)</f>
        <v/>
      </c>
    </row>
    <row r="140" ht="22.5" customHeight="1" s="1">
      <c r="A140" s="19" t="n"/>
      <c r="B140" s="19" t="n"/>
      <c r="C140" s="20" t="inlineStr">
        <is>
          <t>23级电气自动化技术11班</t>
        </is>
      </c>
      <c r="D140" s="19" t="inlineStr">
        <is>
          <t>武三通</t>
        </is>
      </c>
      <c r="E140" s="19">
        <f>CHOOSE(RANDBETWEEN(1,2),"男","女")</f>
        <v/>
      </c>
      <c r="F140" s="19" t="n">
        <v>100</v>
      </c>
      <c r="G140" s="21" t="n">
        <v>50</v>
      </c>
      <c r="H140" s="21" t="n">
        <v>85</v>
      </c>
      <c r="I140" s="21">
        <f>F140*50%+G140*25%+H140*25%</f>
        <v/>
      </c>
      <c r="J140" s="11" t="n">
        <v>40</v>
      </c>
      <c r="K140" s="12">
        <f>IF(J139="缺考","",I139*50%+J139*50%)</f>
        <v/>
      </c>
    </row>
    <row r="141" ht="22.5" customHeight="1" s="1">
      <c r="A141" s="19" t="n"/>
      <c r="B141" s="19" t="n"/>
      <c r="C141" s="20" t="inlineStr">
        <is>
          <t>23级电气工程及自动化11班</t>
        </is>
      </c>
      <c r="D141" s="19" t="inlineStr">
        <is>
          <t>巴天石</t>
        </is>
      </c>
      <c r="E141" s="19">
        <f>CHOOSE(RANDBETWEEN(1,2),"男","女")</f>
        <v/>
      </c>
      <c r="F141" s="19" t="n">
        <v>100</v>
      </c>
      <c r="G141" s="21" t="n">
        <v>100</v>
      </c>
      <c r="H141" s="21" t="n">
        <v>100</v>
      </c>
      <c r="I141" s="21">
        <f>F141*50%+G141*25%+H141*25%</f>
        <v/>
      </c>
      <c r="J141" s="11" t="n">
        <v>39.5</v>
      </c>
      <c r="K141" s="12">
        <f>IF(J140="缺考","",I140*50%+J140*50%)</f>
        <v/>
      </c>
    </row>
    <row r="142" ht="22.5" customHeight="1" s="1">
      <c r="A142" s="19" t="n"/>
      <c r="B142" s="19" t="n"/>
      <c r="C142" s="20" t="inlineStr">
        <is>
          <t>23级电气自动化技术11班</t>
        </is>
      </c>
      <c r="D142" s="19" t="inlineStr">
        <is>
          <t>云中鹤</t>
        </is>
      </c>
      <c r="E142" s="19">
        <f>CHOOSE(RANDBETWEEN(1,2),"男","女")</f>
        <v/>
      </c>
      <c r="F142" s="19" t="n">
        <v>100</v>
      </c>
      <c r="G142" s="21" t="n">
        <v>88</v>
      </c>
      <c r="H142" s="21" t="n">
        <v>90</v>
      </c>
      <c r="I142" s="21">
        <f>F142*50%+G142*25%+H142*25%</f>
        <v/>
      </c>
      <c r="J142" s="11" t="inlineStr">
        <is>
          <t>缺考</t>
        </is>
      </c>
      <c r="K142" s="12">
        <f>IF(J141="缺考","",I141*50%+J141*50%)</f>
        <v/>
      </c>
    </row>
    <row r="143" ht="22.5" customHeight="1" s="1">
      <c r="A143" s="19" t="n"/>
      <c r="B143" s="19" t="n"/>
      <c r="C143" s="20" t="inlineStr">
        <is>
          <t>23级电气工程及自动化12班</t>
        </is>
      </c>
      <c r="D143" s="19" t="inlineStr">
        <is>
          <t>田伯光</t>
        </is>
      </c>
      <c r="E143" s="19">
        <f>CHOOSE(RANDBETWEEN(1,2),"男","女")</f>
        <v/>
      </c>
      <c r="F143" s="19" t="n">
        <v>93</v>
      </c>
      <c r="G143" s="21" t="n">
        <v>70</v>
      </c>
      <c r="H143" s="21" t="n">
        <v>85</v>
      </c>
      <c r="I143" s="21">
        <f>F143*50%+G143*25%+H143*25%</f>
        <v/>
      </c>
      <c r="J143" s="11" t="n">
        <v>39</v>
      </c>
      <c r="K143" s="12">
        <f>IF(J142="缺考","",I142*50%+J142*50%)</f>
        <v/>
      </c>
    </row>
    <row r="144" ht="22.5" customHeight="1" s="1">
      <c r="A144" s="19" t="n"/>
      <c r="B144" s="19" t="n"/>
      <c r="C144" s="20" t="inlineStr">
        <is>
          <t>23级智能电网工程技术12班</t>
        </is>
      </c>
      <c r="D144" s="19" t="inlineStr">
        <is>
          <t>阿青</t>
        </is>
      </c>
      <c r="E144" s="19">
        <f>CHOOSE(RANDBETWEEN(1,2),"男","女")</f>
        <v/>
      </c>
      <c r="F144" s="19" t="n">
        <v>100</v>
      </c>
      <c r="G144" s="21" t="n">
        <v>88</v>
      </c>
      <c r="H144" s="21" t="n">
        <v>90</v>
      </c>
      <c r="I144" s="21">
        <f>F144*50%+G144*25%+H144*25%</f>
        <v/>
      </c>
      <c r="J144" s="11" t="n">
        <v>39</v>
      </c>
      <c r="K144" s="12">
        <f>IF(J143="缺考","",I143*50%+J143*50%)</f>
        <v/>
      </c>
    </row>
    <row r="145" ht="22.5" customHeight="1" s="1">
      <c r="A145" s="19" t="n"/>
      <c r="B145" s="19" t="n"/>
      <c r="C145" s="20" t="inlineStr">
        <is>
          <t>23级电气工程及自动化12班</t>
        </is>
      </c>
      <c r="D145" s="19" t="inlineStr">
        <is>
          <t>石破天</t>
        </is>
      </c>
      <c r="E145" s="19">
        <f>CHOOSE(RANDBETWEEN(1,2),"男","女")</f>
        <v/>
      </c>
      <c r="F145" s="19" t="n">
        <v>76</v>
      </c>
      <c r="G145" s="21" t="n">
        <v>8</v>
      </c>
      <c r="H145" s="21" t="n">
        <v>85</v>
      </c>
      <c r="I145" s="21">
        <f>F145*50%+G145*25%+H145*25%</f>
        <v/>
      </c>
      <c r="J145" s="11" t="n">
        <v>38</v>
      </c>
      <c r="K145" s="12">
        <f>IF(J144="缺考","",I144*50%+J144*50%)</f>
        <v/>
      </c>
    </row>
    <row r="146" ht="22.5" customHeight="1" s="1">
      <c r="A146" s="19" t="n"/>
      <c r="B146" s="19" t="n"/>
      <c r="C146" s="20" t="inlineStr">
        <is>
          <t>23级智能电网工程技术11班</t>
        </is>
      </c>
      <c r="D146" s="19" t="inlineStr">
        <is>
          <t>达摩</t>
        </is>
      </c>
      <c r="E146" s="19">
        <f>CHOOSE(RANDBETWEEN(1,2),"男","女")</f>
        <v/>
      </c>
      <c r="F146" s="19" t="n">
        <v>100</v>
      </c>
      <c r="G146" s="21" t="n">
        <v>90</v>
      </c>
      <c r="H146" s="21" t="n">
        <v>90</v>
      </c>
      <c r="I146" s="21">
        <f>F146*50%+G146*25%+H146*25%</f>
        <v/>
      </c>
      <c r="J146" s="11" t="n">
        <v>38</v>
      </c>
      <c r="K146" s="12">
        <f>IF(J145="缺考","",I145*50%+J145*50%)</f>
        <v/>
      </c>
    </row>
    <row r="147" ht="22.5" customHeight="1" s="1">
      <c r="A147" s="19" t="n"/>
      <c r="B147" s="19" t="n"/>
      <c r="C147" s="20" t="inlineStr">
        <is>
          <t>23级智能电网工程技术11班</t>
        </is>
      </c>
      <c r="D147" s="19" t="inlineStr">
        <is>
          <t>孤独求败</t>
        </is>
      </c>
      <c r="E147" s="19">
        <f>CHOOSE(RANDBETWEEN(1,2),"男","女")</f>
        <v/>
      </c>
      <c r="F147" s="19" t="n">
        <v>86</v>
      </c>
      <c r="G147" s="21" t="n">
        <v>75</v>
      </c>
      <c r="H147" s="21" t="n">
        <v>85</v>
      </c>
      <c r="I147" s="21">
        <f>F147*50%+G147*25%+H147*25%</f>
        <v/>
      </c>
      <c r="J147" s="11" t="n">
        <v>38</v>
      </c>
      <c r="K147" s="12">
        <f>IF(J146="缺考","",I146*50%+J146*50%)</f>
        <v/>
      </c>
    </row>
    <row r="148" ht="22.5" customHeight="1" s="1">
      <c r="A148" s="19" t="n"/>
      <c r="B148" s="19" t="n"/>
      <c r="C148" s="20" t="inlineStr">
        <is>
          <t>23级智能电网工程技术11班</t>
        </is>
      </c>
      <c r="D148" s="19" t="inlineStr">
        <is>
          <t>黄裳</t>
        </is>
      </c>
      <c r="E148" s="19">
        <f>CHOOSE(RANDBETWEEN(1,2),"男","女")</f>
        <v/>
      </c>
      <c r="F148" s="19" t="n">
        <v>100</v>
      </c>
      <c r="G148" s="21" t="n">
        <v>94</v>
      </c>
      <c r="H148" s="21" t="n">
        <v>98</v>
      </c>
      <c r="I148" s="21">
        <f>F148*50%+G148*25%+H148*25%</f>
        <v/>
      </c>
      <c r="J148" s="11" t="n">
        <v>38</v>
      </c>
      <c r="K148" s="12">
        <f>IF(J147="缺考","",I147*50%+J147*50%)</f>
        <v/>
      </c>
    </row>
    <row r="149" ht="22.5" customHeight="1" s="1">
      <c r="A149" s="19" t="n"/>
      <c r="B149" s="19" t="n"/>
      <c r="C149" s="20" t="inlineStr">
        <is>
          <t>23级智能电网工程技术11班</t>
        </is>
      </c>
      <c r="D149" s="19" t="inlineStr">
        <is>
          <t>扫地僧</t>
        </is>
      </c>
      <c r="E149" s="19">
        <f>CHOOSE(RANDBETWEEN(1,2),"男","女")</f>
        <v/>
      </c>
      <c r="F149" s="19" t="n">
        <v>100</v>
      </c>
      <c r="G149" s="21" t="n">
        <v>82</v>
      </c>
      <c r="H149" s="21" t="n">
        <v>95</v>
      </c>
      <c r="I149" s="21">
        <f>F149*50%+G149*25%+H149*25%</f>
        <v/>
      </c>
      <c r="J149" s="11" t="n">
        <v>38</v>
      </c>
      <c r="K149" s="12">
        <f>IF(J148="缺考","",I148*50%+J148*50%)</f>
        <v/>
      </c>
    </row>
    <row r="150" ht="22.5" customHeight="1" s="1">
      <c r="A150" s="19" t="n"/>
      <c r="B150" s="19" t="n"/>
      <c r="C150" s="20" t="inlineStr">
        <is>
          <t>23级电气工程及自动化12班</t>
        </is>
      </c>
      <c r="D150" s="19" t="inlineStr">
        <is>
          <t>张三丰</t>
        </is>
      </c>
      <c r="E150" s="19">
        <f>CHOOSE(RANDBETWEEN(1,2),"男","女")</f>
        <v/>
      </c>
      <c r="F150" s="19" t="n">
        <v>96</v>
      </c>
      <c r="G150" s="21" t="n">
        <v>70</v>
      </c>
      <c r="H150" s="21" t="n">
        <v>98</v>
      </c>
      <c r="I150" s="21">
        <f>F150*50%+G150*25%+H150*25%</f>
        <v/>
      </c>
      <c r="J150" s="11" t="n">
        <v>37</v>
      </c>
      <c r="K150" s="12">
        <f>IF(J149="缺考","",I149*50%+J149*50%)</f>
        <v/>
      </c>
    </row>
    <row r="151" ht="22.5" customHeight="1" s="1">
      <c r="A151" s="19" t="n"/>
      <c r="B151" s="19" t="n"/>
      <c r="C151" s="20" t="inlineStr">
        <is>
          <t>23级智能电网工程技术11班</t>
        </is>
      </c>
      <c r="D151" s="19" t="inlineStr">
        <is>
          <t>郭靖</t>
        </is>
      </c>
      <c r="E151" s="19">
        <f>CHOOSE(RANDBETWEEN(1,2),"男","女")</f>
        <v/>
      </c>
      <c r="F151" s="19" t="n">
        <v>100</v>
      </c>
      <c r="G151" s="21" t="n">
        <v>88</v>
      </c>
      <c r="H151" s="21" t="n">
        <v>90</v>
      </c>
      <c r="I151" s="21">
        <f>F151*50%+G151*25%+H151*25%</f>
        <v/>
      </c>
      <c r="J151" s="11" t="inlineStr">
        <is>
          <t>缺考</t>
        </is>
      </c>
      <c r="K151" s="12">
        <f>IF(J150="缺考","",I150*50%+J150*50%)</f>
        <v/>
      </c>
    </row>
    <row r="152" ht="22.5" customHeight="1" s="1">
      <c r="A152" s="19" t="n"/>
      <c r="B152" s="19" t="n"/>
      <c r="C152" s="20" t="inlineStr">
        <is>
          <t>23级智能电网工程技术11班</t>
        </is>
      </c>
      <c r="D152" s="19" t="inlineStr">
        <is>
          <t>张无忌</t>
        </is>
      </c>
      <c r="E152" s="19">
        <f>CHOOSE(RANDBETWEEN(1,2),"男","女")</f>
        <v/>
      </c>
      <c r="F152" s="19" t="n">
        <v>100</v>
      </c>
      <c r="G152" s="21" t="n">
        <v>50</v>
      </c>
      <c r="H152" s="21" t="n">
        <v>85</v>
      </c>
      <c r="I152" s="21">
        <f>F152*50%+G152*25%+H152*25%</f>
        <v/>
      </c>
      <c r="J152" s="11" t="n">
        <v>37</v>
      </c>
      <c r="K152" s="12">
        <f>IF(J151="缺考","",I151*50%+J151*50%)</f>
        <v/>
      </c>
    </row>
    <row r="153" ht="22.5" customHeight="1" s="1">
      <c r="A153" s="19" t="n"/>
      <c r="B153" s="19" t="n"/>
      <c r="C153" s="20" t="inlineStr">
        <is>
          <t>23级智能电网工程技术11班</t>
        </is>
      </c>
      <c r="D153" s="19" t="inlineStr">
        <is>
          <t>虚竹</t>
        </is>
      </c>
      <c r="E153" s="19">
        <f>CHOOSE(RANDBETWEEN(1,2),"男","女")</f>
        <v/>
      </c>
      <c r="F153" s="19" t="n">
        <v>100</v>
      </c>
      <c r="G153" s="21" t="n">
        <v>90</v>
      </c>
      <c r="H153" s="21" t="n">
        <v>85</v>
      </c>
      <c r="I153" s="21">
        <f>F153*50%+G153*25%+H153*25%</f>
        <v/>
      </c>
      <c r="J153" s="11" t="n">
        <v>37</v>
      </c>
      <c r="K153" s="12">
        <f>IF(J152="缺考","",I152*50%+J152*50%)</f>
        <v/>
      </c>
    </row>
    <row r="154" ht="22.5" customHeight="1" s="1">
      <c r="A154" s="19" t="n"/>
      <c r="B154" s="19" t="n"/>
      <c r="C154" s="20" t="inlineStr">
        <is>
          <t>23级智能电网工程技术11班</t>
        </is>
      </c>
      <c r="D154" s="19" t="inlineStr">
        <is>
          <t>段誉</t>
        </is>
      </c>
      <c r="E154" s="19">
        <f>CHOOSE(RANDBETWEEN(1,2),"男","女")</f>
        <v/>
      </c>
      <c r="F154" s="19" t="n">
        <v>100</v>
      </c>
      <c r="G154" s="21" t="n">
        <v>85</v>
      </c>
      <c r="H154" s="21" t="n">
        <v>100</v>
      </c>
      <c r="I154" s="21">
        <f>F154*50%+G154*25%+H154*25%</f>
        <v/>
      </c>
      <c r="J154" s="11" t="n">
        <v>37</v>
      </c>
      <c r="K154" s="12">
        <f>IF(J153="缺考","",I153*50%+J153*50%)</f>
        <v/>
      </c>
    </row>
    <row r="155" ht="22.5" customHeight="1" s="1">
      <c r="A155" s="19" t="n"/>
      <c r="B155" s="19" t="n"/>
      <c r="C155" s="20" t="inlineStr">
        <is>
          <t>23级电力系统继电保护技术11班</t>
        </is>
      </c>
      <c r="D155" s="19" t="inlineStr">
        <is>
          <t>乔峰</t>
        </is>
      </c>
      <c r="E155" s="19">
        <f>CHOOSE(RANDBETWEEN(1,2),"男","女")</f>
        <v/>
      </c>
      <c r="F155" s="19" t="n">
        <v>100</v>
      </c>
      <c r="G155" s="8" t="n">
        <v>70</v>
      </c>
      <c r="H155" s="8" t="n">
        <v>90</v>
      </c>
      <c r="I155" s="21">
        <f>F155*50%+G155*25%+H155*25%</f>
        <v/>
      </c>
      <c r="J155" s="11" t="inlineStr">
        <is>
          <t>缺考</t>
        </is>
      </c>
      <c r="K155" s="12">
        <f>IF(J154="缺考","",I154*50%+J154*50%)</f>
        <v/>
      </c>
    </row>
    <row r="156" ht="22.5" customHeight="1" s="1">
      <c r="A156" s="19" t="n"/>
      <c r="B156" s="19" t="n"/>
      <c r="C156" s="20" t="inlineStr">
        <is>
          <t>23级智能电网工程技术12班</t>
        </is>
      </c>
      <c r="D156" s="19" t="inlineStr">
        <is>
          <t>杨过</t>
        </is>
      </c>
      <c r="E156" s="19">
        <f>CHOOSE(RANDBETWEEN(1,2),"男","女")</f>
        <v/>
      </c>
      <c r="F156" s="19" t="n">
        <v>100</v>
      </c>
      <c r="G156" s="21" t="n">
        <v>80</v>
      </c>
      <c r="H156" s="21" t="n">
        <v>88</v>
      </c>
      <c r="I156" s="21">
        <f>F156*50%+G156*25%+H156*25%</f>
        <v/>
      </c>
      <c r="J156" s="11" t="n">
        <v>36</v>
      </c>
      <c r="K156" s="12">
        <f>IF(J155="缺考","",I155*50%+J155*50%)</f>
        <v/>
      </c>
    </row>
    <row r="157" ht="22.5" customHeight="1" s="1">
      <c r="A157" s="19" t="n"/>
      <c r="B157" s="19" t="n"/>
      <c r="C157" s="20" t="inlineStr">
        <is>
          <t>23级智能电网工程技术12班</t>
        </is>
      </c>
      <c r="D157" s="19" t="inlineStr">
        <is>
          <t>周伯通</t>
        </is>
      </c>
      <c r="E157" s="19">
        <f>CHOOSE(RANDBETWEEN(1,2),"男","女")</f>
        <v/>
      </c>
      <c r="F157" s="19" t="n">
        <v>100</v>
      </c>
      <c r="G157" s="21" t="n">
        <v>70</v>
      </c>
      <c r="H157" s="21" t="n">
        <v>85</v>
      </c>
      <c r="I157" s="21">
        <f>F157*50%+G157*25%+H157*25%</f>
        <v/>
      </c>
      <c r="J157" s="11" t="n">
        <v>36</v>
      </c>
      <c r="K157" s="12">
        <f>IF(J156="缺考","",I156*50%+J156*50%)</f>
        <v/>
      </c>
    </row>
    <row r="158" ht="22.5" customHeight="1" s="1">
      <c r="A158" s="19" t="n"/>
      <c r="B158" s="19" t="n"/>
      <c r="C158" s="20" t="inlineStr">
        <is>
          <t>23级智能电网工程技术12班</t>
        </is>
      </c>
      <c r="D158" s="19" t="inlineStr">
        <is>
          <t>东方不败</t>
        </is>
      </c>
      <c r="E158" s="19">
        <f>CHOOSE(RANDBETWEEN(1,2),"男","女")</f>
        <v/>
      </c>
      <c r="F158" s="19" t="n">
        <v>100</v>
      </c>
      <c r="G158" s="21" t="n">
        <v>85</v>
      </c>
      <c r="H158" s="21" t="n">
        <v>88</v>
      </c>
      <c r="I158" s="21">
        <f>F158*50%+G158*25%+H158*25%</f>
        <v/>
      </c>
      <c r="J158" s="11" t="n">
        <v>36</v>
      </c>
      <c r="K158" s="12">
        <f>IF(J157="缺考","",I157*50%+J157*50%)</f>
        <v/>
      </c>
    </row>
    <row r="159" ht="22.5" customHeight="1" s="1">
      <c r="A159" s="19" t="n"/>
      <c r="B159" s="19" t="n"/>
      <c r="C159" s="20" t="inlineStr">
        <is>
          <t>23级电气自动化技术11班</t>
        </is>
      </c>
      <c r="D159" s="19" t="inlineStr">
        <is>
          <t>王重阳</t>
        </is>
      </c>
      <c r="E159" s="19">
        <f>CHOOSE(RANDBETWEEN(1,2),"男","女")</f>
        <v/>
      </c>
      <c r="F159" s="19" t="n">
        <v>98</v>
      </c>
      <c r="G159" s="21" t="n">
        <v>94</v>
      </c>
      <c r="H159" s="21" t="n">
        <v>100</v>
      </c>
      <c r="I159" s="21">
        <f>F159*50%+G159*25%+H159*25%</f>
        <v/>
      </c>
      <c r="J159" s="11" t="n">
        <v>36</v>
      </c>
      <c r="K159" s="12">
        <f>IF(J158="缺考","",I158*50%+J158*50%)</f>
        <v/>
      </c>
    </row>
    <row r="160" ht="22.5" customHeight="1" s="1">
      <c r="A160" s="19" t="n"/>
      <c r="B160" s="19" t="n"/>
      <c r="C160" s="20" t="inlineStr">
        <is>
          <t>23级电力系统继电保护技术11班</t>
        </is>
      </c>
      <c r="D160" s="19" t="inlineStr">
        <is>
          <t>林朝英</t>
        </is>
      </c>
      <c r="E160" s="19">
        <f>CHOOSE(RANDBETWEEN(1,2),"男","女")</f>
        <v/>
      </c>
      <c r="F160" s="19" t="n">
        <v>100</v>
      </c>
      <c r="G160" s="8" t="n">
        <v>70</v>
      </c>
      <c r="H160" s="8" t="n">
        <v>90</v>
      </c>
      <c r="I160" s="21">
        <f>F160*50%+G160*25%+H160*25%</f>
        <v/>
      </c>
      <c r="J160" s="11" t="n">
        <v>36</v>
      </c>
      <c r="K160" s="12">
        <f>IF(J159="缺考","",I159*50%+J159*50%)</f>
        <v/>
      </c>
    </row>
    <row r="161" ht="22.5" customHeight="1" s="1">
      <c r="A161" s="19" t="n"/>
      <c r="B161" s="19" t="n"/>
      <c r="C161" s="20" t="inlineStr">
        <is>
          <t>23级电气工程及自动化12班</t>
        </is>
      </c>
      <c r="D161" s="19" t="inlineStr">
        <is>
          <t>玄澄</t>
        </is>
      </c>
      <c r="E161" s="19">
        <f>CHOOSE(RANDBETWEEN(1,2),"男","女")</f>
        <v/>
      </c>
      <c r="F161" s="19" t="n">
        <v>76</v>
      </c>
      <c r="G161" s="21" t="n">
        <v>15</v>
      </c>
      <c r="H161" s="21" t="n">
        <v>0</v>
      </c>
      <c r="I161" s="21">
        <f>F161*50%+G161*25%+H161*25%</f>
        <v/>
      </c>
      <c r="J161" s="11" t="n">
        <v>35</v>
      </c>
      <c r="K161" s="12">
        <f>IF(J160="缺考","",I160*50%+J160*50%)</f>
        <v/>
      </c>
    </row>
    <row r="162" ht="22.5" customHeight="1" s="1">
      <c r="A162" s="19" t="n"/>
      <c r="B162" s="19" t="n"/>
      <c r="C162" s="20" t="inlineStr">
        <is>
          <t>23级智能电网工程技术11班</t>
        </is>
      </c>
      <c r="D162" s="19" t="inlineStr">
        <is>
          <t>天山童姥</t>
        </is>
      </c>
      <c r="E162" s="19">
        <f>CHOOSE(RANDBETWEEN(1,2),"男","女")</f>
        <v/>
      </c>
      <c r="F162" s="19" t="n">
        <v>100</v>
      </c>
      <c r="G162" s="21" t="n">
        <v>82</v>
      </c>
      <c r="H162" s="21" t="n">
        <v>98</v>
      </c>
      <c r="I162" s="21">
        <f>F162*50%+G162*25%+H162*25%</f>
        <v/>
      </c>
      <c r="J162" s="11" t="n">
        <v>35</v>
      </c>
      <c r="K162" s="12">
        <f>IF(J161="缺考","",I161*50%+J161*50%)</f>
        <v/>
      </c>
    </row>
    <row r="163" ht="22.5" customHeight="1" s="1">
      <c r="A163" s="19" t="n"/>
      <c r="B163" s="19" t="n"/>
      <c r="C163" s="20" t="inlineStr">
        <is>
          <t>23级电力技术类11班</t>
        </is>
      </c>
      <c r="D163" s="19" t="inlineStr">
        <is>
          <t>李秋水</t>
        </is>
      </c>
      <c r="E163" s="19">
        <f>CHOOSE(RANDBETWEEN(1,2),"男","女")</f>
        <v/>
      </c>
      <c r="F163" s="19" t="n">
        <v>100</v>
      </c>
      <c r="G163" s="21" t="n">
        <v>94</v>
      </c>
      <c r="H163" s="21" t="n">
        <v>100</v>
      </c>
      <c r="I163" s="21">
        <f>F163*50%+G163*25%+H163*25%</f>
        <v/>
      </c>
      <c r="J163" s="11" t="n">
        <v>35</v>
      </c>
      <c r="K163" s="12">
        <f>IF(J162="缺考","",I162*50%+J162*50%)</f>
        <v/>
      </c>
    </row>
    <row r="164" ht="22.5" customHeight="1" s="1">
      <c r="A164" s="19" t="n"/>
      <c r="B164" s="19" t="n"/>
      <c r="C164" s="20" t="inlineStr">
        <is>
          <t>23级电力技术类11班</t>
        </is>
      </c>
      <c r="D164" s="19" t="inlineStr">
        <is>
          <t>萧远山</t>
        </is>
      </c>
      <c r="E164" s="19">
        <f>CHOOSE(RANDBETWEEN(1,2),"男","女")</f>
        <v/>
      </c>
      <c r="F164" s="19" t="n">
        <v>100</v>
      </c>
      <c r="G164" s="21" t="n">
        <v>80</v>
      </c>
      <c r="H164" s="21" t="n">
        <v>95</v>
      </c>
      <c r="I164" s="21">
        <f>F164*50%+G164*25%+H164*25%</f>
        <v/>
      </c>
      <c r="J164" s="11" t="inlineStr">
        <is>
          <t>缺考</t>
        </is>
      </c>
      <c r="K164" s="12">
        <f>IF(J163="缺考","",I163*50%+J163*50%)</f>
        <v/>
      </c>
    </row>
    <row r="165" ht="22.5" customHeight="1" s="1">
      <c r="A165" s="19" t="n"/>
      <c r="B165" s="19" t="n"/>
      <c r="C165" s="20" t="inlineStr">
        <is>
          <t>23级智能电网工程技术11班</t>
        </is>
      </c>
      <c r="D165" s="19" t="inlineStr">
        <is>
          <t>慕容博</t>
        </is>
      </c>
      <c r="E165" s="19">
        <f>CHOOSE(RANDBETWEEN(1,2),"男","女")</f>
        <v/>
      </c>
      <c r="F165" s="19" t="n">
        <v>100</v>
      </c>
      <c r="G165" s="21" t="n">
        <v>95</v>
      </c>
      <c r="H165" s="21" t="n">
        <v>100</v>
      </c>
      <c r="I165" s="21">
        <f>F165*50%+G165*25%+H165*25%</f>
        <v/>
      </c>
      <c r="J165" s="11" t="n">
        <v>34</v>
      </c>
      <c r="K165" s="12">
        <f>IF(J164="缺考","",I164*50%+J164*50%)</f>
        <v/>
      </c>
    </row>
    <row r="166" ht="22.5" customHeight="1" s="1">
      <c r="A166" s="19" t="n"/>
      <c r="B166" s="19" t="n"/>
      <c r="C166" s="20" t="inlineStr">
        <is>
          <t>23级智能电网工程技术12班</t>
        </is>
      </c>
      <c r="D166" s="19" t="inlineStr">
        <is>
          <t>鸠摩智</t>
        </is>
      </c>
      <c r="E166" s="19">
        <f>CHOOSE(RANDBETWEEN(1,2),"男","女")</f>
        <v/>
      </c>
      <c r="F166" s="19" t="n">
        <v>100</v>
      </c>
      <c r="G166" s="21" t="n">
        <v>70</v>
      </c>
      <c r="H166" s="21" t="n">
        <v>85</v>
      </c>
      <c r="I166" s="21">
        <f>F166*50%+G166*25%+H166*25%</f>
        <v/>
      </c>
      <c r="J166" s="11" t="n">
        <v>32</v>
      </c>
      <c r="K166" s="12">
        <f>IF(J165="缺考","",I165*50%+J165*50%)</f>
        <v/>
      </c>
    </row>
    <row r="167" ht="22.5" customHeight="1" s="1">
      <c r="A167" s="19" t="n"/>
      <c r="B167" s="19" t="n"/>
      <c r="C167" s="20" t="inlineStr">
        <is>
          <t>23级电气工程及自动化11班</t>
        </is>
      </c>
      <c r="D167" s="19" t="inlineStr">
        <is>
          <t>欧阳锋</t>
        </is>
      </c>
      <c r="E167" s="19">
        <f>CHOOSE(RANDBETWEEN(1,2),"男","女")</f>
        <v/>
      </c>
      <c r="F167" s="19" t="n">
        <v>100</v>
      </c>
      <c r="G167" s="21" t="n">
        <v>75</v>
      </c>
      <c r="H167" s="8" t="n">
        <v>85</v>
      </c>
      <c r="I167" s="21">
        <f>F167*50%+G167*25%+H167*25%</f>
        <v/>
      </c>
      <c r="J167" s="11" t="n">
        <v>31</v>
      </c>
      <c r="K167" s="12">
        <f>IF(J166="缺考","",I166*50%+J166*50%)</f>
        <v/>
      </c>
    </row>
    <row r="168" ht="22.5" customHeight="1" s="1">
      <c r="A168" s="19" t="n"/>
      <c r="B168" s="19" t="n"/>
      <c r="C168" s="20" t="inlineStr">
        <is>
          <t>23级智能电网工程技术11班</t>
        </is>
      </c>
      <c r="D168" s="19" t="inlineStr">
        <is>
          <t>一灯</t>
        </is>
      </c>
      <c r="E168" s="19">
        <f>CHOOSE(RANDBETWEEN(1,2),"男","女")</f>
        <v/>
      </c>
      <c r="F168" s="19" t="n">
        <v>100</v>
      </c>
      <c r="G168" s="21" t="n">
        <v>20</v>
      </c>
      <c r="H168" s="21" t="n">
        <v>85</v>
      </c>
      <c r="I168" s="21">
        <f>F168*50%+G168*25%+H168*25%</f>
        <v/>
      </c>
      <c r="J168" s="11" t="n">
        <v>30</v>
      </c>
      <c r="K168" s="12">
        <f>IF(J167="缺考","",I167*50%+J167*50%)</f>
        <v/>
      </c>
    </row>
    <row r="169" ht="22.5" customHeight="1" s="1">
      <c r="A169" s="19" t="n"/>
      <c r="B169" s="19" t="n"/>
      <c r="C169" s="20" t="inlineStr">
        <is>
          <t>23级电力技术类11班</t>
        </is>
      </c>
      <c r="D169" s="19" t="inlineStr">
        <is>
          <t>洪七公</t>
        </is>
      </c>
      <c r="E169" s="19">
        <f>CHOOSE(RANDBETWEEN(1,2),"男","女")</f>
        <v/>
      </c>
      <c r="F169" s="19" t="n">
        <v>90</v>
      </c>
      <c r="G169" s="21" t="n">
        <v>90</v>
      </c>
      <c r="H169" s="21" t="n">
        <v>90</v>
      </c>
      <c r="I169" s="21">
        <f>F169*50%+G169*25%+H169*25%</f>
        <v/>
      </c>
      <c r="J169" s="11" t="inlineStr">
        <is>
          <t>缺考</t>
        </is>
      </c>
      <c r="K169" s="12">
        <f>IF(J168="缺考","",I168*50%+J168*50%)</f>
        <v/>
      </c>
    </row>
    <row r="170" ht="22.5" customHeight="1" s="1">
      <c r="A170" s="19" t="n"/>
      <c r="B170" s="19" t="n"/>
      <c r="C170" s="20" t="inlineStr">
        <is>
          <t>23级智能电网工程技术11班</t>
        </is>
      </c>
      <c r="D170" s="19" t="inlineStr">
        <is>
          <t>黄药师</t>
        </is>
      </c>
      <c r="E170" s="19">
        <f>CHOOSE(RANDBETWEEN(1,2),"男","女")</f>
        <v/>
      </c>
      <c r="F170" s="19" t="n">
        <v>100</v>
      </c>
      <c r="G170" s="21" t="n">
        <v>78</v>
      </c>
      <c r="H170" s="21" t="n">
        <v>90</v>
      </c>
      <c r="I170" s="21">
        <f>F170*50%+G170*25%+H170*25%</f>
        <v/>
      </c>
      <c r="J170" s="11" t="n">
        <v>28</v>
      </c>
      <c r="K170" s="12">
        <f>IF(J169="缺考","",I169*50%+J169*50%)</f>
        <v/>
      </c>
    </row>
    <row r="171" ht="22.5" customHeight="1" s="1">
      <c r="A171" s="19" t="n"/>
      <c r="B171" s="19" t="n"/>
      <c r="C171" s="20" t="inlineStr">
        <is>
          <t>23级电气自动化技术11班</t>
        </is>
      </c>
      <c r="D171" s="19" t="inlineStr">
        <is>
          <t>小龙女</t>
        </is>
      </c>
      <c r="E171" s="19">
        <f>CHOOSE(RANDBETWEEN(1,2),"男","女")</f>
        <v/>
      </c>
      <c r="F171" s="19" t="n">
        <v>87</v>
      </c>
      <c r="G171" s="21" t="n">
        <v>82</v>
      </c>
      <c r="H171" s="21" t="n">
        <v>95</v>
      </c>
      <c r="I171" s="21">
        <f>F171*50%+G171*25%+H171*25%</f>
        <v/>
      </c>
      <c r="J171" s="11" t="n">
        <v>23.5</v>
      </c>
      <c r="K171" s="12">
        <f>IF(J170="缺考","",I170*50%+J170*50%)</f>
        <v/>
      </c>
    </row>
    <row r="3171" ht="16.5" customHeight="1" s="1">
      <c r="KK3171" s="12">
        <f>IF(J2="缺考","",I2*50%+J2*50%)</f>
        <v/>
      </c>
    </row>
    <row r="4171" ht="16.5" customHeight="1" s="1">
      <c r="KK4171" s="12">
        <f>IF(J3="缺考","",I3*50%+J3*50%)</f>
        <v/>
      </c>
    </row>
    <row r="7171" ht="16.5" customHeight="1" s="1">
      <c r="KK7171" s="12">
        <f>IF(J5="缺考","",I5*50%+J5*50%)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FF00B0F0"/>
    <outlinePr summaryBelow="1" summaryRight="1"/>
    <pageSetUpPr/>
  </sheetPr>
  <dimension ref="C4:J8"/>
  <sheetViews>
    <sheetView workbookViewId="0">
      <selection activeCell="D6" sqref="D6"/>
    </sheetView>
  </sheetViews>
  <sheetFormatPr baseColWidth="8" defaultColWidth="9" defaultRowHeight="14" outlineLevelRow="7"/>
  <cols>
    <col width="10" customWidth="1" style="1" min="3" max="3"/>
    <col width="15.8818181818182" customWidth="1" style="1" min="4" max="4"/>
  </cols>
  <sheetData>
    <row r="4">
      <c r="J4" s="0" t="inlineStr">
        <is>
          <t>用左侧的表格数据生成一个饼图，生成的饼图要带有各自年级所占的百分数</t>
        </is>
      </c>
    </row>
    <row r="5" ht="18" customHeight="1" s="1">
      <c r="C5" s="13" t="inlineStr">
        <is>
          <t>年级</t>
        </is>
      </c>
      <c r="D5" s="13" t="inlineStr">
        <is>
          <t>总人数</t>
        </is>
      </c>
    </row>
    <row r="6" ht="18" customHeight="1" s="1">
      <c r="C6" s="14" t="inlineStr">
        <is>
          <t>21级</t>
        </is>
      </c>
      <c r="D6" s="15" t="n"/>
      <c r="J6" s="0" t="inlineStr">
        <is>
          <t>你制作的饼图是：</t>
        </is>
      </c>
    </row>
    <row r="7" ht="18" customHeight="1" s="1">
      <c r="C7" s="14" t="inlineStr">
        <is>
          <t>22级</t>
        </is>
      </c>
      <c r="D7" s="15" t="n"/>
    </row>
    <row r="8" ht="18" customHeight="1" s="1">
      <c r="C8" s="14" t="inlineStr">
        <is>
          <t>23级</t>
        </is>
      </c>
      <c r="D8" s="15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cols>
    <col width="7.38181818181818" customWidth="1" style="1" min="1" max="2"/>
    <col width="12.7545454545455" customWidth="1" style="1" min="3" max="3"/>
  </cols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FFFFC000"/>
    <outlinePr summaryBelow="1" summaryRight="1"/>
    <pageSetUpPr/>
  </sheetPr>
  <dimension ref="B2:L14"/>
  <sheetViews>
    <sheetView workbookViewId="0">
      <selection activeCell="B5" sqref="B5"/>
    </sheetView>
  </sheetViews>
  <sheetFormatPr baseColWidth="8" defaultColWidth="9" defaultRowHeight="14"/>
  <cols>
    <col width="24" customWidth="1" style="1" min="4" max="4"/>
  </cols>
  <sheetData>
    <row r="2" ht="24" customHeight="1" s="1">
      <c r="B2" s="2" t="inlineStr">
        <is>
          <t>总评成绩前10名的名单如下</t>
        </is>
      </c>
      <c r="C2" s="3" t="n"/>
      <c r="D2" s="3" t="n"/>
      <c r="E2" s="4" t="n"/>
    </row>
    <row r="4" ht="21" customHeight="1" s="1">
      <c r="B4" s="5" t="inlineStr">
        <is>
          <t>序号</t>
        </is>
      </c>
      <c r="C4" s="5" t="inlineStr">
        <is>
          <t>年级</t>
        </is>
      </c>
      <c r="D4" s="5" t="inlineStr">
        <is>
          <t>年级专业班级</t>
        </is>
      </c>
      <c r="E4" s="5" t="inlineStr">
        <is>
          <t>姓名</t>
        </is>
      </c>
      <c r="F4" s="5" t="inlineStr">
        <is>
          <t>性别</t>
        </is>
      </c>
      <c r="G4" s="5" t="inlineStr">
        <is>
          <t>考勤</t>
        </is>
      </c>
      <c r="H4" s="5" t="inlineStr">
        <is>
          <t>党课笔记</t>
        </is>
      </c>
      <c r="I4" s="5" t="inlineStr">
        <is>
          <t>心得体会</t>
        </is>
      </c>
      <c r="J4" s="5" t="inlineStr">
        <is>
          <t>平时成绩</t>
        </is>
      </c>
      <c r="K4" s="9" t="inlineStr">
        <is>
          <t>考试成绩</t>
        </is>
      </c>
      <c r="L4" s="10" t="inlineStr">
        <is>
          <t>总评成绩</t>
        </is>
      </c>
    </row>
    <row r="5" ht="17.4" customHeight="1" s="1">
      <c r="B5" s="6" t="n"/>
      <c r="C5" s="6" t="n"/>
      <c r="D5" s="7" t="n"/>
      <c r="E5" s="6" t="n"/>
      <c r="F5" s="6" t="n"/>
      <c r="G5" s="6" t="n"/>
      <c r="H5" s="8" t="n"/>
      <c r="I5" s="8" t="n"/>
      <c r="J5" s="8" t="n"/>
      <c r="K5" s="11" t="n"/>
      <c r="L5" s="12" t="n"/>
    </row>
    <row r="6" ht="17.4" customHeight="1" s="1">
      <c r="B6" s="6" t="n"/>
      <c r="C6" s="6" t="n"/>
      <c r="D6" s="7" t="n"/>
      <c r="E6" s="6" t="n"/>
      <c r="F6" s="6" t="n"/>
      <c r="G6" s="6" t="n"/>
      <c r="H6" s="8" t="n"/>
      <c r="I6" s="8" t="n"/>
      <c r="J6" s="8" t="n"/>
      <c r="K6" s="11" t="n"/>
      <c r="L6" s="12" t="n"/>
    </row>
    <row r="7" ht="17.4" customHeight="1" s="1">
      <c r="B7" s="6" t="n"/>
      <c r="C7" s="6" t="n"/>
      <c r="D7" s="7" t="n"/>
      <c r="E7" s="6" t="n"/>
      <c r="F7" s="6" t="n"/>
      <c r="G7" s="6" t="n"/>
      <c r="H7" s="8" t="n"/>
      <c r="I7" s="8" t="n"/>
      <c r="J7" s="8" t="n"/>
      <c r="K7" s="11" t="n"/>
      <c r="L7" s="12" t="n"/>
    </row>
    <row r="8" ht="17.4" customHeight="1" s="1">
      <c r="B8" s="6" t="n"/>
      <c r="C8" s="6" t="n"/>
      <c r="D8" s="7" t="n"/>
      <c r="E8" s="6" t="n"/>
      <c r="F8" s="6" t="n"/>
      <c r="G8" s="6" t="n"/>
      <c r="H8" s="8" t="n"/>
      <c r="I8" s="8" t="n"/>
      <c r="J8" s="8" t="n"/>
      <c r="K8" s="11" t="n"/>
      <c r="L8" s="12" t="n"/>
    </row>
    <row r="9" ht="17.4" customHeight="1" s="1">
      <c r="B9" s="6" t="n"/>
      <c r="C9" s="6" t="n"/>
      <c r="D9" s="7" t="n"/>
      <c r="E9" s="6" t="n"/>
      <c r="F9" s="6" t="n"/>
      <c r="G9" s="6" t="n"/>
      <c r="H9" s="8" t="n"/>
      <c r="I9" s="8" t="n"/>
      <c r="J9" s="8" t="n"/>
      <c r="K9" s="11" t="n"/>
      <c r="L9" s="12" t="n"/>
    </row>
    <row r="10" ht="17.4" customHeight="1" s="1">
      <c r="B10" s="6" t="n"/>
      <c r="C10" s="6" t="n"/>
      <c r="D10" s="7" t="n"/>
      <c r="E10" s="6" t="n"/>
      <c r="F10" s="6" t="n"/>
      <c r="G10" s="6" t="n"/>
      <c r="H10" s="8" t="n"/>
      <c r="I10" s="8" t="n"/>
      <c r="J10" s="8" t="n"/>
      <c r="K10" s="11" t="n"/>
      <c r="L10" s="12" t="n"/>
    </row>
    <row r="11" ht="17.4" customHeight="1" s="1">
      <c r="B11" s="6" t="n"/>
      <c r="C11" s="6" t="n"/>
      <c r="D11" s="7" t="n"/>
      <c r="E11" s="6" t="n"/>
      <c r="F11" s="6" t="n"/>
      <c r="G11" s="6" t="n"/>
      <c r="H11" s="8" t="n"/>
      <c r="I11" s="8" t="n"/>
      <c r="J11" s="8" t="n"/>
      <c r="K11" s="11" t="n"/>
      <c r="L11" s="12" t="n"/>
    </row>
    <row r="12" ht="17.4" customHeight="1" s="1">
      <c r="B12" s="6" t="n"/>
      <c r="C12" s="6" t="n"/>
      <c r="D12" s="7" t="n"/>
      <c r="E12" s="6" t="n"/>
      <c r="F12" s="6" t="n"/>
      <c r="G12" s="6" t="n"/>
      <c r="H12" s="8" t="n"/>
      <c r="I12" s="8" t="n"/>
      <c r="J12" s="8" t="n"/>
      <c r="K12" s="11" t="n"/>
      <c r="L12" s="12" t="n"/>
    </row>
    <row r="13" ht="17.4" customHeight="1" s="1">
      <c r="B13" s="6" t="n"/>
      <c r="C13" s="6" t="n"/>
      <c r="D13" s="7" t="n"/>
      <c r="E13" s="6" t="n"/>
      <c r="F13" s="6" t="n"/>
      <c r="G13" s="6" t="n"/>
      <c r="H13" s="8" t="n"/>
      <c r="I13" s="8" t="n"/>
      <c r="J13" s="8" t="n"/>
      <c r="K13" s="11" t="n"/>
      <c r="L13" s="12" t="n"/>
    </row>
    <row r="14" ht="17.4" customHeight="1" s="1">
      <c r="B14" s="6" t="n"/>
      <c r="C14" s="6" t="n"/>
      <c r="D14" s="7" t="n"/>
      <c r="E14" s="6" t="n"/>
      <c r="F14" s="6" t="n"/>
      <c r="G14" s="6" t="n"/>
      <c r="H14" s="8" t="n"/>
      <c r="I14" s="8" t="n"/>
      <c r="J14" s="8" t="n"/>
      <c r="K14" s="11" t="n"/>
      <c r="L14" s="12" t="n"/>
    </row>
  </sheetData>
  <mergeCells count="1">
    <mergeCell ref="B2:E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2023-06-27T08:43:00Z</dcterms:created>
  <dcterms:modified xsi:type="dcterms:W3CDTF">2025-05-22T08:04:53Z</dcterms:modified>
  <cp:lastModifiedBy>施涵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735FF8CDF83D41AB94FFD3625537C45A_13</vt:lpwstr>
  </property>
  <property name="KSOProductBuildVer" fmtid="{D5CDD505-2E9C-101B-9397-08002B2CF9AE}" pid="3">
    <vt:lpwstr>2052-12.1.0.21171</vt:lpwstr>
  </property>
</Properties>
</file>