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sync\code\python\ti_player_age\results\"/>
    </mc:Choice>
  </mc:AlternateContent>
  <xr:revisionPtr revIDLastSave="0" documentId="13_ncr:1_{BDA75546-779A-4CF2-A6A7-B98FFB683D5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data" sheetId="1" r:id="rId1"/>
    <sheet name="Sheet5" sheetId="8" r:id="rId2"/>
    <sheet name="Sheet1" sheetId="5" state="hidden" r:id="rId3"/>
  </sheets>
  <calcPr calcId="191029"/>
  <pivotCaches>
    <pivotCache cacheId="2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<sst xmlns="http://schemas.openxmlformats.org/spreadsheetml/2006/main" count="234" uniqueCount="129">
  <si>
    <t>Virtus.pro</t>
  </si>
  <si>
    <t>RAMZES666</t>
  </si>
  <si>
    <t>Noone</t>
  </si>
  <si>
    <t>Solo</t>
  </si>
  <si>
    <t>Team Liquid</t>
  </si>
  <si>
    <t>N/A</t>
  </si>
  <si>
    <t>PSG.LGD</t>
  </si>
  <si>
    <t>Chalice</t>
  </si>
  <si>
    <t>Fy</t>
  </si>
  <si>
    <t>Ace</t>
  </si>
  <si>
    <t>MidOne</t>
  </si>
  <si>
    <t>Jabz</t>
  </si>
  <si>
    <t>Abed</t>
  </si>
  <si>
    <t>Sneyking</t>
  </si>
  <si>
    <t>Evil Geniuses</t>
  </si>
  <si>
    <t>Arteezy</t>
  </si>
  <si>
    <t>Cr1t-</t>
  </si>
  <si>
    <t>Fly</t>
  </si>
  <si>
    <t>Zai</t>
  </si>
  <si>
    <t>Pos.</t>
  </si>
  <si>
    <t>DOB</t>
  </si>
  <si>
    <t>Age</t>
  </si>
  <si>
    <t>Team</t>
  </si>
  <si>
    <t>Name</t>
  </si>
  <si>
    <t>Nisha</t>
  </si>
  <si>
    <t>Saksa</t>
  </si>
  <si>
    <t>Gabbi</t>
  </si>
  <si>
    <t>MiCKe</t>
  </si>
  <si>
    <t>Boxi</t>
  </si>
  <si>
    <t>K1</t>
  </si>
  <si>
    <t>Chris Luck</t>
  </si>
  <si>
    <t>Wisper</t>
  </si>
  <si>
    <t>Scofield</t>
  </si>
  <si>
    <t>Stinger</t>
  </si>
  <si>
    <t>Ah fu</t>
  </si>
  <si>
    <t>Insania</t>
  </si>
  <si>
    <t>Gaimin Gladiators</t>
  </si>
  <si>
    <t>Dyrachyo</t>
  </si>
  <si>
    <t>Quinn</t>
  </si>
  <si>
    <t>TOfu (German player)</t>
  </si>
  <si>
    <t>Seleri</t>
  </si>
  <si>
    <t>Tundra Esports</t>
  </si>
  <si>
    <t>Skiter</t>
  </si>
  <si>
    <t>Nine</t>
  </si>
  <si>
    <t>9Pandas</t>
  </si>
  <si>
    <t>Kiyotaka</t>
  </si>
  <si>
    <t>MieRo`</t>
  </si>
  <si>
    <t>Antares</t>
  </si>
  <si>
    <t>Pakazs</t>
  </si>
  <si>
    <t>Matthew</t>
  </si>
  <si>
    <t>Pandaboo</t>
  </si>
  <si>
    <t>Shiro</t>
  </si>
  <si>
    <t>NothingToSay</t>
  </si>
  <si>
    <t>Niu</t>
  </si>
  <si>
    <t>Planet</t>
  </si>
  <si>
    <t>Y`</t>
  </si>
  <si>
    <t>Shopify Rebellion</t>
  </si>
  <si>
    <t>SabeRLight-</t>
  </si>
  <si>
    <t>Talon Esports</t>
  </si>
  <si>
    <t>23savage</t>
  </si>
  <si>
    <t>Mikoto</t>
  </si>
  <si>
    <t>Q (Thai player)</t>
  </si>
  <si>
    <t>Oli~</t>
  </si>
  <si>
    <t>beastcoast</t>
  </si>
  <si>
    <t>Parker</t>
  </si>
  <si>
    <t>DarkMago</t>
  </si>
  <si>
    <t>Sacred (Peruvian player)</t>
  </si>
  <si>
    <t>Team Spirit</t>
  </si>
  <si>
    <t>Yatoro</t>
  </si>
  <si>
    <t>Larl</t>
  </si>
  <si>
    <t>Collapse (Russian player)</t>
  </si>
  <si>
    <t>Mira</t>
  </si>
  <si>
    <t>Miposhka</t>
  </si>
  <si>
    <t>TSM</t>
  </si>
  <si>
    <t>Timado</t>
  </si>
  <si>
    <t>Bryle</t>
  </si>
  <si>
    <t>Kasane</t>
  </si>
  <si>
    <t>Ari</t>
  </si>
  <si>
    <t>Whitemon</t>
  </si>
  <si>
    <t>BetBoom Team</t>
  </si>
  <si>
    <t>Nightfall</t>
  </si>
  <si>
    <t>Gpk~</t>
  </si>
  <si>
    <t>Pure~</t>
  </si>
  <si>
    <t>Save-</t>
  </si>
  <si>
    <t>TORONTOTOKYO</t>
  </si>
  <si>
    <t>nouns</t>
  </si>
  <si>
    <t>Gunnar</t>
  </si>
  <si>
    <t>Moo</t>
  </si>
  <si>
    <t>Lelis</t>
  </si>
  <si>
    <t>Yamsun</t>
  </si>
  <si>
    <t>Keyd Stars</t>
  </si>
  <si>
    <t>Costabile</t>
  </si>
  <si>
    <t>4nalog</t>
  </si>
  <si>
    <t>Fcr</t>
  </si>
  <si>
    <t>Kingrd</t>
  </si>
  <si>
    <t>KJ</t>
  </si>
  <si>
    <t>Thunder Awaken</t>
  </si>
  <si>
    <t>Knight~</t>
  </si>
  <si>
    <t>SLATEM$</t>
  </si>
  <si>
    <t>ILICH-</t>
  </si>
  <si>
    <t>N1ght</t>
  </si>
  <si>
    <t>Mjz</t>
  </si>
  <si>
    <t>Entity</t>
  </si>
  <si>
    <t>Watson</t>
  </si>
  <si>
    <t>Stormstormer</t>
  </si>
  <si>
    <t>Kataomi`</t>
  </si>
  <si>
    <t>Fishman</t>
  </si>
  <si>
    <t>Quest Esports</t>
  </si>
  <si>
    <t>TA2000</t>
  </si>
  <si>
    <t>No!ob</t>
  </si>
  <si>
    <t>Tobi (Austrian player)</t>
  </si>
  <si>
    <t>OmaR</t>
  </si>
  <si>
    <t>Kaori</t>
  </si>
  <si>
    <t>Kiritych~</t>
  </si>
  <si>
    <t>Squad1x</t>
  </si>
  <si>
    <t>Noticed</t>
  </si>
  <si>
    <t>Sayuw</t>
  </si>
  <si>
    <t>Fng</t>
  </si>
  <si>
    <t>Azure Ray</t>
  </si>
  <si>
    <t>Lou</t>
  </si>
  <si>
    <t>Somnus</t>
  </si>
  <si>
    <t>天命</t>
  </si>
  <si>
    <t>Team SMG</t>
  </si>
  <si>
    <t>Masaros</t>
  </si>
  <si>
    <t>Jaunuel</t>
  </si>
  <si>
    <t>Average Age</t>
  </si>
  <si>
    <t>SUM</t>
  </si>
  <si>
    <t>Position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</si>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</sst>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yyyy\-mm\-dd;@"/>
    <numFmt numFmtId="168" formatCode="0.0"/>
  </numFmts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Alignment="1">
      <alignment vertical="center"/>
    </xf>
    <xf numFmtId="49" fontId="18" fillId="0" borderId="0" xfId="0" applyNumberFormat="1" applyFont="1"/>
    <xf numFmtId="49" fontId="0" fillId="0" borderId="0" xfId="0" applyNumberFormat="1" applyAlignment="1">
      <alignment vertical="center"/>
    </xf>
    <xf numFmtId="49" fontId="0" fillId="0" borderId="0" xfId="0" applyNumberFormat="1"/>
    <xf numFmtId="166" fontId="18" fillId="0" borderId="0" xfId="0" applyNumberFormat="1" applyFont="1"/>
    <xf numFmtId="166" fontId="0" fillId="0" borderId="0" xfId="0" applyNumberFormat="1" applyAlignment="1">
      <alignment vertical="center"/>
    </xf>
    <xf numFmtId="166" fontId="0" fillId="0" borderId="0" xfId="0" applyNumberFormat="1"/>
    <xf numFmtId="168" fontId="18" fillId="0" borderId="0" xfId="0" applyNumberFormat="1" applyFont="1"/>
    <xf numFmtId="168" fontId="0" fillId="0" borderId="0" xfId="0" applyNumberFormat="1"/>
    <xf numFmtId="168" fontId="21" fillId="0" borderId="0" xfId="0" applyNumberFormat="1" applyFont="1"/>
    <xf numFmtId="0" fontId="21" fillId="0" borderId="0" xfId="0" pivotButton="1" applyFont="1"/>
    <xf numFmtId="0" fontId="21" fillId="0" borderId="0" xfId="0" applyFont="1" applyAlignment="1">
      <alignment horizontal="left"/>
    </xf>
    <xf numFmtId="0" fontId="19" fillId="0" borderId="0" xfId="0" pivotButton="1" applyFont="1"/>
    <xf numFmtId="168" fontId="19" fillId="0" borderId="0" xfId="0" applyNumberFormat="1" applyFont="1"/>
    <xf numFmtId="0" fontId="19" fillId="0" borderId="0" xfId="0" applyFont="1" applyAlignment="1">
      <alignment horizontal="left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23"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2"/>
      </font>
    </dxf>
    <dxf>
      <numFmt numFmtId="168" formatCode="0.0"/>
    </dxf>
    <dxf>
      <numFmt numFmtId="168" formatCode="0.0"/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numFmt numFmtId="168" formatCode="0.0"/>
    </dxf>
    <dxf>
      <numFmt numFmtId="168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[output_2023_processed.xlsx]Sheet5!数据透视表4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Sheet5!$E$4:$E$9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Sheet5!$F$4:$F$9</c:f>
              <c:numCache>
                <c:formatCode>0.0</c:formatCode>
                <c:ptCount val="5"/>
                <c:pt idx="0">
                  <c:v>23.117638888888887</c:v>
                </c:pt>
                <c:pt idx="1">
                  <c:v>23.226249999999997</c:v>
                </c:pt>
                <c:pt idx="2">
                  <c:v>23.859502923976613</c:v>
                </c:pt>
                <c:pt idx="3">
                  <c:v>25.416081871345025</c:v>
                </c:pt>
                <c:pt idx="4">
                  <c:v>26.131250000000005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F-4EA0-BF84-35D137A8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072720"/>
        <c:axId val="908519456"/>
      </c:barChart>
      <c:catAx>
        <c:axId val="89907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19456"/>
        <c:crosses val="autoZero"/>
        <c:auto val="1"/>
        <c:lblAlgn val="ctr"/>
        <c:lblOffset val="100"/>
        <c:noMultiLvlLbl val="0"/>
      </c:catAx>
      <c:valAx>
        <c:axId val="9085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7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6</xdr:col>
      <xdr:colOff>0</xdr:colOff>
      <xdr:row>20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498124-32E6-4BC6-920C-1B07C5D12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 Peng" refreshedDate="45170.672294444441" createdVersion="8" refreshedVersion="8" minRefreshableVersion="3" recordCount="100" xr:uid="{D4CDB8C2-C107-4A8E-9E48-3DD5DB1BCD7E}">
  <cacheSource type="worksheet">
    <worksheetSource ref="A1:E101" sheet="data"/>
  </cacheSource>
  <cacheFields count="5">
    <cacheField name="Team" numFmtId="0">
      <sharedItems count="20">
        <s v="Team Liquid"/>
        <s v="Gaimin Gladiators"/>
        <s v="Tundra Esports"/>
        <s v="9Pandas"/>
        <s v="Evil Geniuses"/>
        <s v="PSG.LGD"/>
        <s v="Shopify Rebellion"/>
        <s v="Talon Esports"/>
        <s v="beastcoast"/>
        <s v="Team Spirit"/>
        <s v="TSM"/>
        <s v="BetBoom Team"/>
        <s v="nouns"/>
        <s v="Keyd Stars"/>
        <s v="Thunder Awaken"/>
        <s v="Entity"/>
        <s v="Quest Esports"/>
        <s v="Virtus.pro"/>
        <s v="Azure Ray"/>
        <s v="Team SMG"/>
      </sharedItems>
    </cacheField>
    <cacheField name="Pos.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Name" numFmtId="49">
      <sharedItems containsMixedTypes="1" containsNumber="1" containsInteger="1" minValue="33" maxValue="33"/>
    </cacheField>
    <cacheField name="DOB" numFmtId="166">
      <sharedItems containsDate="1" containsMixedTypes="1" minDate="1990-08-07T00:00:00" maxDate="2004-08-20T00:00:00"/>
    </cacheField>
    <cacheField name="Age" numFmtId="0">
      <sharedItems containsMixedTypes="1" containsNumber="1" minValue="19.033333333333335" maxValue="33.06666666666667" count="98">
        <n v="24.097222222222221"/>
        <n v="22.925000000000001"/>
        <n v="26.072222222222223"/>
        <n v="25.391666666666666"/>
        <n v="29.202777777777779"/>
        <n v="21.988888888888887"/>
        <n v="23.977777777777778"/>
        <n v="29.616666666666667"/>
        <n v="27.047222222222221"/>
        <n v="24.161111111111111"/>
        <n v="24.969444444444445"/>
        <n v="25.305555555555557"/>
        <n v="26.372222222222224"/>
        <n v="28.219444444444445"/>
        <n v="28.327777777777779"/>
        <n v="24.35"/>
        <n v="19.033333333333335"/>
        <n v="20.091666666666665"/>
        <n v="20.9"/>
        <n v="33.06666666666667"/>
        <n v="22.069444444444443"/>
        <n v="25.863888888888887"/>
        <n v="21.827777777777779"/>
        <n v="25.116666666666667"/>
        <n v="23.283333333333335"/>
        <n v="22.43888888888889"/>
        <n v="22.694444444444443"/>
        <n v="22.922222222222221"/>
        <n v="25.18611111111111"/>
        <n v="25.06388888888889"/>
        <n v="27.166666666666668"/>
        <n v="23.080555555555556"/>
        <n v="22.883333333333333"/>
        <n v="27.133333333333333"/>
        <n v="30.477777777777778"/>
        <n v="21.427777777777777"/>
        <n v="23.508333333333333"/>
        <n v="24.941666666666666"/>
        <n v="25.488888888888887"/>
        <n v="28.644444444444446"/>
        <n v="21.152777777777779"/>
        <n v="24.388888888888889"/>
        <n v="22.894444444444446"/>
        <n v="25.338888888888889"/>
        <n v="26.741666666666667"/>
        <n v="20.469444444444445"/>
        <n v="21.608333333333334"/>
        <n v="21.516666666666666"/>
        <n v="23.827777777777779"/>
        <n v="25.752777777777776"/>
        <n v="22.986111111111111"/>
        <n v="22.591666666666665"/>
        <n v="20.638888888888889"/>
        <n v="20.602777777777778"/>
        <n v="23.108333333333334"/>
        <n v="21.291666666666668"/>
        <n v="22.022222222222222"/>
        <n v="19.569444444444443"/>
        <n v="21.574999999999999"/>
        <n v="26.336111111111112"/>
        <n v="22.808333333333334"/>
        <n v="23.630555555555556"/>
        <n v="27.81111111111111"/>
        <n v="26.769444444444446"/>
        <n v="22.211111111111112"/>
        <n v="28.638888888888889"/>
        <n v="22.419444444444444"/>
        <n v="22.269444444444446"/>
        <n v="31.663888888888888"/>
        <n v="23.855555555555554"/>
        <n v="22.077777777777779"/>
        <n v="19.227777777777778"/>
        <s v="N/A"/>
        <n v="23.022222222222222"/>
        <n v="21.336111111111112"/>
        <n v="25.347222222222221"/>
        <n v="25.083333333333332"/>
        <n v="24.083333333333332"/>
        <n v="27.947222222222223"/>
        <n v="23.274999999999999"/>
        <n v="26.697222222222223"/>
        <n v="20.758333333333333"/>
        <n v="21.116666666666667"/>
        <n v="20.527777777777779"/>
        <n v="20.213888888888889"/>
        <n v="21.069444444444443"/>
        <n v="26.013888888888889"/>
        <n v="27.93611111111111"/>
        <n v="22.036111111111111"/>
        <n v="27.708333333333332"/>
        <n v="25.041666666666668"/>
        <n v="28.552777777777777"/>
        <n v="27.5"/>
        <n v="27.244444444444444"/>
        <n v="25.991666666666667"/>
        <n v="26.011111111111113"/>
        <n v="29.236111111111111"/>
        <n v="24.8694444444444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s v="MiCKe"/>
    <d v="1999-07-26T00:00:00"/>
    <x v="0"/>
  </r>
  <r>
    <x v="0"/>
    <x v="1"/>
    <s v="Nisha"/>
    <d v="2000-09-28T00:00:00"/>
    <x v="1"/>
  </r>
  <r>
    <x v="0"/>
    <x v="2"/>
    <s v="Zai"/>
    <d v="1997-08-05T00:00:00"/>
    <x v="2"/>
  </r>
  <r>
    <x v="0"/>
    <x v="3"/>
    <s v="Boxi"/>
    <d v="1998-04-10T00:00:00"/>
    <x v="3"/>
  </r>
  <r>
    <x v="0"/>
    <x v="4"/>
    <s v="Insania"/>
    <d v="1994-06-18T00:00:00"/>
    <x v="4"/>
  </r>
  <r>
    <x v="1"/>
    <x v="0"/>
    <s v="Dyrachyo"/>
    <d v="2001-09-05T00:00:00"/>
    <x v="5"/>
  </r>
  <r>
    <x v="1"/>
    <x v="1"/>
    <s v="Quinn"/>
    <d v="1999-09-09T00:00:00"/>
    <x v="6"/>
  </r>
  <r>
    <x v="1"/>
    <x v="2"/>
    <s v="Ace"/>
    <d v="1994-01-19T00:00:00"/>
    <x v="7"/>
  </r>
  <r>
    <x v="1"/>
    <x v="3"/>
    <s v="TOfu (German player)"/>
    <d v="1996-08-14T00:00:00"/>
    <x v="8"/>
  </r>
  <r>
    <x v="1"/>
    <x v="4"/>
    <s v="Seleri"/>
    <d v="1999-07-03T00:00:00"/>
    <x v="9"/>
  </r>
  <r>
    <x v="2"/>
    <x v="0"/>
    <s v="Skiter"/>
    <d v="1998-09-12T00:00:00"/>
    <x v="10"/>
  </r>
  <r>
    <x v="2"/>
    <x v="1"/>
    <s v="Nine"/>
    <d v="1998-05-11T00:00:00"/>
    <x v="11"/>
  </r>
  <r>
    <x v="2"/>
    <x v="2"/>
    <n v="33"/>
    <d v="1997-04-17T00:00:00"/>
    <x v="12"/>
  </r>
  <r>
    <x v="2"/>
    <x v="3"/>
    <s v="Saksa"/>
    <d v="1995-06-12T00:00:00"/>
    <x v="13"/>
  </r>
  <r>
    <x v="2"/>
    <x v="4"/>
    <s v="Sneyking"/>
    <d v="1995-05-03T00:00:00"/>
    <x v="14"/>
  </r>
  <r>
    <x v="3"/>
    <x v="0"/>
    <s v="RAMZES666"/>
    <d v="1999-04-25T00:00:00"/>
    <x v="15"/>
  </r>
  <r>
    <x v="3"/>
    <x v="1"/>
    <s v="Kiyotaka"/>
    <d v="2004-08-19T00:00:00"/>
    <x v="16"/>
  </r>
  <r>
    <x v="3"/>
    <x v="2"/>
    <s v="MieRo`"/>
    <d v="2003-07-28T00:00:00"/>
    <x v="17"/>
  </r>
  <r>
    <x v="3"/>
    <x v="3"/>
    <s v="Antares"/>
    <d v="2002-10-07T00:00:00"/>
    <x v="18"/>
  </r>
  <r>
    <x v="3"/>
    <x v="4"/>
    <s v="Solo"/>
    <d v="1990-08-07T00:00:00"/>
    <x v="19"/>
  </r>
  <r>
    <x v="4"/>
    <x v="0"/>
    <s v="Pakazs"/>
    <d v="2001-08-06T00:00:00"/>
    <x v="20"/>
  </r>
  <r>
    <x v="4"/>
    <x v="1"/>
    <s v="Chris Luck"/>
    <d v="1997-10-20T00:00:00"/>
    <x v="21"/>
  </r>
  <r>
    <x v="4"/>
    <x v="2"/>
    <s v="Wisper"/>
    <d v="2001-11-03T00:00:00"/>
    <x v="22"/>
  </r>
  <r>
    <x v="4"/>
    <x v="3"/>
    <s v="Matthew"/>
    <d v="1998-07-19T00:00:00"/>
    <x v="23"/>
  </r>
  <r>
    <x v="4"/>
    <x v="4"/>
    <s v="Pandaboo"/>
    <d v="2000-05-19T00:00:00"/>
    <x v="24"/>
  </r>
  <r>
    <x v="5"/>
    <x v="0"/>
    <s v="Shiro"/>
    <d v="2001-03-23T00:00:00"/>
    <x v="25"/>
  </r>
  <r>
    <x v="5"/>
    <x v="1"/>
    <s v="NothingToSay"/>
    <d v="2000-12-21T00:00:00"/>
    <x v="26"/>
  </r>
  <r>
    <x v="5"/>
    <x v="2"/>
    <s v="Niu"/>
    <d v="2000-09-29T00:00:00"/>
    <x v="27"/>
  </r>
  <r>
    <x v="5"/>
    <x v="3"/>
    <s v="Planet"/>
    <d v="1998-06-24T00:00:00"/>
    <x v="28"/>
  </r>
  <r>
    <x v="5"/>
    <x v="4"/>
    <s v="Y`"/>
    <d v="1998-08-08T00:00:00"/>
    <x v="29"/>
  </r>
  <r>
    <x v="6"/>
    <x v="0"/>
    <s v="Arteezy"/>
    <d v="1996-07-01T00:00:00"/>
    <x v="30"/>
  </r>
  <r>
    <x v="6"/>
    <x v="1"/>
    <s v="Abed"/>
    <d v="2000-08-02T00:00:00"/>
    <x v="31"/>
  </r>
  <r>
    <x v="6"/>
    <x v="2"/>
    <s v="SabeRLight-"/>
    <d v="2000-10-13T00:00:00"/>
    <x v="32"/>
  </r>
  <r>
    <x v="6"/>
    <x v="3"/>
    <s v="Cr1t-"/>
    <d v="1996-07-13T00:00:00"/>
    <x v="33"/>
  </r>
  <r>
    <x v="6"/>
    <x v="4"/>
    <s v="Fly"/>
    <d v="1993-03-09T00:00:00"/>
    <x v="34"/>
  </r>
  <r>
    <x v="7"/>
    <x v="0"/>
    <s v="23savage"/>
    <d v="2002-03-27T00:00:00"/>
    <x v="35"/>
  </r>
  <r>
    <x v="7"/>
    <x v="1"/>
    <s v="Mikoto"/>
    <d v="2000-02-28T00:00:00"/>
    <x v="36"/>
  </r>
  <r>
    <x v="7"/>
    <x v="2"/>
    <s v="Jabz"/>
    <d v="1998-09-22T00:00:00"/>
    <x v="37"/>
  </r>
  <r>
    <x v="7"/>
    <x v="3"/>
    <s v="Q (Thai player)"/>
    <d v="1998-03-05T00:00:00"/>
    <x v="38"/>
  </r>
  <r>
    <x v="7"/>
    <x v="4"/>
    <s v="Oli~"/>
    <d v="1995-01-09T00:00:00"/>
    <x v="39"/>
  </r>
  <r>
    <x v="8"/>
    <x v="0"/>
    <s v="Parker"/>
    <d v="2002-07-06T00:00:00"/>
    <x v="40"/>
  </r>
  <r>
    <x v="8"/>
    <x v="1"/>
    <s v="DarkMago"/>
    <d v="1999-04-11T00:00:00"/>
    <x v="41"/>
  </r>
  <r>
    <x v="8"/>
    <x v="2"/>
    <s v="Sacred (Peruvian player)"/>
    <d v="2000-10-09T00:00:00"/>
    <x v="42"/>
  </r>
  <r>
    <x v="8"/>
    <x v="3"/>
    <s v="Scofield"/>
    <d v="1998-04-29T00:00:00"/>
    <x v="43"/>
  </r>
  <r>
    <x v="8"/>
    <x v="4"/>
    <s v="Stinger"/>
    <d v="1996-12-04T00:00:00"/>
    <x v="44"/>
  </r>
  <r>
    <x v="9"/>
    <x v="0"/>
    <s v="Yatoro"/>
    <d v="2003-03-12T00:00:00"/>
    <x v="45"/>
  </r>
  <r>
    <x v="9"/>
    <x v="1"/>
    <s v="Larl"/>
    <d v="2002-01-22T00:00:00"/>
    <x v="46"/>
  </r>
  <r>
    <x v="9"/>
    <x v="2"/>
    <s v="Collapse (Russian player)"/>
    <d v="2002-02-25T00:00:00"/>
    <x v="47"/>
  </r>
  <r>
    <x v="9"/>
    <x v="3"/>
    <s v="Mira"/>
    <d v="1999-11-03T00:00:00"/>
    <x v="48"/>
  </r>
  <r>
    <x v="9"/>
    <x v="4"/>
    <s v="Miposhka"/>
    <d v="1997-11-30T00:00:00"/>
    <x v="49"/>
  </r>
  <r>
    <x v="10"/>
    <x v="0"/>
    <s v="Timado"/>
    <d v="2000-09-06T00:00:00"/>
    <x v="50"/>
  </r>
  <r>
    <x v="10"/>
    <x v="1"/>
    <s v="Bryle"/>
    <d v="2001-01-28T00:00:00"/>
    <x v="51"/>
  </r>
  <r>
    <x v="10"/>
    <x v="2"/>
    <s v="Kasane"/>
    <d v="2003-01-11T00:00:00"/>
    <x v="52"/>
  </r>
  <r>
    <x v="10"/>
    <x v="3"/>
    <s v="Ari"/>
    <d v="2003-01-24T00:00:00"/>
    <x v="53"/>
  </r>
  <r>
    <x v="10"/>
    <x v="4"/>
    <s v="Whitemon"/>
    <d v="2000-07-22T00:00:00"/>
    <x v="54"/>
  </r>
  <r>
    <x v="11"/>
    <x v="0"/>
    <s v="Nightfall"/>
    <d v="2002-05-16T00:00:00"/>
    <x v="55"/>
  </r>
  <r>
    <x v="11"/>
    <x v="1"/>
    <s v="Gpk~"/>
    <d v="2001-08-23T00:00:00"/>
    <x v="56"/>
  </r>
  <r>
    <x v="11"/>
    <x v="2"/>
    <s v="Pure~"/>
    <d v="2004-02-06T00:00:00"/>
    <x v="57"/>
  </r>
  <r>
    <x v="11"/>
    <x v="3"/>
    <s v="Save-"/>
    <d v="2002-02-04T00:00:00"/>
    <x v="58"/>
  </r>
  <r>
    <x v="11"/>
    <x v="4"/>
    <s v="TORONTOTOKYO"/>
    <d v="1997-04-30T00:00:00"/>
    <x v="59"/>
  </r>
  <r>
    <x v="12"/>
    <x v="0"/>
    <s v="K1"/>
    <d v="2000-11-10T00:00:00"/>
    <x v="60"/>
  </r>
  <r>
    <x v="12"/>
    <x v="1"/>
    <s v="Gunnar"/>
    <d v="2000-01-14T00:00:00"/>
    <x v="61"/>
  </r>
  <r>
    <x v="12"/>
    <x v="2"/>
    <s v="Moo"/>
    <d v="1995-11-09T00:00:00"/>
    <x v="62"/>
  </r>
  <r>
    <x v="12"/>
    <x v="3"/>
    <s v="Lelis"/>
    <d v="1996-11-24T00:00:00"/>
    <x v="63"/>
  </r>
  <r>
    <x v="12"/>
    <x v="4"/>
    <s v="Yamsun"/>
    <d v="2001-06-15T00:00:00"/>
    <x v="64"/>
  </r>
  <r>
    <x v="13"/>
    <x v="0"/>
    <s v="Costabile"/>
    <d v="1995-01-11T00:00:00"/>
    <x v="65"/>
  </r>
  <r>
    <x v="13"/>
    <x v="1"/>
    <s v="4nalog"/>
    <d v="2001-03-30T00:00:00"/>
    <x v="66"/>
  </r>
  <r>
    <x v="13"/>
    <x v="2"/>
    <s v="Fcr"/>
    <d v="2001-05-24T00:00:00"/>
    <x v="67"/>
  </r>
  <r>
    <x v="13"/>
    <x v="3"/>
    <s v="Kingrd"/>
    <d v="1992-01-02T00:00:00"/>
    <x v="68"/>
  </r>
  <r>
    <x v="13"/>
    <x v="4"/>
    <s v="KJ"/>
    <d v="1999-10-23T00:00:00"/>
    <x v="69"/>
  </r>
  <r>
    <x v="14"/>
    <x v="0"/>
    <s v="Knight~"/>
    <d v="2001-08-03T00:00:00"/>
    <x v="70"/>
  </r>
  <r>
    <x v="14"/>
    <x v="1"/>
    <s v="SLATEM$"/>
    <d v="2004-06-09T00:00:00"/>
    <x v="71"/>
  </r>
  <r>
    <x v="14"/>
    <x v="2"/>
    <s v="ILICH-"/>
    <s v="N/A"/>
    <x v="72"/>
  </r>
  <r>
    <x v="14"/>
    <x v="3"/>
    <s v="N1ght"/>
    <s v="N/A"/>
    <x v="72"/>
  </r>
  <r>
    <x v="14"/>
    <x v="4"/>
    <s v="Mjz"/>
    <d v="2000-08-23T00:00:00"/>
    <x v="73"/>
  </r>
  <r>
    <x v="15"/>
    <x v="0"/>
    <s v="Watson"/>
    <d v="2002-04-30T00:00:00"/>
    <x v="74"/>
  </r>
  <r>
    <x v="15"/>
    <x v="1"/>
    <s v="Stormstormer"/>
    <d v="1998-04-26T00:00:00"/>
    <x v="75"/>
  </r>
  <r>
    <x v="15"/>
    <x v="2"/>
    <s v="Gabbi"/>
    <d v="1998-08-01T00:00:00"/>
    <x v="76"/>
  </r>
  <r>
    <x v="15"/>
    <x v="3"/>
    <s v="Kataomi`"/>
    <d v="1999-08-01T00:00:00"/>
    <x v="77"/>
  </r>
  <r>
    <x v="15"/>
    <x v="4"/>
    <s v="Fishman"/>
    <d v="1995-09-20T00:00:00"/>
    <x v="78"/>
  </r>
  <r>
    <x v="16"/>
    <x v="0"/>
    <s v="TA2000"/>
    <d v="2000-05-22T00:00:00"/>
    <x v="79"/>
  </r>
  <r>
    <x v="16"/>
    <x v="1"/>
    <s v="No!ob"/>
    <d v="2000-09-06T00:00:00"/>
    <x v="50"/>
  </r>
  <r>
    <x v="16"/>
    <x v="2"/>
    <s v="Tobi (Austrian player)"/>
    <d v="1996-12-20T00:00:00"/>
    <x v="80"/>
  </r>
  <r>
    <x v="16"/>
    <x v="3"/>
    <s v="OmaR"/>
    <d v="2002-11-28T00:00:00"/>
    <x v="81"/>
  </r>
  <r>
    <x v="16"/>
    <x v="4"/>
    <s v="Kaori"/>
    <d v="2002-07-19T00:00:00"/>
    <x v="82"/>
  </r>
  <r>
    <x v="17"/>
    <x v="0"/>
    <s v="Kiritych~"/>
    <d v="2003-02-21T00:00:00"/>
    <x v="83"/>
  </r>
  <r>
    <x v="17"/>
    <x v="1"/>
    <s v="Squad1x"/>
    <d v="2003-06-14T00:00:00"/>
    <x v="84"/>
  </r>
  <r>
    <x v="17"/>
    <x v="2"/>
    <s v="Noticed"/>
    <d v="2002-08-06T00:00:00"/>
    <x v="85"/>
  </r>
  <r>
    <x v="17"/>
    <x v="3"/>
    <s v="Sayuw"/>
    <d v="1997-08-26T00:00:00"/>
    <x v="86"/>
  </r>
  <r>
    <x v="17"/>
    <x v="4"/>
    <s v="Fng"/>
    <d v="1995-09-24T00:00:00"/>
    <x v="87"/>
  </r>
  <r>
    <x v="18"/>
    <x v="0"/>
    <s v="Lou"/>
    <d v="2001-08-18T00:00:00"/>
    <x v="88"/>
  </r>
  <r>
    <x v="18"/>
    <x v="1"/>
    <s v="Somnus"/>
    <d v="1995-12-16T00:00:00"/>
    <x v="89"/>
  </r>
  <r>
    <x v="18"/>
    <x v="2"/>
    <s v="Chalice"/>
    <d v="1998-08-16T00:00:00"/>
    <x v="90"/>
  </r>
  <r>
    <x v="18"/>
    <x v="3"/>
    <s v="Fy"/>
    <d v="1995-02-12T00:00:00"/>
    <x v="91"/>
  </r>
  <r>
    <x v="18"/>
    <x v="4"/>
    <s v="天命"/>
    <d v="1996-03-01T00:00:00"/>
    <x v="92"/>
  </r>
  <r>
    <x v="19"/>
    <x v="0"/>
    <s v="MidOne"/>
    <d v="1996-06-03T00:00:00"/>
    <x v="93"/>
  </r>
  <r>
    <x v="19"/>
    <x v="1"/>
    <s v="Noone"/>
    <d v="1997-09-04T00:00:00"/>
    <x v="94"/>
  </r>
  <r>
    <x v="19"/>
    <x v="2"/>
    <s v="Masaros"/>
    <d v="1997-08-27T00:00:00"/>
    <x v="95"/>
  </r>
  <r>
    <x v="19"/>
    <x v="3"/>
    <s v="Ah fu"/>
    <d v="1994-06-06T00:00:00"/>
    <x v="96"/>
  </r>
  <r>
    <x v="19"/>
    <x v="4"/>
    <s v="Jaunuel"/>
    <d v="1998-10-18T00:00:00"/>
    <x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F36CC-A29E-42A1-AC25-EEEB415B8097}" name="数据透视表4" cacheId="22" applyNumberFormats="0" applyBorderFormats="0" applyFontFormats="0" applyPatternFormats="0" applyAlignmentFormats="0" applyWidthHeightFormats="1" dataCaption="值" grandTotalCaption="Sum" updatedVersion="8" minRefreshableVersion="3" useAutoFormatting="1" itemPrintTitles="1" createdVersion="8" indent="0" outline="1" outlineData="1" multipleFieldFilters="0" chartFormat="4" rowHeaderCaption="Position">
  <location ref="E3:F9" firstHeaderRow="1" firstDataRow="1" firstDataCol="1"/>
  <pivotFields count="5">
    <pivotField showAll="0">
      <items count="21">
        <item x="3"/>
        <item x="18"/>
        <item x="8"/>
        <item x="11"/>
        <item x="15"/>
        <item x="4"/>
        <item x="1"/>
        <item x="13"/>
        <item x="12"/>
        <item x="5"/>
        <item x="16"/>
        <item x="6"/>
        <item x="7"/>
        <item x="0"/>
        <item x="19"/>
        <item x="9"/>
        <item x="14"/>
        <item x="10"/>
        <item x="2"/>
        <item x="17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>
      <items count="99">
        <item x="16"/>
        <item x="71"/>
        <item x="57"/>
        <item x="17"/>
        <item x="84"/>
        <item x="45"/>
        <item x="83"/>
        <item x="53"/>
        <item x="52"/>
        <item x="81"/>
        <item x="18"/>
        <item x="85"/>
        <item x="82"/>
        <item x="40"/>
        <item x="55"/>
        <item x="74"/>
        <item x="35"/>
        <item x="47"/>
        <item x="58"/>
        <item x="46"/>
        <item x="22"/>
        <item x="5"/>
        <item x="56"/>
        <item x="88"/>
        <item x="20"/>
        <item x="70"/>
        <item x="64"/>
        <item x="67"/>
        <item x="66"/>
        <item x="25"/>
        <item x="51"/>
        <item x="26"/>
        <item x="60"/>
        <item x="32"/>
        <item x="42"/>
        <item x="27"/>
        <item x="1"/>
        <item x="50"/>
        <item x="73"/>
        <item x="31"/>
        <item x="54"/>
        <item x="79"/>
        <item x="24"/>
        <item x="36"/>
        <item x="61"/>
        <item x="48"/>
        <item x="69"/>
        <item x="6"/>
        <item x="77"/>
        <item x="0"/>
        <item x="9"/>
        <item x="15"/>
        <item x="41"/>
        <item x="97"/>
        <item x="37"/>
        <item x="10"/>
        <item x="90"/>
        <item x="29"/>
        <item x="76"/>
        <item x="23"/>
        <item x="28"/>
        <item x="11"/>
        <item x="43"/>
        <item x="75"/>
        <item x="3"/>
        <item x="38"/>
        <item x="49"/>
        <item x="21"/>
        <item x="94"/>
        <item x="95"/>
        <item x="86"/>
        <item x="2"/>
        <item x="59"/>
        <item x="12"/>
        <item x="80"/>
        <item x="44"/>
        <item x="63"/>
        <item x="8"/>
        <item x="33"/>
        <item x="30"/>
        <item x="93"/>
        <item x="92"/>
        <item x="89"/>
        <item x="62"/>
        <item x="87"/>
        <item x="78"/>
        <item x="13"/>
        <item x="14"/>
        <item x="91"/>
        <item x="65"/>
        <item x="39"/>
        <item x="4"/>
        <item x="96"/>
        <item x="7"/>
        <item x="34"/>
        <item x="68"/>
        <item x="19"/>
        <item x="7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Age" fld="4" subtotal="average" baseField="1" baseItem="0" numFmtId="168"/>
  </dataFields>
  <formats count="8">
    <format dxfId="13">
      <pivotArea outline="0" collapsedLevelsAreSubtotals="1" fieldPosition="0"/>
    </format>
    <format dxfId="14">
      <pivotArea dataOnly="0" labelOnly="1" outline="0" axis="axisValues" fieldPosition="0"/>
    </format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20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1A319-A6EE-4999-82F2-8EE92AEAB9B3}" name="数据透视表3" cacheId="22" applyNumberFormats="0" applyBorderFormats="0" applyFontFormats="0" applyPatternFormats="0" applyAlignmentFormats="0" applyWidthHeightFormats="1" dataCaption="值" grandTotalCaption="SUM" updatedVersion="8" minRefreshableVersion="3" useAutoFormatting="1" itemPrintTitles="1" createdVersion="8" indent="0" outline="1" outlineData="1" multipleFieldFilters="0" rowHeaderCaption="Team">
  <location ref="A3:B24" firstHeaderRow="1" firstDataRow="1" firstDataCol="1"/>
  <pivotFields count="5">
    <pivotField axis="axisRow" showAll="0" sortType="descending">
      <items count="21">
        <item x="17"/>
        <item x="2"/>
        <item x="10"/>
        <item x="14"/>
        <item x="9"/>
        <item x="19"/>
        <item x="0"/>
        <item x="7"/>
        <item x="6"/>
        <item x="16"/>
        <item x="5"/>
        <item x="12"/>
        <item x="13"/>
        <item x="1"/>
        <item x="4"/>
        <item x="15"/>
        <item x="11"/>
        <item x="8"/>
        <item x="1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0"/>
  </rowFields>
  <rowItems count="21">
    <i>
      <x v="5"/>
    </i>
    <i>
      <x v="1"/>
    </i>
    <i>
      <x v="18"/>
    </i>
    <i>
      <x v="8"/>
    </i>
    <i>
      <x v="12"/>
    </i>
    <i>
      <x v="6"/>
    </i>
    <i>
      <x v="13"/>
    </i>
    <i>
      <x v="7"/>
    </i>
    <i>
      <x v="15"/>
    </i>
    <i>
      <x v="11"/>
    </i>
    <i>
      <x v="17"/>
    </i>
    <i>
      <x v="10"/>
    </i>
    <i>
      <x v="14"/>
    </i>
    <i>
      <x v="19"/>
    </i>
    <i>
      <x/>
    </i>
    <i>
      <x v="9"/>
    </i>
    <i>
      <x v="4"/>
    </i>
    <i>
      <x v="16"/>
    </i>
    <i>
      <x v="2"/>
    </i>
    <i>
      <x v="3"/>
    </i>
    <i t="grand">
      <x/>
    </i>
  </rowItems>
  <colItems count="1">
    <i/>
  </colItems>
  <dataFields count="1">
    <dataField name="Average Age" fld="4" subtotal="average" baseField="0" baseItem="0" numFmtId="168"/>
  </dataFields>
  <formats count="8">
    <format dxfId="21">
      <pivotArea outline="0" collapsedLevelsAreSubtotals="1" fieldPosition="0"/>
    </format>
    <format dxfId="22">
      <pivotArea dataOnly="0" labelOnly="1" outline="0" axis="axisValues" fieldPosition="0"/>
    </format>
    <format dxfId="12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topLeftCell="A51" zoomScaleNormal="100" workbookViewId="0">
      <selection activeCell="N14" sqref="N14"/>
    </sheetView>
  </sheetViews>
  <sheetFormatPr defaultRowHeight="31.5"/>
  <cols>
    <col min="1" max="1" width="15.140625" bestFit="1" customWidth="1"/>
    <col min="2" max="2" width="5" bestFit="1" customWidth="1"/>
    <col min="3" max="3" width="23.5703125" style="6" bestFit="1" customWidth="1"/>
    <col min="4" max="4" width="10.42578125" style="9" bestFit="1" customWidth="1"/>
    <col min="5" max="5" width="6" style="11" customWidth="1"/>
  </cols>
  <sheetData>
    <row r="1" spans="1:5" s="2" customFormat="1" ht="15">
      <c r="A1" s="2" t="s">
        <v>22</v>
      </c>
      <c r="B1" s="2" t="s">
        <v>19</v>
      </c>
      <c r="C1" s="4" t="s">
        <v>23</v>
      </c>
      <c r="D1" s="7" t="s">
        <v>20</v>
      </c>
      <c r="E1" s="10" t="s">
        <v>21</v>
      </c>
    </row>
    <row r="2" spans="1:5" ht="15">
      <c r="A2" s="3" t="s">
        <v>4</v>
      </c>
      <c r="B2" s="3">
        <v>1</v>
      </c>
      <c r="C2" s="5" t="s">
        <v>27</v>
      </c>
      <c r="D2" s="8">
        <v>36367</v>
      </c>
      <c r="E2" s="11">
        <f ca="1">YEARFRAC(D2,TODAY())</f>
        <v>24.097222222222221</v>
      </c>
    </row>
    <row r="3" spans="1:5" ht="15">
      <c r="A3" s="3" t="s">
        <v>4</v>
      </c>
      <c r="B3" s="3">
        <v>2</v>
      </c>
      <c r="C3" s="5" t="s">
        <v>24</v>
      </c>
      <c r="D3" s="8">
        <v>36797</v>
      </c>
      <c r="E3" s="11">
        <f ca="1">YEARFRAC(D3,TODAY())</f>
        <v>22.925000000000001</v>
      </c>
    </row>
    <row r="4" spans="1:5" ht="15">
      <c r="A4" s="3" t="s">
        <v>4</v>
      </c>
      <c r="B4" s="3">
        <v>3</v>
      </c>
      <c r="C4" s="5" t="s">
        <v>18</v>
      </c>
      <c r="D4" s="8">
        <v>35647</v>
      </c>
      <c r="E4" s="11">
        <f ca="1">YEARFRAC(D4,TODAY())</f>
        <v>26.072222222222223</v>
      </c>
    </row>
    <row r="5" spans="1:5" ht="15">
      <c r="A5" s="3" t="s">
        <v>4</v>
      </c>
      <c r="B5" s="3">
        <v>4</v>
      </c>
      <c r="C5" s="5" t="s">
        <v>28</v>
      </c>
      <c r="D5" s="8">
        <v>35895</v>
      </c>
      <c r="E5" s="11">
        <f ca="1">YEARFRAC(D5,TODAY())</f>
        <v>25.391666666666666</v>
      </c>
    </row>
    <row r="6" spans="1:5" ht="15">
      <c r="A6" s="3" t="s">
        <v>4</v>
      </c>
      <c r="B6" s="3">
        <v>5</v>
      </c>
      <c r="C6" s="5" t="s">
        <v>35</v>
      </c>
      <c r="D6" s="8">
        <v>34503</v>
      </c>
      <c r="E6" s="11">
        <f ca="1">YEARFRAC(D6,TODAY())</f>
        <v>29.202777777777779</v>
      </c>
    </row>
    <row r="7" spans="1:5" ht="15">
      <c r="A7" s="3" t="s">
        <v>36</v>
      </c>
      <c r="B7" s="3">
        <v>1</v>
      </c>
      <c r="C7" s="5" t="s">
        <v>37</v>
      </c>
      <c r="D7" s="8">
        <v>37139</v>
      </c>
      <c r="E7" s="11">
        <f ca="1">YEARFRAC(D7,TODAY())</f>
        <v>21.988888888888887</v>
      </c>
    </row>
    <row r="8" spans="1:5" ht="15">
      <c r="A8" s="3" t="s">
        <v>36</v>
      </c>
      <c r="B8" s="3">
        <v>2</v>
      </c>
      <c r="C8" s="5" t="s">
        <v>38</v>
      </c>
      <c r="D8" s="8">
        <v>36412</v>
      </c>
      <c r="E8" s="11">
        <f ca="1">YEARFRAC(D8,TODAY())</f>
        <v>23.977777777777778</v>
      </c>
    </row>
    <row r="9" spans="1:5" ht="15">
      <c r="A9" s="3" t="s">
        <v>36</v>
      </c>
      <c r="B9" s="3">
        <v>3</v>
      </c>
      <c r="C9" s="5" t="s">
        <v>9</v>
      </c>
      <c r="D9" s="8">
        <v>34353</v>
      </c>
      <c r="E9" s="11">
        <f ca="1">YEARFRAC(D9,TODAY())</f>
        <v>29.616666666666667</v>
      </c>
    </row>
    <row r="10" spans="1:5" ht="15">
      <c r="A10" s="3" t="s">
        <v>36</v>
      </c>
      <c r="B10" s="3">
        <v>4</v>
      </c>
      <c r="C10" s="5" t="s">
        <v>39</v>
      </c>
      <c r="D10" s="8">
        <v>35291</v>
      </c>
      <c r="E10" s="11">
        <f ca="1">YEARFRAC(D10,TODAY())</f>
        <v>27.047222222222221</v>
      </c>
    </row>
    <row r="11" spans="1:5" ht="15">
      <c r="A11" s="3" t="s">
        <v>36</v>
      </c>
      <c r="B11" s="3">
        <v>5</v>
      </c>
      <c r="C11" s="5" t="s">
        <v>40</v>
      </c>
      <c r="D11" s="8">
        <v>36344</v>
      </c>
      <c r="E11" s="11">
        <f ca="1">YEARFRAC(D11,TODAY())</f>
        <v>24.161111111111111</v>
      </c>
    </row>
    <row r="12" spans="1:5" ht="15">
      <c r="A12" s="3" t="s">
        <v>41</v>
      </c>
      <c r="B12" s="3">
        <v>1</v>
      </c>
      <c r="C12" s="5" t="s">
        <v>42</v>
      </c>
      <c r="D12" s="8">
        <v>36050</v>
      </c>
      <c r="E12" s="11">
        <f ca="1">YEARFRAC(D12,TODAY())</f>
        <v>24.969444444444445</v>
      </c>
    </row>
    <row r="13" spans="1:5" ht="15">
      <c r="A13" s="3" t="s">
        <v>41</v>
      </c>
      <c r="B13" s="3">
        <v>2</v>
      </c>
      <c r="C13" s="5" t="s">
        <v>43</v>
      </c>
      <c r="D13" s="8">
        <v>35926</v>
      </c>
      <c r="E13" s="11">
        <f ca="1">YEARFRAC(D13,TODAY())</f>
        <v>25.305555555555557</v>
      </c>
    </row>
    <row r="14" spans="1:5" ht="15">
      <c r="A14" s="3" t="s">
        <v>41</v>
      </c>
      <c r="B14" s="3">
        <v>3</v>
      </c>
      <c r="C14" s="5">
        <v>33</v>
      </c>
      <c r="D14" s="8">
        <v>35537</v>
      </c>
      <c r="E14" s="11">
        <f ca="1">YEARFRAC(D14,TODAY())</f>
        <v>26.372222222222224</v>
      </c>
    </row>
    <row r="15" spans="1:5" ht="15">
      <c r="A15" s="3" t="s">
        <v>41</v>
      </c>
      <c r="B15" s="3">
        <v>4</v>
      </c>
      <c r="C15" s="5" t="s">
        <v>25</v>
      </c>
      <c r="D15" s="8">
        <v>34862</v>
      </c>
      <c r="E15" s="11">
        <f ca="1">YEARFRAC(D15,TODAY())</f>
        <v>28.219444444444445</v>
      </c>
    </row>
    <row r="16" spans="1:5" ht="15">
      <c r="A16" s="3" t="s">
        <v>41</v>
      </c>
      <c r="B16" s="3">
        <v>5</v>
      </c>
      <c r="C16" s="5" t="s">
        <v>13</v>
      </c>
      <c r="D16" s="8">
        <v>34822</v>
      </c>
      <c r="E16" s="11">
        <f ca="1">YEARFRAC(D16,TODAY())</f>
        <v>28.327777777777779</v>
      </c>
    </row>
    <row r="17" spans="1:5" ht="15">
      <c r="A17" s="3" t="s">
        <v>44</v>
      </c>
      <c r="B17" s="3">
        <v>1</v>
      </c>
      <c r="C17" s="5" t="s">
        <v>1</v>
      </c>
      <c r="D17" s="8">
        <v>36275</v>
      </c>
      <c r="E17" s="11">
        <f ca="1">YEARFRAC(D17,TODAY())</f>
        <v>24.35</v>
      </c>
    </row>
    <row r="18" spans="1:5" ht="15">
      <c r="A18" s="3" t="s">
        <v>44</v>
      </c>
      <c r="B18" s="3">
        <v>2</v>
      </c>
      <c r="C18" s="5" t="s">
        <v>45</v>
      </c>
      <c r="D18" s="8">
        <v>38218</v>
      </c>
      <c r="E18" s="11">
        <f ca="1">YEARFRAC(D18,TODAY())</f>
        <v>19.033333333333335</v>
      </c>
    </row>
    <row r="19" spans="1:5" ht="15">
      <c r="A19" s="3" t="s">
        <v>44</v>
      </c>
      <c r="B19" s="3">
        <v>3</v>
      </c>
      <c r="C19" s="5" t="s">
        <v>46</v>
      </c>
      <c r="D19" s="8">
        <v>37830</v>
      </c>
      <c r="E19" s="11">
        <f ca="1">YEARFRAC(D19,TODAY())</f>
        <v>20.091666666666665</v>
      </c>
    </row>
    <row r="20" spans="1:5" ht="15">
      <c r="A20" s="3" t="s">
        <v>44</v>
      </c>
      <c r="B20" s="3">
        <v>4</v>
      </c>
      <c r="C20" s="5" t="s">
        <v>47</v>
      </c>
      <c r="D20" s="8">
        <v>37536</v>
      </c>
      <c r="E20" s="11">
        <f ca="1">YEARFRAC(D20,TODAY())</f>
        <v>20.9</v>
      </c>
    </row>
    <row r="21" spans="1:5" ht="15">
      <c r="A21" s="3" t="s">
        <v>44</v>
      </c>
      <c r="B21" s="3">
        <v>5</v>
      </c>
      <c r="C21" s="5" t="s">
        <v>3</v>
      </c>
      <c r="D21" s="8">
        <v>33092</v>
      </c>
      <c r="E21" s="11">
        <f ca="1">YEARFRAC(D21,TODAY())</f>
        <v>33.06666666666667</v>
      </c>
    </row>
    <row r="22" spans="1:5" ht="15">
      <c r="A22" s="3" t="s">
        <v>14</v>
      </c>
      <c r="B22" s="3">
        <v>1</v>
      </c>
      <c r="C22" s="5" t="s">
        <v>48</v>
      </c>
      <c r="D22" s="8">
        <v>37109</v>
      </c>
      <c r="E22" s="11">
        <f ca="1">YEARFRAC(D22,TODAY())</f>
        <v>22.069444444444443</v>
      </c>
    </row>
    <row r="23" spans="1:5" ht="15">
      <c r="A23" s="3" t="s">
        <v>14</v>
      </c>
      <c r="B23" s="3">
        <v>2</v>
      </c>
      <c r="C23" s="5" t="s">
        <v>30</v>
      </c>
      <c r="D23" s="8">
        <v>35723</v>
      </c>
      <c r="E23" s="11">
        <f ca="1">YEARFRAC(D23,TODAY())</f>
        <v>25.863888888888887</v>
      </c>
    </row>
    <row r="24" spans="1:5" ht="15">
      <c r="A24" s="3" t="s">
        <v>14</v>
      </c>
      <c r="B24" s="3">
        <v>3</v>
      </c>
      <c r="C24" s="5" t="s">
        <v>31</v>
      </c>
      <c r="D24" s="8">
        <v>37198</v>
      </c>
      <c r="E24" s="11">
        <f ca="1">YEARFRAC(D24,TODAY())</f>
        <v>21.827777777777779</v>
      </c>
    </row>
    <row r="25" spans="1:5" ht="15">
      <c r="A25" s="3" t="s">
        <v>14</v>
      </c>
      <c r="B25" s="3">
        <v>4</v>
      </c>
      <c r="C25" s="5" t="s">
        <v>49</v>
      </c>
      <c r="D25" s="8">
        <v>35995</v>
      </c>
      <c r="E25" s="11">
        <f ca="1">YEARFRAC(D25,TODAY())</f>
        <v>25.116666666666667</v>
      </c>
    </row>
    <row r="26" spans="1:5" ht="15">
      <c r="A26" s="3" t="s">
        <v>14</v>
      </c>
      <c r="B26" s="3">
        <v>5</v>
      </c>
      <c r="C26" s="5" t="s">
        <v>50</v>
      </c>
      <c r="D26" s="8">
        <v>36665</v>
      </c>
      <c r="E26" s="11">
        <f ca="1">YEARFRAC(D26,TODAY())</f>
        <v>23.283333333333335</v>
      </c>
    </row>
    <row r="27" spans="1:5" ht="15">
      <c r="A27" s="3" t="s">
        <v>6</v>
      </c>
      <c r="B27" s="3">
        <v>1</v>
      </c>
      <c r="C27" s="5" t="s">
        <v>51</v>
      </c>
      <c r="D27" s="8">
        <v>36973</v>
      </c>
      <c r="E27" s="11">
        <f ca="1">YEARFRAC(D27,TODAY())</f>
        <v>22.43888888888889</v>
      </c>
    </row>
    <row r="28" spans="1:5" ht="15">
      <c r="A28" s="3" t="s">
        <v>6</v>
      </c>
      <c r="B28" s="3">
        <v>2</v>
      </c>
      <c r="C28" s="5" t="s">
        <v>52</v>
      </c>
      <c r="D28" s="8">
        <v>36881</v>
      </c>
      <c r="E28" s="11">
        <f ca="1">YEARFRAC(D28,TODAY())</f>
        <v>22.694444444444443</v>
      </c>
    </row>
    <row r="29" spans="1:5" ht="15">
      <c r="A29" s="3" t="s">
        <v>6</v>
      </c>
      <c r="B29" s="3">
        <v>3</v>
      </c>
      <c r="C29" s="5" t="s">
        <v>53</v>
      </c>
      <c r="D29" s="8">
        <v>36798</v>
      </c>
      <c r="E29" s="11">
        <f ca="1">YEARFRAC(D29,TODAY())</f>
        <v>22.922222222222221</v>
      </c>
    </row>
    <row r="30" spans="1:5" ht="15">
      <c r="A30" s="3" t="s">
        <v>6</v>
      </c>
      <c r="B30" s="3">
        <v>4</v>
      </c>
      <c r="C30" s="5" t="s">
        <v>54</v>
      </c>
      <c r="D30" s="8">
        <v>35970</v>
      </c>
      <c r="E30" s="11">
        <f ca="1">YEARFRAC(D30,TODAY())</f>
        <v>25.18611111111111</v>
      </c>
    </row>
    <row r="31" spans="1:5" ht="15">
      <c r="A31" s="3" t="s">
        <v>6</v>
      </c>
      <c r="B31" s="3">
        <v>5</v>
      </c>
      <c r="C31" s="5" t="s">
        <v>55</v>
      </c>
      <c r="D31" s="8">
        <v>36015</v>
      </c>
      <c r="E31" s="11">
        <f ca="1">YEARFRAC(D31,TODAY())</f>
        <v>25.06388888888889</v>
      </c>
    </row>
    <row r="32" spans="1:5" ht="15">
      <c r="A32" s="3" t="s">
        <v>56</v>
      </c>
      <c r="B32" s="3">
        <v>1</v>
      </c>
      <c r="C32" s="5" t="s">
        <v>15</v>
      </c>
      <c r="D32" s="8">
        <v>35247</v>
      </c>
      <c r="E32" s="11">
        <f ca="1">YEARFRAC(D32,TODAY())</f>
        <v>27.166666666666668</v>
      </c>
    </row>
    <row r="33" spans="1:5" ht="15">
      <c r="A33" s="3" t="s">
        <v>56</v>
      </c>
      <c r="B33" s="3">
        <v>2</v>
      </c>
      <c r="C33" s="5" t="s">
        <v>12</v>
      </c>
      <c r="D33" s="8">
        <v>36740</v>
      </c>
      <c r="E33" s="11">
        <f ca="1">YEARFRAC(D33,TODAY())</f>
        <v>23.080555555555556</v>
      </c>
    </row>
    <row r="34" spans="1:5" ht="15">
      <c r="A34" s="3" t="s">
        <v>56</v>
      </c>
      <c r="B34" s="3">
        <v>3</v>
      </c>
      <c r="C34" s="5" t="s">
        <v>57</v>
      </c>
      <c r="D34" s="8">
        <v>36812</v>
      </c>
      <c r="E34" s="11">
        <f ca="1">YEARFRAC(D34,TODAY())</f>
        <v>22.883333333333333</v>
      </c>
    </row>
    <row r="35" spans="1:5" ht="15">
      <c r="A35" s="3" t="s">
        <v>56</v>
      </c>
      <c r="B35" s="3">
        <v>4</v>
      </c>
      <c r="C35" s="5" t="s">
        <v>16</v>
      </c>
      <c r="D35" s="8">
        <v>35259</v>
      </c>
      <c r="E35" s="11">
        <f ca="1">YEARFRAC(D35,TODAY())</f>
        <v>27.133333333333333</v>
      </c>
    </row>
    <row r="36" spans="1:5" ht="15">
      <c r="A36" s="3" t="s">
        <v>56</v>
      </c>
      <c r="B36" s="3">
        <v>5</v>
      </c>
      <c r="C36" s="5" t="s">
        <v>17</v>
      </c>
      <c r="D36" s="8">
        <v>34037</v>
      </c>
      <c r="E36" s="11">
        <f ca="1">YEARFRAC(D36,TODAY())</f>
        <v>30.477777777777778</v>
      </c>
    </row>
    <row r="37" spans="1:5" ht="15">
      <c r="A37" s="3" t="s">
        <v>58</v>
      </c>
      <c r="B37" s="3">
        <v>1</v>
      </c>
      <c r="C37" s="5" t="s">
        <v>59</v>
      </c>
      <c r="D37" s="8">
        <v>37342</v>
      </c>
      <c r="E37" s="11">
        <f ca="1">YEARFRAC(D37,TODAY())</f>
        <v>21.427777777777777</v>
      </c>
    </row>
    <row r="38" spans="1:5" ht="15">
      <c r="A38" s="3" t="s">
        <v>58</v>
      </c>
      <c r="B38" s="3">
        <v>2</v>
      </c>
      <c r="C38" s="5" t="s">
        <v>60</v>
      </c>
      <c r="D38" s="8">
        <v>36584</v>
      </c>
      <c r="E38" s="11">
        <f ca="1">YEARFRAC(D38,TODAY())</f>
        <v>23.508333333333333</v>
      </c>
    </row>
    <row r="39" spans="1:5" ht="15">
      <c r="A39" s="3" t="s">
        <v>58</v>
      </c>
      <c r="B39" s="3">
        <v>3</v>
      </c>
      <c r="C39" s="5" t="s">
        <v>11</v>
      </c>
      <c r="D39" s="8">
        <v>36060</v>
      </c>
      <c r="E39" s="11">
        <f ca="1">YEARFRAC(D39,TODAY())</f>
        <v>24.941666666666666</v>
      </c>
    </row>
    <row r="40" spans="1:5" ht="15">
      <c r="A40" s="3" t="s">
        <v>58</v>
      </c>
      <c r="B40" s="3">
        <v>4</v>
      </c>
      <c r="C40" s="5" t="s">
        <v>61</v>
      </c>
      <c r="D40" s="8">
        <v>35859</v>
      </c>
      <c r="E40" s="11">
        <f ca="1">YEARFRAC(D40,TODAY())</f>
        <v>25.488888888888887</v>
      </c>
    </row>
    <row r="41" spans="1:5" ht="15">
      <c r="A41" s="3" t="s">
        <v>58</v>
      </c>
      <c r="B41" s="3">
        <v>5</v>
      </c>
      <c r="C41" s="5" t="s">
        <v>62</v>
      </c>
      <c r="D41" s="8">
        <v>34708</v>
      </c>
      <c r="E41" s="11">
        <f ca="1">YEARFRAC(D41,TODAY())</f>
        <v>28.644444444444446</v>
      </c>
    </row>
    <row r="42" spans="1:5" ht="15">
      <c r="A42" s="3" t="s">
        <v>63</v>
      </c>
      <c r="B42" s="3">
        <v>1</v>
      </c>
      <c r="C42" s="5" t="s">
        <v>64</v>
      </c>
      <c r="D42" s="8">
        <v>37443</v>
      </c>
      <c r="E42" s="11">
        <f ca="1">YEARFRAC(D42,TODAY())</f>
        <v>21.152777777777779</v>
      </c>
    </row>
    <row r="43" spans="1:5" ht="15">
      <c r="A43" s="3" t="s">
        <v>63</v>
      </c>
      <c r="B43" s="3">
        <v>2</v>
      </c>
      <c r="C43" s="5" t="s">
        <v>65</v>
      </c>
      <c r="D43" s="8">
        <v>36261</v>
      </c>
      <c r="E43" s="11">
        <f ca="1">YEARFRAC(D43,TODAY())</f>
        <v>24.388888888888889</v>
      </c>
    </row>
    <row r="44" spans="1:5" ht="15">
      <c r="A44" s="3" t="s">
        <v>63</v>
      </c>
      <c r="B44" s="3">
        <v>3</v>
      </c>
      <c r="C44" s="5" t="s">
        <v>66</v>
      </c>
      <c r="D44" s="8">
        <v>36808</v>
      </c>
      <c r="E44" s="11">
        <f ca="1">YEARFRAC(D44,TODAY())</f>
        <v>22.894444444444446</v>
      </c>
    </row>
    <row r="45" spans="1:5" ht="15">
      <c r="A45" s="3" t="s">
        <v>63</v>
      </c>
      <c r="B45" s="3">
        <v>4</v>
      </c>
      <c r="C45" s="5" t="s">
        <v>32</v>
      </c>
      <c r="D45" s="8">
        <v>35914</v>
      </c>
      <c r="E45" s="11">
        <f ca="1">YEARFRAC(D45,TODAY())</f>
        <v>25.338888888888889</v>
      </c>
    </row>
    <row r="46" spans="1:5" ht="15">
      <c r="A46" s="3" t="s">
        <v>63</v>
      </c>
      <c r="B46" s="3">
        <v>5</v>
      </c>
      <c r="C46" s="5" t="s">
        <v>33</v>
      </c>
      <c r="D46" s="8">
        <v>35403</v>
      </c>
      <c r="E46" s="11">
        <f ca="1">YEARFRAC(D46,TODAY())</f>
        <v>26.741666666666667</v>
      </c>
    </row>
    <row r="47" spans="1:5" ht="15">
      <c r="A47" s="3" t="s">
        <v>67</v>
      </c>
      <c r="B47" s="3">
        <v>1</v>
      </c>
      <c r="C47" s="5" t="s">
        <v>68</v>
      </c>
      <c r="D47" s="8">
        <v>37692</v>
      </c>
      <c r="E47" s="11">
        <f ca="1">YEARFRAC(D47,TODAY())</f>
        <v>20.469444444444445</v>
      </c>
    </row>
    <row r="48" spans="1:5" ht="15">
      <c r="A48" s="3" t="s">
        <v>67</v>
      </c>
      <c r="B48" s="3">
        <v>2</v>
      </c>
      <c r="C48" s="5" t="s">
        <v>69</v>
      </c>
      <c r="D48" s="8">
        <v>37278</v>
      </c>
      <c r="E48" s="11">
        <f ca="1">YEARFRAC(D48,TODAY())</f>
        <v>21.608333333333334</v>
      </c>
    </row>
    <row r="49" spans="1:5" ht="15">
      <c r="A49" s="3" t="s">
        <v>67</v>
      </c>
      <c r="B49" s="3">
        <v>3</v>
      </c>
      <c r="C49" s="5" t="s">
        <v>70</v>
      </c>
      <c r="D49" s="8">
        <v>37312</v>
      </c>
      <c r="E49" s="11">
        <f ca="1">YEARFRAC(D49,TODAY())</f>
        <v>21.516666666666666</v>
      </c>
    </row>
    <row r="50" spans="1:5" ht="15">
      <c r="A50" s="3" t="s">
        <v>67</v>
      </c>
      <c r="B50" s="3">
        <v>4</v>
      </c>
      <c r="C50" s="5" t="s">
        <v>71</v>
      </c>
      <c r="D50" s="8">
        <v>36467</v>
      </c>
      <c r="E50" s="11">
        <f ca="1">YEARFRAC(D50,TODAY())</f>
        <v>23.827777777777779</v>
      </c>
    </row>
    <row r="51" spans="1:5" ht="15">
      <c r="A51" s="3" t="s">
        <v>67</v>
      </c>
      <c r="B51" s="3">
        <v>5</v>
      </c>
      <c r="C51" s="5" t="s">
        <v>72</v>
      </c>
      <c r="D51" s="8">
        <v>35764</v>
      </c>
      <c r="E51" s="11">
        <f ca="1">YEARFRAC(D51,TODAY())</f>
        <v>25.752777777777776</v>
      </c>
    </row>
    <row r="52" spans="1:5" ht="15">
      <c r="A52" s="3" t="s">
        <v>73</v>
      </c>
      <c r="B52" s="3">
        <v>1</v>
      </c>
      <c r="C52" s="5" t="s">
        <v>74</v>
      </c>
      <c r="D52" s="8">
        <v>36775</v>
      </c>
      <c r="E52" s="11">
        <f ca="1">YEARFRAC(D52,TODAY())</f>
        <v>22.986111111111111</v>
      </c>
    </row>
    <row r="53" spans="1:5" ht="15">
      <c r="A53" s="3" t="s">
        <v>73</v>
      </c>
      <c r="B53" s="3">
        <v>2</v>
      </c>
      <c r="C53" s="5" t="s">
        <v>75</v>
      </c>
      <c r="D53" s="8">
        <v>36919</v>
      </c>
      <c r="E53" s="11">
        <f ca="1">YEARFRAC(D53,TODAY())</f>
        <v>22.591666666666665</v>
      </c>
    </row>
    <row r="54" spans="1:5" ht="15">
      <c r="A54" s="3" t="s">
        <v>73</v>
      </c>
      <c r="B54" s="3">
        <v>3</v>
      </c>
      <c r="C54" s="5" t="s">
        <v>76</v>
      </c>
      <c r="D54" s="8">
        <v>37632</v>
      </c>
      <c r="E54" s="11">
        <f ca="1">YEARFRAC(D54,TODAY())</f>
        <v>20.638888888888889</v>
      </c>
    </row>
    <row r="55" spans="1:5" ht="15">
      <c r="A55" s="3" t="s">
        <v>73</v>
      </c>
      <c r="B55" s="3">
        <v>4</v>
      </c>
      <c r="C55" s="5" t="s">
        <v>77</v>
      </c>
      <c r="D55" s="8">
        <v>37645</v>
      </c>
      <c r="E55" s="11">
        <f ca="1">YEARFRAC(D55,TODAY())</f>
        <v>20.602777777777778</v>
      </c>
    </row>
    <row r="56" spans="1:5" ht="15">
      <c r="A56" s="3" t="s">
        <v>73</v>
      </c>
      <c r="B56" s="3">
        <v>5</v>
      </c>
      <c r="C56" s="5" t="s">
        <v>78</v>
      </c>
      <c r="D56" s="8">
        <v>36729</v>
      </c>
      <c r="E56" s="11">
        <f ca="1">YEARFRAC(D56,TODAY())</f>
        <v>23.108333333333334</v>
      </c>
    </row>
    <row r="57" spans="1:5" ht="15">
      <c r="A57" s="3" t="s">
        <v>79</v>
      </c>
      <c r="B57" s="3">
        <v>1</v>
      </c>
      <c r="C57" s="5" t="s">
        <v>80</v>
      </c>
      <c r="D57" s="8">
        <v>37392</v>
      </c>
      <c r="E57" s="11">
        <f ca="1">YEARFRAC(D57,TODAY())</f>
        <v>21.291666666666668</v>
      </c>
    </row>
    <row r="58" spans="1:5" ht="15">
      <c r="A58" s="3" t="s">
        <v>79</v>
      </c>
      <c r="B58" s="3">
        <v>2</v>
      </c>
      <c r="C58" s="5" t="s">
        <v>81</v>
      </c>
      <c r="D58" s="8">
        <v>37126</v>
      </c>
      <c r="E58" s="11">
        <f ca="1">YEARFRAC(D58,TODAY())</f>
        <v>22.022222222222222</v>
      </c>
    </row>
    <row r="59" spans="1:5" ht="15">
      <c r="A59" s="3" t="s">
        <v>79</v>
      </c>
      <c r="B59" s="3">
        <v>3</v>
      </c>
      <c r="C59" s="5" t="s">
        <v>82</v>
      </c>
      <c r="D59" s="8">
        <v>38023</v>
      </c>
      <c r="E59" s="11">
        <f ca="1">YEARFRAC(D59,TODAY())</f>
        <v>19.569444444444443</v>
      </c>
    </row>
    <row r="60" spans="1:5" ht="15">
      <c r="A60" s="3" t="s">
        <v>79</v>
      </c>
      <c r="B60" s="3">
        <v>4</v>
      </c>
      <c r="C60" s="5" t="s">
        <v>83</v>
      </c>
      <c r="D60" s="8">
        <v>37291</v>
      </c>
      <c r="E60" s="11">
        <f ca="1">YEARFRAC(D60,TODAY())</f>
        <v>21.574999999999999</v>
      </c>
    </row>
    <row r="61" spans="1:5" ht="15">
      <c r="A61" s="3" t="s">
        <v>79</v>
      </c>
      <c r="B61" s="3">
        <v>5</v>
      </c>
      <c r="C61" s="5" t="s">
        <v>84</v>
      </c>
      <c r="D61" s="8">
        <v>35550</v>
      </c>
      <c r="E61" s="11">
        <f ca="1">YEARFRAC(D61,TODAY())</f>
        <v>26.336111111111112</v>
      </c>
    </row>
    <row r="62" spans="1:5" ht="15">
      <c r="A62" s="3" t="s">
        <v>85</v>
      </c>
      <c r="B62" s="3">
        <v>1</v>
      </c>
      <c r="C62" s="5" t="s">
        <v>29</v>
      </c>
      <c r="D62" s="8">
        <v>36840</v>
      </c>
      <c r="E62" s="11">
        <f ca="1">YEARFRAC(D62,TODAY())</f>
        <v>22.808333333333334</v>
      </c>
    </row>
    <row r="63" spans="1:5" ht="15">
      <c r="A63" s="3" t="s">
        <v>85</v>
      </c>
      <c r="B63" s="3">
        <v>2</v>
      </c>
      <c r="C63" s="5" t="s">
        <v>86</v>
      </c>
      <c r="D63" s="8">
        <v>36539</v>
      </c>
      <c r="E63" s="11">
        <f ca="1">YEARFRAC(D63,TODAY())</f>
        <v>23.630555555555556</v>
      </c>
    </row>
    <row r="64" spans="1:5" ht="15">
      <c r="A64" s="3" t="s">
        <v>85</v>
      </c>
      <c r="B64" s="3">
        <v>3</v>
      </c>
      <c r="C64" s="5" t="s">
        <v>87</v>
      </c>
      <c r="D64" s="8">
        <v>35012</v>
      </c>
      <c r="E64" s="11">
        <f ca="1">YEARFRAC(D64,TODAY())</f>
        <v>27.81111111111111</v>
      </c>
    </row>
    <row r="65" spans="1:5" ht="15">
      <c r="A65" s="3" t="s">
        <v>85</v>
      </c>
      <c r="B65" s="3">
        <v>4</v>
      </c>
      <c r="C65" s="5" t="s">
        <v>88</v>
      </c>
      <c r="D65" s="8">
        <v>35393</v>
      </c>
      <c r="E65" s="11">
        <f ca="1">YEARFRAC(D65,TODAY())</f>
        <v>26.769444444444446</v>
      </c>
    </row>
    <row r="66" spans="1:5" ht="15">
      <c r="A66" s="3" t="s">
        <v>85</v>
      </c>
      <c r="B66" s="3">
        <v>5</v>
      </c>
      <c r="C66" s="5" t="s">
        <v>89</v>
      </c>
      <c r="D66" s="8">
        <v>37057</v>
      </c>
      <c r="E66" s="11">
        <f ca="1">YEARFRAC(D66,TODAY())</f>
        <v>22.211111111111112</v>
      </c>
    </row>
    <row r="67" spans="1:5" ht="15">
      <c r="A67" s="3" t="s">
        <v>90</v>
      </c>
      <c r="B67" s="3">
        <v>1</v>
      </c>
      <c r="C67" s="5" t="s">
        <v>91</v>
      </c>
      <c r="D67" s="8">
        <v>34710</v>
      </c>
      <c r="E67" s="11">
        <f ca="1">YEARFRAC(D67,TODAY())</f>
        <v>28.638888888888889</v>
      </c>
    </row>
    <row r="68" spans="1:5" ht="15">
      <c r="A68" s="3" t="s">
        <v>90</v>
      </c>
      <c r="B68" s="3">
        <v>2</v>
      </c>
      <c r="C68" s="5" t="s">
        <v>92</v>
      </c>
      <c r="D68" s="8">
        <v>36980</v>
      </c>
      <c r="E68" s="11">
        <f ca="1">YEARFRAC(D68,TODAY())</f>
        <v>22.419444444444444</v>
      </c>
    </row>
    <row r="69" spans="1:5" ht="15">
      <c r="A69" s="3" t="s">
        <v>90</v>
      </c>
      <c r="B69" s="3">
        <v>3</v>
      </c>
      <c r="C69" s="5" t="s">
        <v>93</v>
      </c>
      <c r="D69" s="8">
        <v>37035</v>
      </c>
      <c r="E69" s="11">
        <f ca="1">YEARFRAC(D69,TODAY())</f>
        <v>22.269444444444446</v>
      </c>
    </row>
    <row r="70" spans="1:5" ht="15">
      <c r="A70" s="3" t="s">
        <v>90</v>
      </c>
      <c r="B70" s="3">
        <v>4</v>
      </c>
      <c r="C70" s="5" t="s">
        <v>94</v>
      </c>
      <c r="D70" s="8">
        <v>33605</v>
      </c>
      <c r="E70" s="11">
        <f ca="1">YEARFRAC(D70,TODAY())</f>
        <v>31.663888888888888</v>
      </c>
    </row>
    <row r="71" spans="1:5" ht="15">
      <c r="A71" s="3" t="s">
        <v>90</v>
      </c>
      <c r="B71" s="3">
        <v>5</v>
      </c>
      <c r="C71" s="5" t="s">
        <v>95</v>
      </c>
      <c r="D71" s="8">
        <v>36456</v>
      </c>
      <c r="E71" s="11">
        <f ca="1">YEARFRAC(D71,TODAY())</f>
        <v>23.855555555555554</v>
      </c>
    </row>
    <row r="72" spans="1:5" ht="15">
      <c r="A72" s="3" t="s">
        <v>96</v>
      </c>
      <c r="B72" s="3">
        <v>1</v>
      </c>
      <c r="C72" s="5" t="s">
        <v>97</v>
      </c>
      <c r="D72" s="8">
        <v>37106</v>
      </c>
      <c r="E72" s="11">
        <f ca="1">YEARFRAC(D72,TODAY())</f>
        <v>22.077777777777779</v>
      </c>
    </row>
    <row r="73" spans="1:5" ht="15">
      <c r="A73" s="3" t="s">
        <v>96</v>
      </c>
      <c r="B73" s="3">
        <v>2</v>
      </c>
      <c r="C73" s="5" t="s">
        <v>98</v>
      </c>
      <c r="D73" s="8">
        <v>38147</v>
      </c>
      <c r="E73" s="11">
        <f ca="1">YEARFRAC(D73,TODAY())</f>
        <v>19.227777777777778</v>
      </c>
    </row>
    <row r="74" spans="1:5" ht="15">
      <c r="A74" s="3" t="s">
        <v>96</v>
      </c>
      <c r="B74" s="3">
        <v>3</v>
      </c>
      <c r="C74" s="5" t="s">
        <v>99</v>
      </c>
      <c r="D74" s="8" t="s">
        <v>5</v>
      </c>
      <c r="E74" s="8" t="s">
        <v>5</v>
      </c>
    </row>
    <row r="75" spans="1:5" ht="15">
      <c r="A75" s="3" t="s">
        <v>96</v>
      </c>
      <c r="B75" s="3">
        <v>4</v>
      </c>
      <c r="C75" s="5" t="s">
        <v>100</v>
      </c>
      <c r="D75" s="8" t="s">
        <v>5</v>
      </c>
      <c r="E75" s="8" t="s">
        <v>5</v>
      </c>
    </row>
    <row r="76" spans="1:5" ht="15">
      <c r="A76" s="3" t="s">
        <v>96</v>
      </c>
      <c r="B76" s="3">
        <v>5</v>
      </c>
      <c r="C76" s="5" t="s">
        <v>101</v>
      </c>
      <c r="D76" s="8">
        <v>36761</v>
      </c>
      <c r="E76" s="11">
        <f ca="1">YEARFRAC(D76,TODAY())</f>
        <v>23.022222222222222</v>
      </c>
    </row>
    <row r="77" spans="1:5" ht="15">
      <c r="A77" s="3" t="s">
        <v>102</v>
      </c>
      <c r="B77" s="3">
        <v>1</v>
      </c>
      <c r="C77" s="5" t="s">
        <v>103</v>
      </c>
      <c r="D77" s="8">
        <v>37376</v>
      </c>
      <c r="E77" s="11">
        <f ca="1">YEARFRAC(D77,TODAY())</f>
        <v>21.336111111111112</v>
      </c>
    </row>
    <row r="78" spans="1:5" ht="15">
      <c r="A78" s="3" t="s">
        <v>102</v>
      </c>
      <c r="B78" s="3">
        <v>2</v>
      </c>
      <c r="C78" s="5" t="s">
        <v>104</v>
      </c>
      <c r="D78" s="8">
        <v>35911</v>
      </c>
      <c r="E78" s="11">
        <f ca="1">YEARFRAC(D78,TODAY())</f>
        <v>25.347222222222221</v>
      </c>
    </row>
    <row r="79" spans="1:5" ht="15">
      <c r="A79" s="3" t="s">
        <v>102</v>
      </c>
      <c r="B79" s="3">
        <v>3</v>
      </c>
      <c r="C79" s="5" t="s">
        <v>26</v>
      </c>
      <c r="D79" s="8">
        <v>36008</v>
      </c>
      <c r="E79" s="11">
        <f ca="1">YEARFRAC(D79,TODAY())</f>
        <v>25.083333333333332</v>
      </c>
    </row>
    <row r="80" spans="1:5" ht="15">
      <c r="A80" s="3" t="s">
        <v>102</v>
      </c>
      <c r="B80" s="3">
        <v>4</v>
      </c>
      <c r="C80" s="5" t="s">
        <v>105</v>
      </c>
      <c r="D80" s="8">
        <v>36373</v>
      </c>
      <c r="E80" s="11">
        <f ca="1">YEARFRAC(D80,TODAY())</f>
        <v>24.083333333333332</v>
      </c>
    </row>
    <row r="81" spans="1:5" ht="15">
      <c r="A81" s="3" t="s">
        <v>102</v>
      </c>
      <c r="B81" s="3">
        <v>5</v>
      </c>
      <c r="C81" s="5" t="s">
        <v>106</v>
      </c>
      <c r="D81" s="8">
        <v>34962</v>
      </c>
      <c r="E81" s="11">
        <f ca="1">YEARFRAC(D81,TODAY())</f>
        <v>27.947222222222223</v>
      </c>
    </row>
    <row r="82" spans="1:5" ht="15">
      <c r="A82" s="3" t="s">
        <v>107</v>
      </c>
      <c r="B82" s="3">
        <v>1</v>
      </c>
      <c r="C82" s="5" t="s">
        <v>108</v>
      </c>
      <c r="D82" s="8">
        <v>36668</v>
      </c>
      <c r="E82" s="11">
        <f ca="1">YEARFRAC(D82,TODAY())</f>
        <v>23.274999999999999</v>
      </c>
    </row>
    <row r="83" spans="1:5" ht="15">
      <c r="A83" s="3" t="s">
        <v>107</v>
      </c>
      <c r="B83" s="3">
        <v>2</v>
      </c>
      <c r="C83" s="5" t="s">
        <v>109</v>
      </c>
      <c r="D83" s="8">
        <v>36775</v>
      </c>
      <c r="E83" s="11">
        <f ca="1">YEARFRAC(D83,TODAY())</f>
        <v>22.986111111111111</v>
      </c>
    </row>
    <row r="84" spans="1:5" ht="15">
      <c r="A84" s="3" t="s">
        <v>107</v>
      </c>
      <c r="B84" s="3">
        <v>3</v>
      </c>
      <c r="C84" s="5" t="s">
        <v>110</v>
      </c>
      <c r="D84" s="8">
        <v>35419</v>
      </c>
      <c r="E84" s="11">
        <f ca="1">YEARFRAC(D84,TODAY())</f>
        <v>26.697222222222223</v>
      </c>
    </row>
    <row r="85" spans="1:5" ht="15">
      <c r="A85" s="3" t="s">
        <v>107</v>
      </c>
      <c r="B85" s="3">
        <v>4</v>
      </c>
      <c r="C85" s="5" t="s">
        <v>111</v>
      </c>
      <c r="D85" s="8">
        <v>37588</v>
      </c>
      <c r="E85" s="11">
        <f ca="1">YEARFRAC(D85,TODAY())</f>
        <v>20.758333333333333</v>
      </c>
    </row>
    <row r="86" spans="1:5" ht="15">
      <c r="A86" s="3" t="s">
        <v>107</v>
      </c>
      <c r="B86" s="3">
        <v>5</v>
      </c>
      <c r="C86" s="5" t="s">
        <v>112</v>
      </c>
      <c r="D86" s="8">
        <v>37456</v>
      </c>
      <c r="E86" s="11">
        <f ca="1">YEARFRAC(D86,TODAY())</f>
        <v>21.116666666666667</v>
      </c>
    </row>
    <row r="87" spans="1:5" ht="15">
      <c r="A87" s="3" t="s">
        <v>0</v>
      </c>
      <c r="B87" s="3">
        <v>1</v>
      </c>
      <c r="C87" s="5" t="s">
        <v>113</v>
      </c>
      <c r="D87" s="8">
        <v>37673</v>
      </c>
      <c r="E87" s="11">
        <f ca="1">YEARFRAC(D87,TODAY())</f>
        <v>20.527777777777779</v>
      </c>
    </row>
    <row r="88" spans="1:5" ht="15">
      <c r="A88" s="3" t="s">
        <v>0</v>
      </c>
      <c r="B88" s="3">
        <v>2</v>
      </c>
      <c r="C88" s="5" t="s">
        <v>114</v>
      </c>
      <c r="D88" s="8">
        <v>37786</v>
      </c>
      <c r="E88" s="11">
        <f ca="1">YEARFRAC(D88,TODAY())</f>
        <v>20.213888888888889</v>
      </c>
    </row>
    <row r="89" spans="1:5" ht="15">
      <c r="A89" s="3" t="s">
        <v>0</v>
      </c>
      <c r="B89" s="3">
        <v>3</v>
      </c>
      <c r="C89" s="5" t="s">
        <v>115</v>
      </c>
      <c r="D89" s="8">
        <v>37474</v>
      </c>
      <c r="E89" s="11">
        <f ca="1">YEARFRAC(D89,TODAY())</f>
        <v>21.069444444444443</v>
      </c>
    </row>
    <row r="90" spans="1:5" ht="15">
      <c r="A90" s="3" t="s">
        <v>0</v>
      </c>
      <c r="B90" s="3">
        <v>4</v>
      </c>
      <c r="C90" s="5" t="s">
        <v>116</v>
      </c>
      <c r="D90" s="8">
        <v>35668</v>
      </c>
      <c r="E90" s="11">
        <f ca="1">YEARFRAC(D90,TODAY())</f>
        <v>26.013888888888889</v>
      </c>
    </row>
    <row r="91" spans="1:5" ht="15">
      <c r="A91" s="3" t="s">
        <v>0</v>
      </c>
      <c r="B91" s="3">
        <v>5</v>
      </c>
      <c r="C91" s="5" t="s">
        <v>117</v>
      </c>
      <c r="D91" s="8">
        <v>34966</v>
      </c>
      <c r="E91" s="11">
        <f ca="1">YEARFRAC(D91,TODAY())</f>
        <v>27.93611111111111</v>
      </c>
    </row>
    <row r="92" spans="1:5" ht="15">
      <c r="A92" s="3" t="s">
        <v>118</v>
      </c>
      <c r="B92" s="3">
        <v>1</v>
      </c>
      <c r="C92" s="5" t="s">
        <v>119</v>
      </c>
      <c r="D92" s="8">
        <v>37121</v>
      </c>
      <c r="E92" s="11">
        <f ca="1">YEARFRAC(D92,TODAY())</f>
        <v>22.036111111111111</v>
      </c>
    </row>
    <row r="93" spans="1:5" ht="15">
      <c r="A93" s="3" t="s">
        <v>118</v>
      </c>
      <c r="B93" s="3">
        <v>2</v>
      </c>
      <c r="C93" s="5" t="s">
        <v>120</v>
      </c>
      <c r="D93" s="8">
        <v>35049</v>
      </c>
      <c r="E93" s="11">
        <f ca="1">YEARFRAC(D93,TODAY())</f>
        <v>27.708333333333332</v>
      </c>
    </row>
    <row r="94" spans="1:5" ht="15">
      <c r="A94" s="3" t="s">
        <v>118</v>
      </c>
      <c r="B94" s="3">
        <v>3</v>
      </c>
      <c r="C94" s="5" t="s">
        <v>7</v>
      </c>
      <c r="D94" s="8">
        <v>36023</v>
      </c>
      <c r="E94" s="11">
        <f ca="1">YEARFRAC(D94,TODAY())</f>
        <v>25.041666666666668</v>
      </c>
    </row>
    <row r="95" spans="1:5" ht="15">
      <c r="A95" s="3" t="s">
        <v>118</v>
      </c>
      <c r="B95" s="3">
        <v>4</v>
      </c>
      <c r="C95" s="5" t="s">
        <v>8</v>
      </c>
      <c r="D95" s="8">
        <v>34742</v>
      </c>
      <c r="E95" s="11">
        <f ca="1">YEARFRAC(D95,TODAY())</f>
        <v>28.552777777777777</v>
      </c>
    </row>
    <row r="96" spans="1:5" ht="15">
      <c r="A96" s="3" t="s">
        <v>118</v>
      </c>
      <c r="B96" s="3">
        <v>5</v>
      </c>
      <c r="C96" s="5" t="s">
        <v>121</v>
      </c>
      <c r="D96" s="8">
        <v>35125</v>
      </c>
      <c r="E96" s="11">
        <f ca="1">YEARFRAC(D96,TODAY())</f>
        <v>27.5</v>
      </c>
    </row>
    <row r="97" spans="1:5" ht="15">
      <c r="A97" s="3" t="s">
        <v>122</v>
      </c>
      <c r="B97" s="3">
        <v>1</v>
      </c>
      <c r="C97" s="5" t="s">
        <v>10</v>
      </c>
      <c r="D97" s="8">
        <v>35219</v>
      </c>
      <c r="E97" s="11">
        <f ca="1">YEARFRAC(D97,TODAY())</f>
        <v>27.244444444444444</v>
      </c>
    </row>
    <row r="98" spans="1:5" ht="15">
      <c r="A98" s="3" t="s">
        <v>122</v>
      </c>
      <c r="B98" s="3">
        <v>2</v>
      </c>
      <c r="C98" s="5" t="s">
        <v>2</v>
      </c>
      <c r="D98" s="8">
        <v>35677</v>
      </c>
      <c r="E98" s="11">
        <f ca="1">YEARFRAC(D98,TODAY())</f>
        <v>25.991666666666667</v>
      </c>
    </row>
    <row r="99" spans="1:5" ht="15">
      <c r="A99" s="3" t="s">
        <v>122</v>
      </c>
      <c r="B99" s="3">
        <v>3</v>
      </c>
      <c r="C99" s="5" t="s">
        <v>123</v>
      </c>
      <c r="D99" s="8">
        <v>35669</v>
      </c>
      <c r="E99" s="11">
        <f ca="1">YEARFRAC(D99,TODAY())</f>
        <v>26.011111111111113</v>
      </c>
    </row>
    <row r="100" spans="1:5" ht="15">
      <c r="A100" s="3" t="s">
        <v>122</v>
      </c>
      <c r="B100" s="3">
        <v>4</v>
      </c>
      <c r="C100" s="5" t="s">
        <v>34</v>
      </c>
      <c r="D100" s="8">
        <v>34491</v>
      </c>
      <c r="E100" s="11">
        <f ca="1">YEARFRAC(D100,TODAY())</f>
        <v>29.236111111111111</v>
      </c>
    </row>
    <row r="101" spans="1:5" ht="15">
      <c r="A101" s="3" t="s">
        <v>122</v>
      </c>
      <c r="B101" s="3">
        <v>5</v>
      </c>
      <c r="C101" s="5" t="s">
        <v>124</v>
      </c>
      <c r="D101" s="8">
        <v>36086</v>
      </c>
      <c r="E101" s="11">
        <f ca="1">YEARFRAC(D101,TODAY())</f>
        <v>24.869444444444444</v>
      </c>
    </row>
  </sheetData>
  <phoneticPr fontId="20" type="noConversion"/>
  <pageMargins left="0.25" right="0.25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2E1E-7722-4364-AF4E-FC03424EF457}">
  <dimension ref="A3:F24"/>
  <sheetViews>
    <sheetView tabSelected="1" workbookViewId="0">
      <selection activeCell="J11" sqref="J11"/>
    </sheetView>
  </sheetViews>
  <sheetFormatPr defaultRowHeight="15"/>
  <cols>
    <col min="1" max="1" width="35.5703125" bestFit="1" customWidth="1"/>
    <col min="2" max="2" width="25.5703125" bestFit="1" customWidth="1"/>
    <col min="5" max="5" width="19.42578125" bestFit="1" customWidth="1"/>
    <col min="6" max="6" width="36.85546875" customWidth="1"/>
  </cols>
  <sheetData>
    <row r="3" spans="1:6" ht="31.5">
      <c r="A3" s="15" t="s">
        <v>22</v>
      </c>
      <c r="B3" s="16" t="s">
        <v>125</v>
      </c>
      <c r="E3" s="13" t="s">
        <v>127</v>
      </c>
      <c r="F3" s="12" t="s">
        <v>125</v>
      </c>
    </row>
    <row r="4" spans="1:6" ht="31.5">
      <c r="A4" s="17" t="s">
        <v>122</v>
      </c>
      <c r="B4" s="16">
        <v>26.670555555555559</v>
      </c>
      <c r="E4" s="14">
        <v>1</v>
      </c>
      <c r="F4" s="12">
        <v>23.117638888888887</v>
      </c>
    </row>
    <row r="5" spans="1:6" ht="31.5">
      <c r="A5" s="17" t="s">
        <v>41</v>
      </c>
      <c r="B5" s="16">
        <v>26.638888888888893</v>
      </c>
      <c r="E5" s="14">
        <v>2</v>
      </c>
      <c r="F5" s="12">
        <v>23.226249999999997</v>
      </c>
    </row>
    <row r="6" spans="1:6" ht="31.5">
      <c r="A6" s="17" t="s">
        <v>118</v>
      </c>
      <c r="B6" s="16">
        <v>26.167777777777779</v>
      </c>
      <c r="E6" s="14">
        <v>3</v>
      </c>
      <c r="F6" s="12">
        <v>23.859502923976613</v>
      </c>
    </row>
    <row r="7" spans="1:6" ht="31.5">
      <c r="A7" s="17" t="s">
        <v>56</v>
      </c>
      <c r="B7" s="16">
        <v>26.148333333333333</v>
      </c>
      <c r="E7" s="14">
        <v>4</v>
      </c>
      <c r="F7" s="12">
        <v>25.416081871345025</v>
      </c>
    </row>
    <row r="8" spans="1:6" ht="31.5">
      <c r="A8" s="17" t="s">
        <v>90</v>
      </c>
      <c r="B8" s="16">
        <v>25.769444444444446</v>
      </c>
      <c r="E8" s="14">
        <v>5</v>
      </c>
      <c r="F8" s="12">
        <v>26.131250000000005</v>
      </c>
    </row>
    <row r="9" spans="1:6" ht="31.5">
      <c r="A9" s="17" t="s">
        <v>4</v>
      </c>
      <c r="B9" s="16">
        <v>25.53777777777778</v>
      </c>
      <c r="E9" s="14" t="s">
        <v>128</v>
      </c>
      <c r="F9" s="12">
        <v>24.344274376417236</v>
      </c>
    </row>
    <row r="10" spans="1:6" ht="28.5">
      <c r="A10" s="17" t="s">
        <v>36</v>
      </c>
      <c r="B10" s="16">
        <v>25.358333333333334</v>
      </c>
    </row>
    <row r="11" spans="1:6" ht="28.5">
      <c r="A11" s="17" t="s">
        <v>58</v>
      </c>
      <c r="B11" s="16">
        <v>24.802222222222223</v>
      </c>
    </row>
    <row r="12" spans="1:6" ht="28.5">
      <c r="A12" s="17" t="s">
        <v>102</v>
      </c>
      <c r="B12" s="16">
        <v>24.759444444444444</v>
      </c>
    </row>
    <row r="13" spans="1:6" ht="28.5">
      <c r="A13" s="17" t="s">
        <v>85</v>
      </c>
      <c r="B13" s="16">
        <v>24.646111111111111</v>
      </c>
    </row>
    <row r="14" spans="1:6" ht="28.5">
      <c r="A14" s="17" t="s">
        <v>63</v>
      </c>
      <c r="B14" s="16">
        <v>24.103333333333335</v>
      </c>
    </row>
    <row r="15" spans="1:6" ht="28.5">
      <c r="A15" s="17" t="s">
        <v>6</v>
      </c>
      <c r="B15" s="16">
        <v>23.661111111111115</v>
      </c>
    </row>
    <row r="16" spans="1:6" ht="28.5">
      <c r="A16" s="17" t="s">
        <v>14</v>
      </c>
      <c r="B16" s="16">
        <v>23.632222222222218</v>
      </c>
    </row>
    <row r="17" spans="1:2" ht="28.5">
      <c r="A17" s="17" t="s">
        <v>44</v>
      </c>
      <c r="B17" s="16">
        <v>23.488333333333333</v>
      </c>
    </row>
    <row r="18" spans="1:2" ht="28.5">
      <c r="A18" s="17" t="s">
        <v>0</v>
      </c>
      <c r="B18" s="16">
        <v>23.152222222222225</v>
      </c>
    </row>
    <row r="19" spans="1:2" ht="28.5">
      <c r="A19" s="17" t="s">
        <v>107</v>
      </c>
      <c r="B19" s="16">
        <v>22.966666666666669</v>
      </c>
    </row>
    <row r="20" spans="1:2" ht="28.5">
      <c r="A20" s="17" t="s">
        <v>67</v>
      </c>
      <c r="B20" s="16">
        <v>22.635000000000002</v>
      </c>
    </row>
    <row r="21" spans="1:2" ht="28.5">
      <c r="A21" s="17" t="s">
        <v>79</v>
      </c>
      <c r="B21" s="16">
        <v>22.158888888888889</v>
      </c>
    </row>
    <row r="22" spans="1:2" ht="28.5">
      <c r="A22" s="17" t="s">
        <v>73</v>
      </c>
      <c r="B22" s="16">
        <v>21.985555555555557</v>
      </c>
    </row>
    <row r="23" spans="1:2" ht="28.5">
      <c r="A23" s="17" t="s">
        <v>96</v>
      </c>
      <c r="B23" s="16">
        <v>21.442592592592593</v>
      </c>
    </row>
    <row r="24" spans="1:2" ht="28.5">
      <c r="A24" s="17" t="s">
        <v>126</v>
      </c>
      <c r="B24" s="16">
        <v>24.344274376417232</v>
      </c>
    </row>
  </sheetData>
  <pageMargins left="0.7" right="0.7" top="0.75" bottom="0.75" header="0.3" footer="0.3"/>
  <pageSetup orientation="portrait" horizontalDpi="1200" verticalDpi="12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22"/>
  <sheetViews>
    <sheetView workbookViewId="0">
      <selection activeCell="A3" sqref="A3"/>
    </sheetView>
  </sheetViews>
  <sheetFormatPr defaultRowHeight="15"/>
  <cols>
    <col min="1" max="1" width="19.140625" customWidth="1"/>
    <col min="2" max="2" width="20" customWidth="1"/>
  </cols>
  <sheetData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 Peng</cp:lastModifiedBy>
  <cp:lastPrinted>2023-09-01T08:25:18Z</cp:lastPrinted>
  <dcterms:created xsi:type="dcterms:W3CDTF">2018-07-07T20:35:42Z</dcterms:created>
  <dcterms:modified xsi:type="dcterms:W3CDTF">2023-09-01T08:25:39Z</dcterms:modified>
</cp:coreProperties>
</file>