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filterPrivacy="1"/>
  <bookViews>
    <workbookView xWindow="0" yWindow="2640" windowWidth="22260" windowHeight="12645"/>
  </bookViews>
  <sheets>
    <sheet name="My variant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G12" i="2"/>
  <c r="I11" i="2" l="1"/>
  <c r="G10" i="2"/>
  <c r="G11" i="2" s="1"/>
  <c r="H11" i="2" s="1"/>
  <c r="E7" i="1"/>
  <c r="H10" i="2" l="1"/>
  <c r="F11" i="2" s="1"/>
  <c r="D8" i="1"/>
  <c r="F12" i="2" l="1"/>
  <c r="H12" i="2"/>
  <c r="I12" i="2" s="1"/>
  <c r="E8" i="1"/>
  <c r="F8" i="1" s="1"/>
  <c r="C8" i="1" l="1"/>
  <c r="D9" i="1" s="1"/>
  <c r="C9" i="1" l="1"/>
  <c r="C10" i="1" s="1"/>
  <c r="C11" i="1" s="1"/>
  <c r="E9" i="1"/>
  <c r="F9" i="1" s="1"/>
  <c r="D10" i="1" l="1"/>
  <c r="D11" i="1" s="1"/>
  <c r="E11" i="1" s="1"/>
  <c r="E10" i="1" l="1"/>
  <c r="F10" i="1" s="1"/>
  <c r="F11" i="1" l="1"/>
</calcChain>
</file>

<file path=xl/sharedStrings.xml><?xml version="1.0" encoding="utf-8"?>
<sst xmlns="http://schemas.openxmlformats.org/spreadsheetml/2006/main" count="16" uniqueCount="10">
  <si>
    <t>№ ітерації, k</t>
  </si>
  <si>
    <r>
      <t>x</t>
    </r>
    <r>
      <rPr>
        <vertAlign val="subscript"/>
        <sz val="14"/>
        <color theme="1"/>
        <rFont val="Calibri"/>
        <family val="2"/>
        <charset val="204"/>
        <scheme val="minor"/>
      </rPr>
      <t>k</t>
    </r>
  </si>
  <si>
    <r>
      <t>f(x</t>
    </r>
    <r>
      <rPr>
        <vertAlign val="subscript"/>
        <sz val="14"/>
        <color theme="1"/>
        <rFont val="Calibri"/>
        <family val="2"/>
        <charset val="204"/>
        <scheme val="minor"/>
      </rPr>
      <t>k</t>
    </r>
    <r>
      <rPr>
        <sz val="14"/>
        <color theme="1"/>
        <rFont val="Calibri"/>
        <family val="2"/>
        <charset val="204"/>
        <scheme val="minor"/>
      </rPr>
      <t>)</t>
    </r>
  </si>
  <si>
    <r>
      <t>[a</t>
    </r>
    <r>
      <rPr>
        <vertAlign val="subscript"/>
        <sz val="14"/>
        <color theme="1"/>
        <rFont val="Calibri"/>
        <family val="2"/>
        <charset val="204"/>
        <scheme val="minor"/>
      </rPr>
      <t>0</t>
    </r>
    <r>
      <rPr>
        <sz val="14"/>
        <color theme="1"/>
        <rFont val="Calibri"/>
        <family val="2"/>
        <charset val="204"/>
        <scheme val="minor"/>
      </rPr>
      <t>, b</t>
    </r>
    <r>
      <rPr>
        <vertAlign val="subscript"/>
        <sz val="14"/>
        <color theme="1"/>
        <rFont val="Calibri"/>
        <family val="2"/>
        <charset val="204"/>
        <scheme val="minor"/>
      </rPr>
      <t>0</t>
    </r>
    <r>
      <rPr>
        <sz val="14"/>
        <color theme="1"/>
        <rFont val="Calibri"/>
        <family val="2"/>
        <charset val="204"/>
        <scheme val="minor"/>
      </rPr>
      <t>]</t>
    </r>
  </si>
  <si>
    <t>Input</t>
  </si>
  <si>
    <t>Output</t>
  </si>
  <si>
    <r>
      <t>Δ</t>
    </r>
    <r>
      <rPr>
        <vertAlign val="subscript"/>
        <sz val="14"/>
        <color theme="1"/>
        <rFont val="Calibri"/>
        <family val="2"/>
        <charset val="204"/>
        <scheme val="minor"/>
      </rPr>
      <t>k</t>
    </r>
  </si>
  <si>
    <t>[0,9; 2,9]</t>
  </si>
  <si>
    <t>[1,5; 2,4]</t>
  </si>
  <si>
    <r>
      <t>f(x</t>
    </r>
    <r>
      <rPr>
        <vertAlign val="subscript"/>
        <sz val="14"/>
        <color theme="1"/>
        <rFont val="Calibri"/>
        <family val="2"/>
        <charset val="204"/>
        <scheme val="minor"/>
      </rPr>
      <t>k</t>
    </r>
    <r>
      <rPr>
        <sz val="14"/>
        <color theme="1"/>
        <rFont val="Calibri"/>
        <family val="2"/>
        <charset val="204"/>
        <scheme val="minor"/>
      </rPr>
      <t>) &lt; f(x</t>
    </r>
    <r>
      <rPr>
        <vertAlign val="subscript"/>
        <sz val="14"/>
        <color theme="1"/>
        <rFont val="Calibri"/>
        <family val="2"/>
        <charset val="204"/>
        <scheme val="minor"/>
      </rPr>
      <t>k-1</t>
    </r>
    <r>
      <rPr>
        <sz val="14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</si>
</sst>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vertAlign val="subscript"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6:J11"/>
  <sheetViews>
    <sheetView tabSelected="1" zoomScaleNormal="100" workbookViewId="0">
      <selection activeCell="D9" sqref="D9"/>
    </sheetView>
  </sheetViews>
  <sheetFormatPr defaultRowHeight="18.75" x14ac:dyDescent="0.25"/>
  <cols>
    <col min="1" max="1" width="14.85546875" style="1" customWidth="1"/>
    <col min="2" max="2" width="13.140625" style="1" customWidth="1"/>
    <col min="3" max="4" width="9.140625" style="1"/>
    <col min="5" max="5" width="9.7109375" style="1" customWidth="1"/>
    <col min="6" max="6" width="15.85546875" style="1" customWidth="1"/>
    <col min="7" max="7" width="13.5703125" style="1" customWidth="1"/>
    <col min="8" max="16384" width="9.140625" style="1"/>
  </cols>
  <sheetData>
    <row r="6" spans="2:10" ht="35.25" customHeight="1" x14ac:dyDescent="0.25">
      <c r="B6" s="4" t="s">
        <v>0</v>
      </c>
      <c r="C6" s="5" t="s">
        <v>6</v>
      </c>
      <c r="D6" s="5" t="s">
        <v>1</v>
      </c>
      <c r="E6" s="5" t="s">
        <v>2</v>
      </c>
      <c r="F6" s="5" t="s">
        <v>9</v>
      </c>
      <c r="G6" s="5" t="s">
        <v>3</v>
      </c>
      <c r="J6" s="3" t="s">
        <v>4</v>
      </c>
    </row>
    <row r="7" spans="2:10" x14ac:dyDescent="0.25">
      <c r="B7" s="5">
        <v>0</v>
      </c>
      <c r="C7" s="6">
        <v>1</v>
      </c>
      <c r="D7" s="6">
        <f>1.9</f>
        <v>1.9</v>
      </c>
      <c r="E7" s="6">
        <f>EXP(2-D7)+D7*ATAN(D7)-0.5*LN(1+D7^2)</f>
        <v>2.4050619453113287</v>
      </c>
      <c r="F7" s="5"/>
      <c r="G7" s="5"/>
      <c r="J7" s="2" t="s">
        <v>5</v>
      </c>
    </row>
    <row r="8" spans="2:10" x14ac:dyDescent="0.25">
      <c r="B8" s="5">
        <v>1</v>
      </c>
      <c r="C8" s="8">
        <f>IF(E8 &lt; E7,C7,-C7)</f>
        <v>-1</v>
      </c>
      <c r="D8" s="5">
        <f>D7+C7</f>
        <v>2.9</v>
      </c>
      <c r="E8" s="5">
        <f>EXP(2-D8)+D8*ATAN(D8)-0.5*LN(1+D8^2)</f>
        <v>2.8780200747727873</v>
      </c>
      <c r="F8" s="5">
        <f>IF(E8 &lt; E7,1,0)</f>
        <v>0</v>
      </c>
      <c r="G8" s="7" t="s">
        <v>7</v>
      </c>
    </row>
    <row r="9" spans="2:10" x14ac:dyDescent="0.25">
      <c r="B9" s="5">
        <v>2</v>
      </c>
      <c r="C9" s="8">
        <f>C8</f>
        <v>-1</v>
      </c>
      <c r="D9" s="5">
        <f>D8+2^B8*C8</f>
        <v>0.89999999999999991</v>
      </c>
      <c r="E9" s="5">
        <f>EXP(2-D9)+D9*ATAN(D9)-0.5*LN(1+D9^2)</f>
        <v>3.367036192915422</v>
      </c>
      <c r="F9" s="5">
        <f t="shared" ref="F9:F11" si="0">IF(E9 &lt; E8,1,0)</f>
        <v>0</v>
      </c>
      <c r="G9" s="8"/>
    </row>
    <row r="10" spans="2:10" x14ac:dyDescent="0.25">
      <c r="B10" s="5">
        <v>3</v>
      </c>
      <c r="C10" s="8">
        <f t="shared" ref="C10" si="1">C9</f>
        <v>-1</v>
      </c>
      <c r="D10" s="5">
        <f t="shared" ref="D10:D11" si="2">D9+2^B9*C9</f>
        <v>-3.1</v>
      </c>
      <c r="E10" s="5">
        <f t="shared" ref="E10:E11" si="3">EXP(2-D10)+D10*ATAN(D10)-0.5*LN(1+D10^2)</f>
        <v>166.74314685980909</v>
      </c>
      <c r="F10" s="5">
        <f t="shared" si="0"/>
        <v>0</v>
      </c>
      <c r="G10" s="8"/>
    </row>
    <row r="11" spans="2:10" x14ac:dyDescent="0.25">
      <c r="B11" s="5">
        <v>4</v>
      </c>
      <c r="C11" s="8">
        <f t="shared" ref="C11" si="4">C10</f>
        <v>-1</v>
      </c>
      <c r="D11" s="5">
        <f t="shared" si="2"/>
        <v>-11.1</v>
      </c>
      <c r="E11" s="5">
        <f t="shared" si="3"/>
        <v>488956.44216015592</v>
      </c>
      <c r="F11" s="5">
        <f t="shared" si="0"/>
        <v>0</v>
      </c>
      <c r="G11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J12"/>
  <sheetViews>
    <sheetView workbookViewId="0">
      <selection activeCell="G12" sqref="G12"/>
    </sheetView>
  </sheetViews>
  <sheetFormatPr defaultRowHeight="15" x14ac:dyDescent="0.25"/>
  <cols>
    <col min="7" max="7" width="9.42578125" bestFit="1" customWidth="1"/>
    <col min="9" max="9" width="17.42578125" customWidth="1"/>
    <col min="10" max="10" width="13" customWidth="1"/>
  </cols>
  <sheetData>
    <row r="9" spans="5:10" ht="56.25" x14ac:dyDescent="0.25">
      <c r="E9" s="4" t="s">
        <v>0</v>
      </c>
      <c r="F9" s="11" t="s">
        <v>6</v>
      </c>
      <c r="G9" s="11" t="s">
        <v>1</v>
      </c>
      <c r="H9" s="11" t="s">
        <v>2</v>
      </c>
      <c r="I9" s="5" t="s">
        <v>9</v>
      </c>
      <c r="J9" s="5" t="s">
        <v>3</v>
      </c>
    </row>
    <row r="10" spans="5:10" ht="18.75" x14ac:dyDescent="0.25">
      <c r="E10" s="9">
        <v>0</v>
      </c>
      <c r="F10" s="6">
        <v>0.3</v>
      </c>
      <c r="G10" s="6">
        <f>1.5</f>
        <v>1.5</v>
      </c>
      <c r="H10" s="6">
        <f>2*G10^2-4*G10+16/G10</f>
        <v>9.1666666666666661</v>
      </c>
      <c r="I10" s="10"/>
      <c r="J10" s="5"/>
    </row>
    <row r="11" spans="5:10" ht="18.75" x14ac:dyDescent="0.25">
      <c r="E11" s="5">
        <v>1</v>
      </c>
      <c r="F11" s="12">
        <f>IF(H11 &lt; H10,F10,-F10)</f>
        <v>0.3</v>
      </c>
      <c r="G11" s="13">
        <f>G10+F10</f>
        <v>1.8</v>
      </c>
      <c r="H11" s="12">
        <f>2*G11^2-4*G11+16/G11</f>
        <v>8.1688888888888904</v>
      </c>
      <c r="I11" s="5">
        <f>IF(H11 &lt; H10,1,0)</f>
        <v>1</v>
      </c>
      <c r="J11" s="5"/>
    </row>
    <row r="12" spans="5:10" ht="18.75" x14ac:dyDescent="0.25">
      <c r="E12" s="5">
        <v>2</v>
      </c>
      <c r="F12" s="8">
        <f>F11</f>
        <v>0.3</v>
      </c>
      <c r="G12" s="5">
        <f>G11+2^E11*F11</f>
        <v>2.4</v>
      </c>
      <c r="H12" s="8">
        <f>2*G12^2-4*G12+16/G12</f>
        <v>8.586666666666666</v>
      </c>
      <c r="I12" s="5">
        <f>IF(H12 &lt; H11,1,0)</f>
        <v>0</v>
      </c>
      <c r="J12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My variant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2022-09-18T17:47:43Z</dcterms:modified>
</cp:coreProperties>
</file>