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bi\Projects\Python-Ichimoku-Screener\"/>
    </mc:Choice>
  </mc:AlternateContent>
  <xr:revisionPtr revIDLastSave="0" documentId="13_ncr:1_{9E17EB8E-0751-410B-B87D-0B15029EC0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ck_file" sheetId="1" r:id="rId1"/>
  </sheets>
  <definedNames>
    <definedName name="_xlnm._FilterDatabase" localSheetId="0" hidden="1">check_file!$A$1:$AJ$507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3" i="1"/>
  <c r="T11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100" i="1"/>
  <c r="T101" i="1"/>
  <c r="T102" i="1"/>
  <c r="T103" i="1"/>
  <c r="T104" i="1"/>
  <c r="T105" i="1"/>
  <c r="T106" i="1"/>
  <c r="T107" i="1"/>
  <c r="T108" i="1"/>
  <c r="T109" i="1"/>
  <c r="T110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99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27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78" i="1"/>
  <c r="AB53" i="1"/>
  <c r="AB54" i="1"/>
  <c r="AB50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1" i="1"/>
  <c r="AB52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33" i="1"/>
  <c r="AE63" i="1"/>
  <c r="AE53" i="1"/>
  <c r="AJ28" i="1"/>
  <c r="AG27" i="1"/>
  <c r="AE54" i="1"/>
  <c r="AE55" i="1"/>
  <c r="AE56" i="1"/>
  <c r="AE57" i="1"/>
  <c r="AE58" i="1"/>
  <c r="AE59" i="1"/>
  <c r="AE60" i="1"/>
  <c r="AE61" i="1"/>
  <c r="AE62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29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N16" i="1" l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N17" i="1" l="1"/>
  <c r="P16" i="1"/>
  <c r="Q16" i="1" s="1"/>
  <c r="N18" i="1" l="1"/>
  <c r="P17" i="1"/>
  <c r="Q17" i="1" s="1"/>
  <c r="N19" i="1" l="1"/>
  <c r="P18" i="1"/>
  <c r="Q18" i="1" s="1"/>
  <c r="N20" i="1" l="1"/>
  <c r="P19" i="1"/>
  <c r="Q19" i="1" s="1"/>
  <c r="N21" i="1" l="1"/>
  <c r="P20" i="1"/>
  <c r="Q20" i="1" s="1"/>
  <c r="N22" i="1" l="1"/>
  <c r="P21" i="1"/>
  <c r="Q21" i="1" s="1"/>
  <c r="N23" i="1" l="1"/>
  <c r="P22" i="1"/>
  <c r="Q22" i="1" s="1"/>
  <c r="N24" i="1" l="1"/>
  <c r="P23" i="1"/>
  <c r="Q23" i="1" s="1"/>
  <c r="N25" i="1" l="1"/>
  <c r="P24" i="1"/>
  <c r="Q24" i="1" s="1"/>
  <c r="N26" i="1" l="1"/>
  <c r="P25" i="1"/>
  <c r="Q25" i="1" s="1"/>
  <c r="N27" i="1" l="1"/>
  <c r="P26" i="1"/>
  <c r="Q26" i="1" s="1"/>
  <c r="N28" i="1" l="1"/>
  <c r="P27" i="1"/>
  <c r="Q27" i="1" s="1"/>
  <c r="N29" i="1" l="1"/>
  <c r="P28" i="1"/>
  <c r="Q28" i="1" s="1"/>
  <c r="N30" i="1" l="1"/>
  <c r="P29" i="1"/>
  <c r="Q29" i="1" s="1"/>
  <c r="N31" i="1" l="1"/>
  <c r="P30" i="1"/>
  <c r="Q30" i="1" s="1"/>
  <c r="N32" i="1" l="1"/>
  <c r="P31" i="1"/>
  <c r="Q31" i="1" s="1"/>
  <c r="N33" i="1" l="1"/>
  <c r="P32" i="1"/>
  <c r="Q32" i="1" s="1"/>
  <c r="N34" i="1" l="1"/>
  <c r="P33" i="1"/>
  <c r="Q33" i="1" s="1"/>
  <c r="N35" i="1" l="1"/>
  <c r="P34" i="1"/>
  <c r="Q34" i="1" s="1"/>
  <c r="N36" i="1" l="1"/>
  <c r="P35" i="1"/>
  <c r="Q35" i="1" s="1"/>
  <c r="N37" i="1" l="1"/>
  <c r="P36" i="1"/>
  <c r="Q36" i="1" s="1"/>
  <c r="N38" i="1" l="1"/>
  <c r="P37" i="1"/>
  <c r="Q37" i="1" s="1"/>
  <c r="N39" i="1" l="1"/>
  <c r="P38" i="1"/>
  <c r="Q38" i="1" s="1"/>
  <c r="N40" i="1" l="1"/>
  <c r="P39" i="1"/>
  <c r="Q39" i="1" s="1"/>
  <c r="N41" i="1" l="1"/>
  <c r="P40" i="1"/>
  <c r="Q40" i="1" s="1"/>
  <c r="N42" i="1" l="1"/>
  <c r="P41" i="1"/>
  <c r="Q41" i="1" s="1"/>
  <c r="N43" i="1" l="1"/>
  <c r="P42" i="1"/>
  <c r="Q42" i="1" s="1"/>
  <c r="N44" i="1" l="1"/>
  <c r="P43" i="1"/>
  <c r="Q43" i="1" s="1"/>
  <c r="N45" i="1" l="1"/>
  <c r="P44" i="1"/>
  <c r="Q44" i="1" s="1"/>
  <c r="N46" i="1" l="1"/>
  <c r="P45" i="1"/>
  <c r="Q45" i="1" s="1"/>
  <c r="N47" i="1" l="1"/>
  <c r="P46" i="1"/>
  <c r="Q46" i="1" s="1"/>
  <c r="N48" i="1" l="1"/>
  <c r="P47" i="1"/>
  <c r="Q47" i="1" s="1"/>
  <c r="N49" i="1" l="1"/>
  <c r="P48" i="1"/>
  <c r="Q48" i="1" s="1"/>
  <c r="N50" i="1" l="1"/>
  <c r="P49" i="1"/>
  <c r="Q49" i="1" s="1"/>
  <c r="N51" i="1" l="1"/>
  <c r="P50" i="1"/>
  <c r="Q50" i="1" s="1"/>
  <c r="N52" i="1" l="1"/>
  <c r="P51" i="1"/>
  <c r="Q51" i="1" s="1"/>
  <c r="N53" i="1" l="1"/>
  <c r="P52" i="1"/>
  <c r="Q52" i="1" s="1"/>
  <c r="N54" i="1" l="1"/>
  <c r="P53" i="1"/>
  <c r="Q53" i="1" s="1"/>
  <c r="N55" i="1" l="1"/>
  <c r="P54" i="1"/>
  <c r="Q54" i="1" s="1"/>
  <c r="N56" i="1" l="1"/>
  <c r="P55" i="1"/>
  <c r="Q55" i="1" s="1"/>
  <c r="N57" i="1" l="1"/>
  <c r="P56" i="1"/>
  <c r="Q56" i="1" s="1"/>
  <c r="N58" i="1" l="1"/>
  <c r="P57" i="1"/>
  <c r="Q57" i="1" s="1"/>
  <c r="N59" i="1" l="1"/>
  <c r="P58" i="1"/>
  <c r="Q58" i="1" s="1"/>
  <c r="N60" i="1" l="1"/>
  <c r="P59" i="1"/>
  <c r="Q59" i="1" s="1"/>
  <c r="N61" i="1" l="1"/>
  <c r="P60" i="1"/>
  <c r="Q60" i="1" s="1"/>
  <c r="N62" i="1" l="1"/>
  <c r="P61" i="1"/>
  <c r="Q61" i="1" s="1"/>
  <c r="N63" i="1" l="1"/>
  <c r="P62" i="1"/>
  <c r="Q62" i="1" s="1"/>
  <c r="N64" i="1" l="1"/>
  <c r="P63" i="1"/>
  <c r="Q63" i="1" s="1"/>
  <c r="N65" i="1" l="1"/>
  <c r="P64" i="1"/>
  <c r="Q64" i="1" s="1"/>
  <c r="N66" i="1" l="1"/>
  <c r="P65" i="1"/>
  <c r="Q65" i="1" s="1"/>
  <c r="N67" i="1" l="1"/>
  <c r="P66" i="1"/>
  <c r="Q66" i="1" s="1"/>
  <c r="N68" i="1" l="1"/>
  <c r="P67" i="1"/>
  <c r="Q67" i="1" s="1"/>
  <c r="N69" i="1" l="1"/>
  <c r="P68" i="1"/>
  <c r="Q68" i="1" s="1"/>
  <c r="N70" i="1" l="1"/>
  <c r="P69" i="1"/>
  <c r="Q69" i="1" s="1"/>
  <c r="N71" i="1" l="1"/>
  <c r="P70" i="1"/>
  <c r="Q70" i="1" s="1"/>
  <c r="N72" i="1" l="1"/>
  <c r="P71" i="1"/>
  <c r="Q71" i="1" s="1"/>
  <c r="N73" i="1" l="1"/>
  <c r="P72" i="1"/>
  <c r="Q72" i="1" s="1"/>
  <c r="N74" i="1" l="1"/>
  <c r="P73" i="1"/>
  <c r="Q73" i="1" s="1"/>
  <c r="N75" i="1" l="1"/>
  <c r="P74" i="1"/>
  <c r="Q74" i="1" s="1"/>
  <c r="N76" i="1" l="1"/>
  <c r="P75" i="1"/>
  <c r="Q75" i="1" s="1"/>
  <c r="N77" i="1" l="1"/>
  <c r="P76" i="1"/>
  <c r="Q76" i="1" s="1"/>
  <c r="N78" i="1" l="1"/>
  <c r="P77" i="1"/>
  <c r="Q77" i="1" s="1"/>
  <c r="N79" i="1" l="1"/>
  <c r="P78" i="1"/>
  <c r="Q78" i="1" s="1"/>
  <c r="N80" i="1" l="1"/>
  <c r="P79" i="1"/>
  <c r="Q79" i="1" s="1"/>
  <c r="N81" i="1" l="1"/>
  <c r="P80" i="1"/>
  <c r="Q80" i="1" s="1"/>
  <c r="N82" i="1" l="1"/>
  <c r="P81" i="1"/>
  <c r="Q81" i="1" s="1"/>
  <c r="N83" i="1" l="1"/>
  <c r="P82" i="1"/>
  <c r="Q82" i="1" s="1"/>
  <c r="N84" i="1" l="1"/>
  <c r="P83" i="1"/>
  <c r="Q83" i="1" s="1"/>
  <c r="N85" i="1" l="1"/>
  <c r="P84" i="1"/>
  <c r="Q84" i="1" s="1"/>
  <c r="N86" i="1" l="1"/>
  <c r="P85" i="1"/>
  <c r="Q85" i="1" s="1"/>
  <c r="N87" i="1" l="1"/>
  <c r="P86" i="1"/>
  <c r="Q86" i="1" s="1"/>
  <c r="N88" i="1" l="1"/>
  <c r="P87" i="1"/>
  <c r="Q87" i="1" s="1"/>
  <c r="N89" i="1" l="1"/>
  <c r="P88" i="1"/>
  <c r="Q88" i="1" s="1"/>
  <c r="N90" i="1" l="1"/>
  <c r="P89" i="1"/>
  <c r="Q89" i="1" s="1"/>
  <c r="N91" i="1" l="1"/>
  <c r="P90" i="1"/>
  <c r="Q90" i="1" s="1"/>
  <c r="N92" i="1" l="1"/>
  <c r="P91" i="1"/>
  <c r="Q91" i="1" s="1"/>
  <c r="N93" i="1" l="1"/>
  <c r="P92" i="1"/>
  <c r="Q92" i="1" s="1"/>
  <c r="N94" i="1" l="1"/>
  <c r="P93" i="1"/>
  <c r="Q93" i="1" s="1"/>
  <c r="N95" i="1" l="1"/>
  <c r="P94" i="1"/>
  <c r="Q94" i="1" s="1"/>
  <c r="N96" i="1" l="1"/>
  <c r="P95" i="1"/>
  <c r="Q95" i="1" s="1"/>
  <c r="N97" i="1" l="1"/>
  <c r="P96" i="1"/>
  <c r="Q96" i="1" s="1"/>
  <c r="N98" i="1" l="1"/>
  <c r="P97" i="1"/>
  <c r="Q97" i="1" s="1"/>
  <c r="N99" i="1" l="1"/>
  <c r="P98" i="1"/>
  <c r="Q98" i="1" s="1"/>
  <c r="N100" i="1" l="1"/>
  <c r="P99" i="1"/>
  <c r="Q99" i="1" s="1"/>
  <c r="N101" i="1" l="1"/>
  <c r="P100" i="1"/>
  <c r="Q100" i="1" s="1"/>
  <c r="N102" i="1" l="1"/>
  <c r="P101" i="1"/>
  <c r="Q101" i="1" s="1"/>
  <c r="N103" i="1" l="1"/>
  <c r="P102" i="1"/>
  <c r="Q102" i="1" s="1"/>
  <c r="N104" i="1" l="1"/>
  <c r="P103" i="1"/>
  <c r="Q103" i="1" s="1"/>
  <c r="N105" i="1" l="1"/>
  <c r="P104" i="1"/>
  <c r="Q104" i="1" s="1"/>
  <c r="N106" i="1" l="1"/>
  <c r="P105" i="1"/>
  <c r="Q105" i="1" s="1"/>
  <c r="N107" i="1" l="1"/>
  <c r="P106" i="1"/>
  <c r="Q106" i="1" s="1"/>
  <c r="N108" i="1" l="1"/>
  <c r="P107" i="1"/>
  <c r="Q107" i="1" s="1"/>
  <c r="N109" i="1" l="1"/>
  <c r="P108" i="1"/>
  <c r="Q108" i="1" s="1"/>
  <c r="N110" i="1" l="1"/>
  <c r="P109" i="1"/>
  <c r="Q109" i="1" s="1"/>
  <c r="N111" i="1" l="1"/>
  <c r="P110" i="1"/>
  <c r="Q110" i="1" s="1"/>
  <c r="N112" i="1" l="1"/>
  <c r="P111" i="1"/>
  <c r="Q111" i="1" s="1"/>
  <c r="N113" i="1" l="1"/>
  <c r="P112" i="1"/>
  <c r="Q112" i="1" s="1"/>
  <c r="N114" i="1" l="1"/>
  <c r="P113" i="1"/>
  <c r="Q113" i="1" s="1"/>
  <c r="N115" i="1" l="1"/>
  <c r="P114" i="1"/>
  <c r="Q114" i="1" s="1"/>
  <c r="N116" i="1" l="1"/>
  <c r="P115" i="1"/>
  <c r="Q115" i="1" s="1"/>
  <c r="N117" i="1" l="1"/>
  <c r="P116" i="1"/>
  <c r="Q116" i="1" s="1"/>
  <c r="N118" i="1" l="1"/>
  <c r="P117" i="1"/>
  <c r="Q117" i="1" s="1"/>
  <c r="N119" i="1" l="1"/>
  <c r="P118" i="1"/>
  <c r="Q118" i="1" s="1"/>
  <c r="N120" i="1" l="1"/>
  <c r="P119" i="1"/>
  <c r="Q119" i="1" s="1"/>
  <c r="N121" i="1" l="1"/>
  <c r="P120" i="1"/>
  <c r="Q120" i="1" s="1"/>
  <c r="N122" i="1" l="1"/>
  <c r="P121" i="1"/>
  <c r="Q121" i="1" s="1"/>
  <c r="N123" i="1" l="1"/>
  <c r="P122" i="1"/>
  <c r="Q122" i="1" s="1"/>
  <c r="N124" i="1" l="1"/>
  <c r="P123" i="1"/>
  <c r="Q123" i="1" s="1"/>
  <c r="N125" i="1" l="1"/>
  <c r="P124" i="1"/>
  <c r="Q124" i="1" s="1"/>
  <c r="N126" i="1" l="1"/>
  <c r="P125" i="1"/>
  <c r="Q125" i="1" s="1"/>
  <c r="N127" i="1" l="1"/>
  <c r="P126" i="1"/>
  <c r="Q126" i="1" s="1"/>
  <c r="N128" i="1" l="1"/>
  <c r="P127" i="1"/>
  <c r="Q127" i="1" s="1"/>
  <c r="N129" i="1" l="1"/>
  <c r="P128" i="1"/>
  <c r="Q128" i="1" s="1"/>
  <c r="N130" i="1" l="1"/>
  <c r="P129" i="1"/>
  <c r="Q129" i="1" s="1"/>
  <c r="N131" i="1" l="1"/>
  <c r="P130" i="1"/>
  <c r="Q130" i="1" s="1"/>
  <c r="N132" i="1" l="1"/>
  <c r="P131" i="1"/>
  <c r="Q131" i="1" s="1"/>
  <c r="N133" i="1" l="1"/>
  <c r="P132" i="1"/>
  <c r="Q132" i="1" s="1"/>
  <c r="N134" i="1" l="1"/>
  <c r="P133" i="1"/>
  <c r="Q133" i="1" s="1"/>
  <c r="N135" i="1" l="1"/>
  <c r="P134" i="1"/>
  <c r="Q134" i="1" s="1"/>
  <c r="N136" i="1" l="1"/>
  <c r="P135" i="1"/>
  <c r="Q135" i="1" s="1"/>
  <c r="N137" i="1" l="1"/>
  <c r="P136" i="1"/>
  <c r="Q136" i="1" s="1"/>
  <c r="N138" i="1" l="1"/>
  <c r="P137" i="1"/>
  <c r="Q137" i="1" s="1"/>
  <c r="N139" i="1" l="1"/>
  <c r="P138" i="1"/>
  <c r="Q138" i="1" s="1"/>
  <c r="N140" i="1" l="1"/>
  <c r="P139" i="1"/>
  <c r="Q139" i="1" s="1"/>
  <c r="N141" i="1" l="1"/>
  <c r="P140" i="1"/>
  <c r="Q140" i="1" s="1"/>
  <c r="N142" i="1" l="1"/>
  <c r="P141" i="1"/>
  <c r="Q141" i="1" s="1"/>
  <c r="N143" i="1" l="1"/>
  <c r="P142" i="1"/>
  <c r="Q142" i="1" s="1"/>
  <c r="N144" i="1" l="1"/>
  <c r="P143" i="1"/>
  <c r="Q143" i="1" s="1"/>
  <c r="N145" i="1" l="1"/>
  <c r="P144" i="1"/>
  <c r="Q144" i="1" s="1"/>
  <c r="N146" i="1" l="1"/>
  <c r="P145" i="1"/>
  <c r="Q145" i="1" s="1"/>
  <c r="N147" i="1" l="1"/>
  <c r="P146" i="1"/>
  <c r="Q146" i="1" s="1"/>
  <c r="N148" i="1" l="1"/>
  <c r="P147" i="1"/>
  <c r="Q147" i="1" s="1"/>
  <c r="N149" i="1" l="1"/>
  <c r="P148" i="1"/>
  <c r="Q148" i="1" s="1"/>
  <c r="N150" i="1" l="1"/>
  <c r="P149" i="1"/>
  <c r="Q149" i="1" s="1"/>
  <c r="N151" i="1" l="1"/>
  <c r="P150" i="1"/>
  <c r="Q150" i="1" s="1"/>
  <c r="N152" i="1" l="1"/>
  <c r="P151" i="1"/>
  <c r="Q151" i="1" s="1"/>
  <c r="N153" i="1" l="1"/>
  <c r="P152" i="1"/>
  <c r="Q152" i="1" s="1"/>
  <c r="N154" i="1" l="1"/>
  <c r="P153" i="1"/>
  <c r="Q153" i="1" s="1"/>
  <c r="N155" i="1" l="1"/>
  <c r="P154" i="1"/>
  <c r="Q154" i="1" s="1"/>
  <c r="N156" i="1" l="1"/>
  <c r="P155" i="1"/>
  <c r="Q155" i="1" s="1"/>
  <c r="N157" i="1" l="1"/>
  <c r="P156" i="1"/>
  <c r="Q156" i="1" s="1"/>
  <c r="N158" i="1" l="1"/>
  <c r="P157" i="1"/>
  <c r="Q157" i="1" s="1"/>
  <c r="N159" i="1" l="1"/>
  <c r="P158" i="1"/>
  <c r="Q158" i="1" s="1"/>
  <c r="N160" i="1" l="1"/>
  <c r="P159" i="1"/>
  <c r="Q159" i="1" s="1"/>
  <c r="N161" i="1" l="1"/>
  <c r="P160" i="1"/>
  <c r="Q160" i="1" s="1"/>
  <c r="N162" i="1" l="1"/>
  <c r="P161" i="1"/>
  <c r="Q161" i="1" s="1"/>
  <c r="N163" i="1" l="1"/>
  <c r="P162" i="1"/>
  <c r="Q162" i="1" s="1"/>
  <c r="N164" i="1" l="1"/>
  <c r="P163" i="1"/>
  <c r="Q163" i="1" s="1"/>
  <c r="N165" i="1" l="1"/>
  <c r="P164" i="1"/>
  <c r="Q164" i="1" s="1"/>
  <c r="N166" i="1" l="1"/>
  <c r="P165" i="1"/>
  <c r="Q165" i="1" s="1"/>
  <c r="N167" i="1" l="1"/>
  <c r="P166" i="1"/>
  <c r="Q166" i="1" s="1"/>
  <c r="N168" i="1" l="1"/>
  <c r="P167" i="1"/>
  <c r="Q167" i="1" s="1"/>
  <c r="N169" i="1" l="1"/>
  <c r="P168" i="1"/>
  <c r="Q168" i="1" s="1"/>
  <c r="N170" i="1" l="1"/>
  <c r="P169" i="1"/>
  <c r="Q169" i="1" s="1"/>
  <c r="N171" i="1" l="1"/>
  <c r="P170" i="1"/>
  <c r="Q170" i="1" s="1"/>
  <c r="N172" i="1" l="1"/>
  <c r="P171" i="1"/>
  <c r="Q171" i="1" s="1"/>
  <c r="N173" i="1" l="1"/>
  <c r="P172" i="1"/>
  <c r="Q172" i="1" s="1"/>
  <c r="N174" i="1" l="1"/>
  <c r="P173" i="1"/>
  <c r="Q173" i="1" s="1"/>
  <c r="N175" i="1" l="1"/>
  <c r="P174" i="1"/>
  <c r="Q174" i="1" s="1"/>
  <c r="N176" i="1" l="1"/>
  <c r="P175" i="1"/>
  <c r="Q175" i="1" s="1"/>
  <c r="N177" i="1" l="1"/>
  <c r="P176" i="1"/>
  <c r="Q176" i="1" s="1"/>
  <c r="N178" i="1" l="1"/>
  <c r="P177" i="1"/>
  <c r="Q177" i="1" s="1"/>
  <c r="N179" i="1" l="1"/>
  <c r="P178" i="1"/>
  <c r="Q178" i="1" s="1"/>
  <c r="N180" i="1" l="1"/>
  <c r="P179" i="1"/>
  <c r="Q179" i="1" s="1"/>
  <c r="N181" i="1" l="1"/>
  <c r="P180" i="1"/>
  <c r="Q180" i="1" s="1"/>
  <c r="N182" i="1" l="1"/>
  <c r="P181" i="1"/>
  <c r="Q181" i="1" s="1"/>
  <c r="N183" i="1" l="1"/>
  <c r="P182" i="1"/>
  <c r="Q182" i="1" s="1"/>
  <c r="N184" i="1" l="1"/>
  <c r="P183" i="1"/>
  <c r="Q183" i="1" s="1"/>
  <c r="N185" i="1" l="1"/>
  <c r="P184" i="1"/>
  <c r="Q184" i="1" s="1"/>
  <c r="N186" i="1" l="1"/>
  <c r="P185" i="1"/>
  <c r="Q185" i="1" s="1"/>
  <c r="N187" i="1" l="1"/>
  <c r="P186" i="1"/>
  <c r="Q186" i="1" s="1"/>
  <c r="N188" i="1" l="1"/>
  <c r="P187" i="1"/>
  <c r="Q187" i="1" s="1"/>
  <c r="N189" i="1" l="1"/>
  <c r="P188" i="1"/>
  <c r="Q188" i="1" s="1"/>
  <c r="N190" i="1" l="1"/>
  <c r="P189" i="1"/>
  <c r="Q189" i="1" s="1"/>
  <c r="N191" i="1" l="1"/>
  <c r="P190" i="1"/>
  <c r="Q190" i="1" s="1"/>
  <c r="N192" i="1" l="1"/>
  <c r="P191" i="1"/>
  <c r="Q191" i="1" s="1"/>
  <c r="N193" i="1" l="1"/>
  <c r="P192" i="1"/>
  <c r="Q192" i="1" s="1"/>
  <c r="N194" i="1" l="1"/>
  <c r="P193" i="1"/>
  <c r="Q193" i="1" s="1"/>
  <c r="N195" i="1" l="1"/>
  <c r="P194" i="1"/>
  <c r="Q194" i="1" s="1"/>
  <c r="N196" i="1" l="1"/>
  <c r="P195" i="1"/>
  <c r="Q195" i="1" s="1"/>
  <c r="N197" i="1" l="1"/>
  <c r="P196" i="1"/>
  <c r="Q196" i="1" s="1"/>
  <c r="N198" i="1" l="1"/>
  <c r="P197" i="1"/>
  <c r="Q197" i="1" s="1"/>
  <c r="N199" i="1" l="1"/>
  <c r="P198" i="1"/>
  <c r="Q198" i="1" s="1"/>
  <c r="N200" i="1" l="1"/>
  <c r="P199" i="1"/>
  <c r="Q199" i="1" s="1"/>
  <c r="N201" i="1" l="1"/>
  <c r="P200" i="1"/>
  <c r="Q200" i="1" s="1"/>
  <c r="N202" i="1" l="1"/>
  <c r="P201" i="1"/>
  <c r="Q201" i="1" s="1"/>
  <c r="N203" i="1" l="1"/>
  <c r="P202" i="1"/>
  <c r="Q202" i="1" s="1"/>
  <c r="N204" i="1" l="1"/>
  <c r="P203" i="1"/>
  <c r="Q203" i="1" s="1"/>
  <c r="N205" i="1" l="1"/>
  <c r="P204" i="1"/>
  <c r="Q204" i="1" s="1"/>
  <c r="N206" i="1" l="1"/>
  <c r="P205" i="1"/>
  <c r="Q205" i="1" s="1"/>
  <c r="N207" i="1" l="1"/>
  <c r="P206" i="1"/>
  <c r="Q206" i="1" s="1"/>
  <c r="N208" i="1" l="1"/>
  <c r="P207" i="1"/>
  <c r="Q207" i="1" s="1"/>
  <c r="N209" i="1" l="1"/>
  <c r="P208" i="1"/>
  <c r="Q208" i="1" s="1"/>
  <c r="N210" i="1" l="1"/>
  <c r="P209" i="1"/>
  <c r="Q209" i="1" s="1"/>
  <c r="N211" i="1" l="1"/>
  <c r="P210" i="1"/>
  <c r="Q210" i="1" s="1"/>
  <c r="N212" i="1" l="1"/>
  <c r="P211" i="1"/>
  <c r="Q211" i="1" s="1"/>
  <c r="N213" i="1" l="1"/>
  <c r="P212" i="1"/>
  <c r="Q212" i="1" s="1"/>
  <c r="N214" i="1" l="1"/>
  <c r="P213" i="1"/>
  <c r="Q213" i="1" s="1"/>
  <c r="N215" i="1" l="1"/>
  <c r="P214" i="1"/>
  <c r="Q214" i="1" s="1"/>
  <c r="N216" i="1" l="1"/>
  <c r="P215" i="1"/>
  <c r="Q215" i="1" s="1"/>
  <c r="N217" i="1" l="1"/>
  <c r="P216" i="1"/>
  <c r="Q216" i="1" s="1"/>
  <c r="N218" i="1" l="1"/>
  <c r="P217" i="1"/>
  <c r="Q217" i="1" s="1"/>
  <c r="N219" i="1" l="1"/>
  <c r="P218" i="1"/>
  <c r="Q218" i="1" s="1"/>
  <c r="N220" i="1" l="1"/>
  <c r="P219" i="1"/>
  <c r="Q219" i="1" s="1"/>
  <c r="N221" i="1" l="1"/>
  <c r="P220" i="1"/>
  <c r="Q220" i="1" s="1"/>
  <c r="N222" i="1" l="1"/>
  <c r="P221" i="1"/>
  <c r="Q221" i="1" s="1"/>
  <c r="N223" i="1" l="1"/>
  <c r="P222" i="1"/>
  <c r="Q222" i="1" s="1"/>
  <c r="N224" i="1" l="1"/>
  <c r="P223" i="1"/>
  <c r="Q223" i="1" s="1"/>
  <c r="N225" i="1" l="1"/>
  <c r="P224" i="1"/>
  <c r="Q224" i="1" s="1"/>
  <c r="N226" i="1" l="1"/>
  <c r="P225" i="1"/>
  <c r="Q225" i="1" s="1"/>
  <c r="N227" i="1" l="1"/>
  <c r="P226" i="1"/>
  <c r="Q226" i="1" s="1"/>
  <c r="N228" i="1" l="1"/>
  <c r="P227" i="1"/>
  <c r="Q227" i="1" s="1"/>
  <c r="N229" i="1" l="1"/>
  <c r="P228" i="1"/>
  <c r="Q228" i="1" s="1"/>
  <c r="N230" i="1" l="1"/>
  <c r="P229" i="1"/>
  <c r="Q229" i="1" s="1"/>
  <c r="N231" i="1" l="1"/>
  <c r="P230" i="1"/>
  <c r="Q230" i="1" s="1"/>
  <c r="N232" i="1" l="1"/>
  <c r="P231" i="1"/>
  <c r="Q231" i="1" s="1"/>
  <c r="N233" i="1" l="1"/>
  <c r="P232" i="1"/>
  <c r="Q232" i="1" s="1"/>
  <c r="N234" i="1" l="1"/>
  <c r="P233" i="1"/>
  <c r="Q233" i="1" s="1"/>
  <c r="N235" i="1" l="1"/>
  <c r="P234" i="1"/>
  <c r="Q234" i="1" s="1"/>
  <c r="N236" i="1" l="1"/>
  <c r="P235" i="1"/>
  <c r="Q235" i="1" s="1"/>
  <c r="N237" i="1" l="1"/>
  <c r="P236" i="1"/>
  <c r="Q236" i="1" s="1"/>
  <c r="N238" i="1" l="1"/>
  <c r="P237" i="1"/>
  <c r="Q237" i="1" s="1"/>
  <c r="N239" i="1" l="1"/>
  <c r="P238" i="1"/>
  <c r="Q238" i="1" s="1"/>
  <c r="N240" i="1" l="1"/>
  <c r="P239" i="1"/>
  <c r="Q239" i="1" s="1"/>
  <c r="N241" i="1" l="1"/>
  <c r="P240" i="1"/>
  <c r="Q240" i="1" s="1"/>
  <c r="N242" i="1" l="1"/>
  <c r="P241" i="1"/>
  <c r="Q241" i="1" s="1"/>
  <c r="N243" i="1" l="1"/>
  <c r="P242" i="1"/>
  <c r="Q242" i="1" s="1"/>
  <c r="N244" i="1" l="1"/>
  <c r="P243" i="1"/>
  <c r="Q243" i="1" s="1"/>
  <c r="N245" i="1" l="1"/>
  <c r="P244" i="1"/>
  <c r="Q244" i="1" s="1"/>
  <c r="N246" i="1" l="1"/>
  <c r="P245" i="1"/>
  <c r="Q245" i="1" s="1"/>
  <c r="N247" i="1" l="1"/>
  <c r="P246" i="1"/>
  <c r="Q246" i="1" s="1"/>
  <c r="N248" i="1" l="1"/>
  <c r="P247" i="1"/>
  <c r="Q247" i="1" s="1"/>
  <c r="N249" i="1" l="1"/>
  <c r="P248" i="1"/>
  <c r="Q248" i="1" s="1"/>
  <c r="N250" i="1" l="1"/>
  <c r="P249" i="1"/>
  <c r="Q249" i="1" s="1"/>
  <c r="N251" i="1" l="1"/>
  <c r="P250" i="1"/>
  <c r="Q250" i="1" s="1"/>
  <c r="N252" i="1" l="1"/>
  <c r="P251" i="1"/>
  <c r="Q251" i="1" s="1"/>
  <c r="N253" i="1" l="1"/>
  <c r="P252" i="1"/>
  <c r="Q252" i="1" s="1"/>
  <c r="N254" i="1" l="1"/>
  <c r="P253" i="1"/>
  <c r="Q253" i="1" s="1"/>
  <c r="N255" i="1" l="1"/>
  <c r="P254" i="1"/>
  <c r="Q254" i="1" s="1"/>
  <c r="N256" i="1" l="1"/>
  <c r="P255" i="1"/>
  <c r="Q255" i="1" s="1"/>
  <c r="N257" i="1" l="1"/>
  <c r="P256" i="1"/>
  <c r="Q256" i="1" s="1"/>
  <c r="N258" i="1" l="1"/>
  <c r="P257" i="1"/>
  <c r="Q257" i="1" s="1"/>
  <c r="N259" i="1" l="1"/>
  <c r="P258" i="1"/>
  <c r="Q258" i="1" s="1"/>
  <c r="N260" i="1" l="1"/>
  <c r="P259" i="1"/>
  <c r="Q259" i="1" s="1"/>
  <c r="N261" i="1" l="1"/>
  <c r="P260" i="1"/>
  <c r="Q260" i="1" s="1"/>
  <c r="N262" i="1" l="1"/>
  <c r="P261" i="1"/>
  <c r="Q261" i="1" s="1"/>
  <c r="N263" i="1" l="1"/>
  <c r="P262" i="1"/>
  <c r="Q262" i="1" s="1"/>
  <c r="N264" i="1" l="1"/>
  <c r="P263" i="1"/>
  <c r="Q263" i="1" s="1"/>
  <c r="N265" i="1" l="1"/>
  <c r="P264" i="1"/>
  <c r="Q264" i="1" s="1"/>
  <c r="N266" i="1" l="1"/>
  <c r="P265" i="1"/>
  <c r="Q265" i="1" s="1"/>
  <c r="N267" i="1" l="1"/>
  <c r="P266" i="1"/>
  <c r="Q266" i="1" s="1"/>
  <c r="N268" i="1" l="1"/>
  <c r="P267" i="1"/>
  <c r="Q267" i="1" s="1"/>
  <c r="N269" i="1" l="1"/>
  <c r="P268" i="1"/>
  <c r="Q268" i="1" s="1"/>
  <c r="N270" i="1" l="1"/>
  <c r="P269" i="1"/>
  <c r="Q269" i="1" s="1"/>
  <c r="N271" i="1" l="1"/>
  <c r="P270" i="1"/>
  <c r="Q270" i="1" s="1"/>
  <c r="N272" i="1" l="1"/>
  <c r="P271" i="1"/>
  <c r="Q271" i="1" s="1"/>
  <c r="N273" i="1" l="1"/>
  <c r="P272" i="1"/>
  <c r="Q272" i="1" s="1"/>
  <c r="N274" i="1" l="1"/>
  <c r="P273" i="1"/>
  <c r="Q273" i="1" s="1"/>
  <c r="N275" i="1" l="1"/>
  <c r="P274" i="1"/>
  <c r="Q274" i="1" s="1"/>
  <c r="N276" i="1" l="1"/>
  <c r="P275" i="1"/>
  <c r="Q275" i="1" s="1"/>
  <c r="N277" i="1" l="1"/>
  <c r="P276" i="1"/>
  <c r="Q276" i="1" s="1"/>
  <c r="N278" i="1" l="1"/>
  <c r="P277" i="1"/>
  <c r="Q277" i="1" s="1"/>
  <c r="N279" i="1" l="1"/>
  <c r="P278" i="1"/>
  <c r="Q278" i="1" s="1"/>
  <c r="N280" i="1" l="1"/>
  <c r="P279" i="1"/>
  <c r="Q279" i="1" s="1"/>
  <c r="N281" i="1" l="1"/>
  <c r="P280" i="1"/>
  <c r="Q280" i="1" s="1"/>
  <c r="N282" i="1" l="1"/>
  <c r="P281" i="1"/>
  <c r="Q281" i="1" s="1"/>
  <c r="N283" i="1" l="1"/>
  <c r="P282" i="1"/>
  <c r="Q282" i="1" s="1"/>
  <c r="N284" i="1" l="1"/>
  <c r="P283" i="1"/>
  <c r="Q283" i="1" s="1"/>
  <c r="N285" i="1" l="1"/>
  <c r="P284" i="1"/>
  <c r="Q284" i="1" s="1"/>
  <c r="N286" i="1" l="1"/>
  <c r="P285" i="1"/>
  <c r="Q285" i="1" s="1"/>
  <c r="N287" i="1" l="1"/>
  <c r="P286" i="1"/>
  <c r="Q286" i="1" s="1"/>
  <c r="N288" i="1" l="1"/>
  <c r="P287" i="1"/>
  <c r="Q287" i="1" s="1"/>
  <c r="N289" i="1" l="1"/>
  <c r="P288" i="1"/>
  <c r="Q288" i="1" s="1"/>
  <c r="N290" i="1" l="1"/>
  <c r="P289" i="1"/>
  <c r="Q289" i="1" s="1"/>
  <c r="N291" i="1" l="1"/>
  <c r="P290" i="1"/>
  <c r="Q290" i="1" s="1"/>
  <c r="N292" i="1" l="1"/>
  <c r="P291" i="1"/>
  <c r="Q291" i="1" s="1"/>
  <c r="N293" i="1" l="1"/>
  <c r="P292" i="1"/>
  <c r="Q292" i="1" s="1"/>
  <c r="N294" i="1" l="1"/>
  <c r="P293" i="1"/>
  <c r="Q293" i="1" s="1"/>
  <c r="N295" i="1" l="1"/>
  <c r="P294" i="1"/>
  <c r="Q294" i="1" s="1"/>
  <c r="N296" i="1" l="1"/>
  <c r="P295" i="1"/>
  <c r="Q295" i="1" s="1"/>
  <c r="N297" i="1" l="1"/>
  <c r="P296" i="1"/>
  <c r="Q296" i="1" s="1"/>
  <c r="N298" i="1" l="1"/>
  <c r="P297" i="1"/>
  <c r="Q297" i="1" s="1"/>
  <c r="N299" i="1" l="1"/>
  <c r="P298" i="1"/>
  <c r="Q298" i="1" s="1"/>
  <c r="N300" i="1" l="1"/>
  <c r="P299" i="1"/>
  <c r="Q299" i="1" s="1"/>
  <c r="N301" i="1" l="1"/>
  <c r="P300" i="1"/>
  <c r="Q300" i="1" s="1"/>
  <c r="N302" i="1" l="1"/>
  <c r="P301" i="1"/>
  <c r="Q301" i="1" s="1"/>
  <c r="N303" i="1" l="1"/>
  <c r="P302" i="1"/>
  <c r="Q302" i="1" s="1"/>
  <c r="N304" i="1" l="1"/>
  <c r="P303" i="1"/>
  <c r="Q303" i="1" s="1"/>
  <c r="N305" i="1" l="1"/>
  <c r="P304" i="1"/>
  <c r="Q304" i="1" s="1"/>
  <c r="N306" i="1" l="1"/>
  <c r="P305" i="1"/>
  <c r="Q305" i="1" s="1"/>
  <c r="N307" i="1" l="1"/>
  <c r="P306" i="1"/>
  <c r="Q306" i="1" s="1"/>
  <c r="N308" i="1" l="1"/>
  <c r="P307" i="1"/>
  <c r="Q307" i="1" s="1"/>
  <c r="N309" i="1" l="1"/>
  <c r="P308" i="1"/>
  <c r="Q308" i="1" s="1"/>
  <c r="N310" i="1" l="1"/>
  <c r="P309" i="1"/>
  <c r="Q309" i="1" s="1"/>
  <c r="N311" i="1" l="1"/>
  <c r="P310" i="1"/>
  <c r="Q310" i="1" s="1"/>
  <c r="N312" i="1" l="1"/>
  <c r="P311" i="1"/>
  <c r="Q311" i="1" s="1"/>
  <c r="N313" i="1" l="1"/>
  <c r="P312" i="1"/>
  <c r="Q312" i="1" s="1"/>
  <c r="N314" i="1" l="1"/>
  <c r="P313" i="1"/>
  <c r="Q313" i="1" s="1"/>
  <c r="N315" i="1" l="1"/>
  <c r="P314" i="1"/>
  <c r="Q314" i="1" s="1"/>
  <c r="N316" i="1" l="1"/>
  <c r="P315" i="1"/>
  <c r="Q315" i="1" s="1"/>
  <c r="N317" i="1" l="1"/>
  <c r="P316" i="1"/>
  <c r="Q316" i="1" s="1"/>
  <c r="N318" i="1" l="1"/>
  <c r="P317" i="1"/>
  <c r="Q317" i="1" s="1"/>
  <c r="N319" i="1" l="1"/>
  <c r="P318" i="1"/>
  <c r="Q318" i="1" s="1"/>
  <c r="N320" i="1" l="1"/>
  <c r="P319" i="1"/>
  <c r="Q319" i="1" s="1"/>
  <c r="N321" i="1" l="1"/>
  <c r="P320" i="1"/>
  <c r="Q320" i="1" s="1"/>
  <c r="N322" i="1" l="1"/>
  <c r="P321" i="1"/>
  <c r="Q321" i="1" s="1"/>
  <c r="N323" i="1" l="1"/>
  <c r="P322" i="1"/>
  <c r="Q322" i="1" s="1"/>
  <c r="N324" i="1" l="1"/>
  <c r="P323" i="1"/>
  <c r="Q323" i="1" s="1"/>
  <c r="N325" i="1" l="1"/>
  <c r="P324" i="1"/>
  <c r="Q324" i="1" s="1"/>
  <c r="N326" i="1" l="1"/>
  <c r="P325" i="1"/>
  <c r="Q325" i="1" s="1"/>
  <c r="N327" i="1" l="1"/>
  <c r="P326" i="1"/>
  <c r="Q326" i="1" s="1"/>
  <c r="N328" i="1" l="1"/>
  <c r="P327" i="1"/>
  <c r="Q327" i="1" s="1"/>
  <c r="N329" i="1" l="1"/>
  <c r="P328" i="1"/>
  <c r="Q328" i="1" s="1"/>
  <c r="N330" i="1" l="1"/>
  <c r="P329" i="1"/>
  <c r="Q329" i="1" s="1"/>
  <c r="N331" i="1" l="1"/>
  <c r="P330" i="1"/>
  <c r="Q330" i="1" s="1"/>
  <c r="N332" i="1" l="1"/>
  <c r="P331" i="1"/>
  <c r="Q331" i="1" s="1"/>
  <c r="N333" i="1" l="1"/>
  <c r="P332" i="1"/>
  <c r="Q332" i="1" s="1"/>
  <c r="N334" i="1" l="1"/>
  <c r="P333" i="1"/>
  <c r="Q333" i="1" s="1"/>
  <c r="N335" i="1" l="1"/>
  <c r="P334" i="1"/>
  <c r="Q334" i="1" s="1"/>
  <c r="N336" i="1" l="1"/>
  <c r="P335" i="1"/>
  <c r="Q335" i="1" s="1"/>
  <c r="N337" i="1" l="1"/>
  <c r="P336" i="1"/>
  <c r="Q336" i="1" s="1"/>
  <c r="N338" i="1" l="1"/>
  <c r="P337" i="1"/>
  <c r="Q337" i="1" s="1"/>
  <c r="N339" i="1" l="1"/>
  <c r="P338" i="1"/>
  <c r="Q338" i="1" s="1"/>
  <c r="N340" i="1" l="1"/>
  <c r="P339" i="1"/>
  <c r="Q339" i="1" s="1"/>
  <c r="N341" i="1" l="1"/>
  <c r="P340" i="1"/>
  <c r="Q340" i="1" s="1"/>
  <c r="N342" i="1" l="1"/>
  <c r="P341" i="1"/>
  <c r="Q341" i="1" s="1"/>
  <c r="N343" i="1" l="1"/>
  <c r="P342" i="1"/>
  <c r="Q342" i="1" s="1"/>
  <c r="N344" i="1" l="1"/>
  <c r="P343" i="1"/>
  <c r="Q343" i="1" s="1"/>
  <c r="N345" i="1" l="1"/>
  <c r="P344" i="1"/>
  <c r="Q344" i="1" s="1"/>
  <c r="N346" i="1" l="1"/>
  <c r="P345" i="1"/>
  <c r="Q345" i="1" s="1"/>
  <c r="N347" i="1" l="1"/>
  <c r="P346" i="1"/>
  <c r="Q346" i="1" s="1"/>
  <c r="N348" i="1" l="1"/>
  <c r="P347" i="1"/>
  <c r="Q347" i="1" s="1"/>
  <c r="N349" i="1" l="1"/>
  <c r="P348" i="1"/>
  <c r="Q348" i="1" s="1"/>
  <c r="N350" i="1" l="1"/>
  <c r="P349" i="1"/>
  <c r="Q349" i="1" s="1"/>
  <c r="N351" i="1" l="1"/>
  <c r="P350" i="1"/>
  <c r="Q350" i="1" s="1"/>
  <c r="N352" i="1" l="1"/>
  <c r="P351" i="1"/>
  <c r="Q351" i="1" s="1"/>
  <c r="N353" i="1" l="1"/>
  <c r="P352" i="1"/>
  <c r="Q352" i="1" s="1"/>
  <c r="N354" i="1" l="1"/>
  <c r="P353" i="1"/>
  <c r="Q353" i="1" s="1"/>
  <c r="N355" i="1" l="1"/>
  <c r="P354" i="1"/>
  <c r="Q354" i="1" s="1"/>
  <c r="N356" i="1" l="1"/>
  <c r="P355" i="1"/>
  <c r="Q355" i="1" s="1"/>
  <c r="N357" i="1" l="1"/>
  <c r="P356" i="1"/>
  <c r="Q356" i="1" s="1"/>
  <c r="N358" i="1" l="1"/>
  <c r="P357" i="1"/>
  <c r="Q357" i="1" s="1"/>
  <c r="N359" i="1" l="1"/>
  <c r="P358" i="1"/>
  <c r="Q358" i="1" s="1"/>
  <c r="N360" i="1" l="1"/>
  <c r="P359" i="1"/>
  <c r="Q359" i="1" s="1"/>
  <c r="N361" i="1" l="1"/>
  <c r="P360" i="1"/>
  <c r="Q360" i="1" s="1"/>
  <c r="N362" i="1" l="1"/>
  <c r="P361" i="1"/>
  <c r="Q361" i="1" s="1"/>
  <c r="N363" i="1" l="1"/>
  <c r="P362" i="1"/>
  <c r="Q362" i="1" s="1"/>
  <c r="N364" i="1" l="1"/>
  <c r="P363" i="1"/>
  <c r="Q363" i="1" s="1"/>
  <c r="N365" i="1" l="1"/>
  <c r="P364" i="1"/>
  <c r="Q364" i="1" s="1"/>
  <c r="N366" i="1" l="1"/>
  <c r="P365" i="1"/>
  <c r="Q365" i="1" s="1"/>
  <c r="N367" i="1" l="1"/>
  <c r="P366" i="1"/>
  <c r="Q366" i="1" s="1"/>
  <c r="N368" i="1" l="1"/>
  <c r="P367" i="1"/>
  <c r="Q367" i="1" s="1"/>
  <c r="N369" i="1" l="1"/>
  <c r="P368" i="1"/>
  <c r="Q368" i="1" s="1"/>
  <c r="N370" i="1" l="1"/>
  <c r="P369" i="1"/>
  <c r="Q369" i="1" s="1"/>
  <c r="N371" i="1" l="1"/>
  <c r="P370" i="1"/>
  <c r="Q370" i="1" s="1"/>
  <c r="N372" i="1" l="1"/>
  <c r="P371" i="1"/>
  <c r="Q371" i="1" s="1"/>
  <c r="N373" i="1" l="1"/>
  <c r="P372" i="1"/>
  <c r="Q372" i="1" s="1"/>
  <c r="N374" i="1" l="1"/>
  <c r="P373" i="1"/>
  <c r="Q373" i="1" s="1"/>
  <c r="N375" i="1" l="1"/>
  <c r="P374" i="1"/>
  <c r="Q374" i="1" s="1"/>
  <c r="N376" i="1" l="1"/>
  <c r="P375" i="1"/>
  <c r="Q375" i="1" s="1"/>
  <c r="N377" i="1" l="1"/>
  <c r="P376" i="1"/>
  <c r="Q376" i="1" s="1"/>
  <c r="N378" i="1" l="1"/>
  <c r="P377" i="1"/>
  <c r="Q377" i="1" s="1"/>
  <c r="N379" i="1" l="1"/>
  <c r="P378" i="1"/>
  <c r="Q378" i="1" s="1"/>
  <c r="N380" i="1" l="1"/>
  <c r="P379" i="1"/>
  <c r="Q379" i="1" s="1"/>
  <c r="N381" i="1" l="1"/>
  <c r="P380" i="1"/>
  <c r="Q380" i="1" s="1"/>
  <c r="N382" i="1" l="1"/>
  <c r="P381" i="1"/>
  <c r="Q381" i="1" s="1"/>
  <c r="N383" i="1" l="1"/>
  <c r="P382" i="1"/>
  <c r="Q382" i="1" s="1"/>
  <c r="N384" i="1" l="1"/>
  <c r="P383" i="1"/>
  <c r="Q383" i="1" s="1"/>
  <c r="N385" i="1" l="1"/>
  <c r="P384" i="1"/>
  <c r="Q384" i="1" s="1"/>
  <c r="N386" i="1" l="1"/>
  <c r="P385" i="1"/>
  <c r="Q385" i="1" s="1"/>
  <c r="N387" i="1" l="1"/>
  <c r="P386" i="1"/>
  <c r="Q386" i="1" s="1"/>
  <c r="N388" i="1" l="1"/>
  <c r="P387" i="1"/>
  <c r="Q387" i="1" s="1"/>
  <c r="N389" i="1" l="1"/>
  <c r="P388" i="1"/>
  <c r="Q388" i="1" s="1"/>
  <c r="N390" i="1" l="1"/>
  <c r="P389" i="1"/>
  <c r="Q389" i="1" s="1"/>
  <c r="N391" i="1" l="1"/>
  <c r="P390" i="1"/>
  <c r="Q390" i="1" s="1"/>
  <c r="N392" i="1" l="1"/>
  <c r="P391" i="1"/>
  <c r="Q391" i="1" s="1"/>
  <c r="N393" i="1" l="1"/>
  <c r="P392" i="1"/>
  <c r="Q392" i="1" s="1"/>
  <c r="N394" i="1" l="1"/>
  <c r="P393" i="1"/>
  <c r="Q393" i="1" s="1"/>
  <c r="N395" i="1" l="1"/>
  <c r="P394" i="1"/>
  <c r="Q394" i="1" s="1"/>
  <c r="N396" i="1" l="1"/>
  <c r="P395" i="1"/>
  <c r="Q395" i="1" s="1"/>
  <c r="N397" i="1" l="1"/>
  <c r="P396" i="1"/>
  <c r="Q396" i="1" s="1"/>
  <c r="N398" i="1" l="1"/>
  <c r="P397" i="1"/>
  <c r="Q397" i="1" s="1"/>
  <c r="N399" i="1" l="1"/>
  <c r="P398" i="1"/>
  <c r="Q398" i="1" s="1"/>
  <c r="N400" i="1" l="1"/>
  <c r="P399" i="1"/>
  <c r="Q399" i="1" s="1"/>
  <c r="N401" i="1" l="1"/>
  <c r="P400" i="1"/>
  <c r="Q400" i="1" s="1"/>
  <c r="N402" i="1" l="1"/>
  <c r="P401" i="1"/>
  <c r="Q401" i="1" s="1"/>
  <c r="N403" i="1" l="1"/>
  <c r="P402" i="1"/>
  <c r="Q402" i="1" s="1"/>
  <c r="N404" i="1" l="1"/>
  <c r="P403" i="1"/>
  <c r="Q403" i="1" s="1"/>
  <c r="N405" i="1" l="1"/>
  <c r="P404" i="1"/>
  <c r="Q404" i="1" s="1"/>
  <c r="N406" i="1" l="1"/>
  <c r="P405" i="1"/>
  <c r="Q405" i="1" s="1"/>
  <c r="N407" i="1" l="1"/>
  <c r="P406" i="1"/>
  <c r="Q406" i="1" s="1"/>
  <c r="N408" i="1" l="1"/>
  <c r="P407" i="1"/>
  <c r="Q407" i="1" s="1"/>
  <c r="N409" i="1" l="1"/>
  <c r="P408" i="1"/>
  <c r="Q408" i="1" s="1"/>
  <c r="N410" i="1" l="1"/>
  <c r="P409" i="1"/>
  <c r="Q409" i="1" s="1"/>
  <c r="N411" i="1" l="1"/>
  <c r="P410" i="1"/>
  <c r="Q410" i="1" s="1"/>
  <c r="N412" i="1" l="1"/>
  <c r="P411" i="1"/>
  <c r="Q411" i="1" s="1"/>
  <c r="N413" i="1" l="1"/>
  <c r="P412" i="1"/>
  <c r="Q412" i="1" s="1"/>
  <c r="N414" i="1" l="1"/>
  <c r="P413" i="1"/>
  <c r="Q413" i="1" s="1"/>
  <c r="N415" i="1" l="1"/>
  <c r="P414" i="1"/>
  <c r="Q414" i="1" s="1"/>
  <c r="N416" i="1" l="1"/>
  <c r="P415" i="1"/>
  <c r="Q415" i="1" s="1"/>
  <c r="N417" i="1" l="1"/>
  <c r="P416" i="1"/>
  <c r="Q416" i="1" s="1"/>
  <c r="N418" i="1" l="1"/>
  <c r="P417" i="1"/>
  <c r="Q417" i="1" s="1"/>
  <c r="N419" i="1" l="1"/>
  <c r="P418" i="1"/>
  <c r="Q418" i="1" s="1"/>
  <c r="N420" i="1" l="1"/>
  <c r="P419" i="1"/>
  <c r="Q419" i="1" s="1"/>
  <c r="N421" i="1" l="1"/>
  <c r="P420" i="1"/>
  <c r="Q420" i="1" s="1"/>
  <c r="N422" i="1" l="1"/>
  <c r="P421" i="1"/>
  <c r="Q421" i="1" s="1"/>
  <c r="N423" i="1" l="1"/>
  <c r="P422" i="1"/>
  <c r="Q422" i="1" s="1"/>
  <c r="N424" i="1" l="1"/>
  <c r="P423" i="1"/>
  <c r="Q423" i="1" s="1"/>
  <c r="N425" i="1" l="1"/>
  <c r="P424" i="1"/>
  <c r="Q424" i="1" s="1"/>
  <c r="N426" i="1" l="1"/>
  <c r="P425" i="1"/>
  <c r="Q425" i="1" s="1"/>
  <c r="N427" i="1" l="1"/>
  <c r="P426" i="1"/>
  <c r="Q426" i="1" s="1"/>
  <c r="N428" i="1" l="1"/>
  <c r="P427" i="1"/>
  <c r="Q427" i="1" s="1"/>
  <c r="N429" i="1" l="1"/>
  <c r="P428" i="1"/>
  <c r="Q428" i="1" s="1"/>
  <c r="N430" i="1" l="1"/>
  <c r="P429" i="1"/>
  <c r="Q429" i="1" s="1"/>
  <c r="N431" i="1" l="1"/>
  <c r="P430" i="1"/>
  <c r="Q430" i="1" s="1"/>
  <c r="N432" i="1" l="1"/>
  <c r="P431" i="1"/>
  <c r="Q431" i="1" s="1"/>
  <c r="N433" i="1" l="1"/>
  <c r="P432" i="1"/>
  <c r="Q432" i="1" s="1"/>
  <c r="N434" i="1" l="1"/>
  <c r="P433" i="1"/>
  <c r="Q433" i="1" s="1"/>
  <c r="N435" i="1" l="1"/>
  <c r="P434" i="1"/>
  <c r="Q434" i="1" s="1"/>
  <c r="N436" i="1" l="1"/>
  <c r="P435" i="1"/>
  <c r="Q435" i="1" s="1"/>
  <c r="N437" i="1" l="1"/>
  <c r="P436" i="1"/>
  <c r="Q436" i="1" s="1"/>
  <c r="N438" i="1" l="1"/>
  <c r="P437" i="1"/>
  <c r="Q437" i="1" s="1"/>
  <c r="N439" i="1" l="1"/>
  <c r="P438" i="1"/>
  <c r="Q438" i="1" s="1"/>
  <c r="N440" i="1" l="1"/>
  <c r="P439" i="1"/>
  <c r="Q439" i="1" s="1"/>
  <c r="N441" i="1" l="1"/>
  <c r="P440" i="1"/>
  <c r="Q440" i="1" s="1"/>
  <c r="N442" i="1" l="1"/>
  <c r="P441" i="1"/>
  <c r="Q441" i="1" s="1"/>
  <c r="N443" i="1" l="1"/>
  <c r="P442" i="1"/>
  <c r="Q442" i="1" s="1"/>
  <c r="N444" i="1" l="1"/>
  <c r="P443" i="1"/>
  <c r="Q443" i="1" s="1"/>
  <c r="N445" i="1" l="1"/>
  <c r="P444" i="1"/>
  <c r="Q444" i="1" s="1"/>
  <c r="N446" i="1" l="1"/>
  <c r="P445" i="1"/>
  <c r="Q445" i="1" s="1"/>
  <c r="N447" i="1" l="1"/>
  <c r="P446" i="1"/>
  <c r="Q446" i="1" s="1"/>
  <c r="N448" i="1" l="1"/>
  <c r="P447" i="1"/>
  <c r="Q447" i="1" s="1"/>
  <c r="N449" i="1" l="1"/>
  <c r="P448" i="1"/>
  <c r="Q448" i="1" s="1"/>
  <c r="N450" i="1" l="1"/>
  <c r="P449" i="1"/>
  <c r="Q449" i="1" s="1"/>
  <c r="N451" i="1" l="1"/>
  <c r="P450" i="1"/>
  <c r="Q450" i="1" s="1"/>
  <c r="N452" i="1" l="1"/>
  <c r="P451" i="1"/>
  <c r="Q451" i="1" s="1"/>
  <c r="N453" i="1" l="1"/>
  <c r="P452" i="1"/>
  <c r="Q452" i="1" s="1"/>
  <c r="N454" i="1" l="1"/>
  <c r="P453" i="1"/>
  <c r="Q453" i="1" s="1"/>
  <c r="N455" i="1" l="1"/>
  <c r="P454" i="1"/>
  <c r="Q454" i="1" s="1"/>
  <c r="N456" i="1" l="1"/>
  <c r="P455" i="1"/>
  <c r="Q455" i="1" s="1"/>
  <c r="N457" i="1" l="1"/>
  <c r="P456" i="1"/>
  <c r="Q456" i="1" s="1"/>
  <c r="N458" i="1" l="1"/>
  <c r="P457" i="1"/>
  <c r="Q457" i="1" s="1"/>
  <c r="N459" i="1" l="1"/>
  <c r="P458" i="1"/>
  <c r="Q458" i="1" s="1"/>
  <c r="N460" i="1" l="1"/>
  <c r="P459" i="1"/>
  <c r="Q459" i="1" s="1"/>
  <c r="N461" i="1" l="1"/>
  <c r="P460" i="1"/>
  <c r="Q460" i="1" s="1"/>
  <c r="N462" i="1" l="1"/>
  <c r="P461" i="1"/>
  <c r="Q461" i="1" s="1"/>
  <c r="N463" i="1" l="1"/>
  <c r="P462" i="1"/>
  <c r="Q462" i="1" s="1"/>
  <c r="N464" i="1" l="1"/>
  <c r="P463" i="1"/>
  <c r="Q463" i="1" s="1"/>
  <c r="N465" i="1" l="1"/>
  <c r="P464" i="1"/>
  <c r="Q464" i="1" s="1"/>
  <c r="N466" i="1" l="1"/>
  <c r="P465" i="1"/>
  <c r="Q465" i="1" s="1"/>
  <c r="N467" i="1" l="1"/>
  <c r="P466" i="1"/>
  <c r="Q466" i="1" s="1"/>
  <c r="N468" i="1" l="1"/>
  <c r="P467" i="1"/>
  <c r="Q467" i="1" s="1"/>
  <c r="N469" i="1" l="1"/>
  <c r="P468" i="1"/>
  <c r="Q468" i="1" s="1"/>
  <c r="N470" i="1" l="1"/>
  <c r="P469" i="1"/>
  <c r="Q469" i="1" s="1"/>
  <c r="N471" i="1" l="1"/>
  <c r="P470" i="1"/>
  <c r="Q470" i="1" s="1"/>
  <c r="N472" i="1" l="1"/>
  <c r="P471" i="1"/>
  <c r="Q471" i="1" s="1"/>
  <c r="N473" i="1" l="1"/>
  <c r="P472" i="1"/>
  <c r="Q472" i="1" s="1"/>
  <c r="N474" i="1" l="1"/>
  <c r="P473" i="1"/>
  <c r="Q473" i="1" s="1"/>
  <c r="N475" i="1" l="1"/>
  <c r="P474" i="1"/>
  <c r="Q474" i="1" s="1"/>
  <c r="N476" i="1" l="1"/>
  <c r="P475" i="1"/>
  <c r="Q475" i="1" s="1"/>
  <c r="N477" i="1" l="1"/>
  <c r="P476" i="1"/>
  <c r="Q476" i="1" s="1"/>
  <c r="N478" i="1" l="1"/>
  <c r="P477" i="1"/>
  <c r="Q477" i="1" s="1"/>
  <c r="N479" i="1" l="1"/>
  <c r="P478" i="1"/>
  <c r="Q478" i="1" s="1"/>
  <c r="N480" i="1" l="1"/>
  <c r="P479" i="1"/>
  <c r="Q479" i="1" s="1"/>
  <c r="N481" i="1" l="1"/>
  <c r="P480" i="1"/>
  <c r="Q480" i="1" s="1"/>
  <c r="N482" i="1" l="1"/>
  <c r="P481" i="1"/>
  <c r="Q481" i="1" s="1"/>
  <c r="N483" i="1" l="1"/>
  <c r="P482" i="1"/>
  <c r="Q482" i="1" s="1"/>
  <c r="N484" i="1" l="1"/>
  <c r="P483" i="1"/>
  <c r="Q483" i="1" s="1"/>
  <c r="N485" i="1" l="1"/>
  <c r="P484" i="1"/>
  <c r="Q484" i="1" s="1"/>
  <c r="N486" i="1" l="1"/>
  <c r="P485" i="1"/>
  <c r="Q485" i="1" s="1"/>
  <c r="N487" i="1" l="1"/>
  <c r="P486" i="1"/>
  <c r="Q486" i="1" s="1"/>
  <c r="N488" i="1" l="1"/>
  <c r="P487" i="1"/>
  <c r="Q487" i="1" s="1"/>
  <c r="N489" i="1" l="1"/>
  <c r="P488" i="1"/>
  <c r="Q488" i="1" s="1"/>
  <c r="N490" i="1" l="1"/>
  <c r="P489" i="1"/>
  <c r="Q489" i="1" s="1"/>
  <c r="N491" i="1" l="1"/>
  <c r="P490" i="1"/>
  <c r="Q490" i="1" s="1"/>
  <c r="N492" i="1" l="1"/>
  <c r="P491" i="1"/>
  <c r="Q491" i="1" s="1"/>
  <c r="N493" i="1" l="1"/>
  <c r="P492" i="1"/>
  <c r="Q492" i="1" s="1"/>
  <c r="N494" i="1" l="1"/>
  <c r="P493" i="1"/>
  <c r="Q493" i="1" s="1"/>
  <c r="N495" i="1" l="1"/>
  <c r="P494" i="1"/>
  <c r="Q494" i="1" s="1"/>
  <c r="N496" i="1" l="1"/>
  <c r="P495" i="1"/>
  <c r="Q495" i="1" s="1"/>
  <c r="N497" i="1" l="1"/>
  <c r="P496" i="1"/>
  <c r="Q496" i="1" s="1"/>
  <c r="N498" i="1" l="1"/>
  <c r="P497" i="1"/>
  <c r="Q497" i="1" s="1"/>
  <c r="N499" i="1" l="1"/>
  <c r="P498" i="1"/>
  <c r="Q498" i="1" s="1"/>
  <c r="N500" i="1" l="1"/>
  <c r="P499" i="1"/>
  <c r="Q499" i="1" s="1"/>
  <c r="N501" i="1" l="1"/>
  <c r="P500" i="1"/>
  <c r="Q500" i="1" s="1"/>
  <c r="N502" i="1" l="1"/>
  <c r="P501" i="1"/>
  <c r="Q501" i="1" s="1"/>
  <c r="N503" i="1" l="1"/>
  <c r="P502" i="1"/>
  <c r="Q502" i="1" s="1"/>
  <c r="N504" i="1" l="1"/>
  <c r="P503" i="1"/>
  <c r="Q503" i="1" s="1"/>
  <c r="N505" i="1" l="1"/>
  <c r="P504" i="1"/>
  <c r="Q504" i="1" s="1"/>
  <c r="N506" i="1" l="1"/>
  <c r="P505" i="1"/>
  <c r="Q505" i="1" s="1"/>
  <c r="N507" i="1" l="1"/>
  <c r="P507" i="1" s="1"/>
  <c r="Q507" i="1" s="1"/>
  <c r="P506" i="1"/>
  <c r="Q506" i="1" s="1"/>
</calcChain>
</file>

<file path=xl/sharedStrings.xml><?xml version="1.0" encoding="utf-8"?>
<sst xmlns="http://schemas.openxmlformats.org/spreadsheetml/2006/main" count="36" uniqueCount="36">
  <si>
    <t>Date</t>
  </si>
  <si>
    <t>Open</t>
  </si>
  <si>
    <t>High</t>
  </si>
  <si>
    <t>Low</t>
  </si>
  <si>
    <t>Close</t>
  </si>
  <si>
    <t>Volume</t>
  </si>
  <si>
    <t>conv_line</t>
  </si>
  <si>
    <t>base_line</t>
  </si>
  <si>
    <t>lead_a</t>
  </si>
  <si>
    <t>lead_b</t>
  </si>
  <si>
    <t>lag_span</t>
  </si>
  <si>
    <t>crit1</t>
  </si>
  <si>
    <t>crit2</t>
  </si>
  <si>
    <t>chk1</t>
  </si>
  <si>
    <t>chk2</t>
  </si>
  <si>
    <t>crit3</t>
  </si>
  <si>
    <t>chk3</t>
  </si>
  <si>
    <t>crit4</t>
  </si>
  <si>
    <t>chk4</t>
  </si>
  <si>
    <t>test2</t>
  </si>
  <si>
    <t>test3</t>
  </si>
  <si>
    <t>crit5</t>
  </si>
  <si>
    <t>test5</t>
  </si>
  <si>
    <t>chk5</t>
  </si>
  <si>
    <t>crit6</t>
  </si>
  <si>
    <t>test6</t>
  </si>
  <si>
    <t>chk6</t>
  </si>
  <si>
    <t>crit7</t>
  </si>
  <si>
    <t>test7</t>
  </si>
  <si>
    <t>chk7</t>
  </si>
  <si>
    <t>RSI</t>
  </si>
  <si>
    <t>up_move</t>
  </si>
  <si>
    <t>down_move</t>
  </si>
  <si>
    <t>avg_up</t>
  </si>
  <si>
    <t>avg_dwn</t>
  </si>
  <si>
    <t>rel_str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</si>
</sst>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4" fontId="0" fillId="0" borderId="0" xfId="0" applyNumberFormat="1"/>
    <xf numFmtId="4" fontId="6" fillId="2" borderId="0" xfId="6" applyNumberFormat="1"/>
    <xf numFmtId="0" fontId="6" fillId="2" borderId="0" xfId="6"/>
    <xf numFmtId="2" fontId="0" fillId="0" borderId="0" xfId="0" applyNumberFormat="1"/>
    <xf numFmtId="2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RowHeight="15" x14ac:dyDescent="0.25"/>
  <cols>
    <col min="1" max="1" width="9.140625" style="2"/>
    <col min="9" max="10" width="9.140625" style="4"/>
    <col min="12" max="17" width="0" hidden="1" customWidth="1"/>
    <col min="23" max="23" width="9.140625" style="7"/>
    <col min="27" max="28" width="9.140625" style="4"/>
    <col min="30" max="31" width="9.140625" style="7"/>
  </cols>
  <sheetData>
    <row r="1" spans="1:36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6" t="s">
        <v>10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30</v>
      </c>
      <c r="R1" s="6" t="s">
        <v>27</v>
      </c>
      <c r="S1" s="6" t="s">
        <v>28</v>
      </c>
      <c r="T1" s="6" t="s">
        <v>29</v>
      </c>
      <c r="U1" s="6" t="s">
        <v>24</v>
      </c>
      <c r="V1" s="6" t="s">
        <v>25</v>
      </c>
      <c r="W1" s="8" t="s">
        <v>26</v>
      </c>
      <c r="X1" s="6" t="s">
        <v>17</v>
      </c>
      <c r="Y1" s="6" t="s">
        <v>18</v>
      </c>
      <c r="Z1" s="6" t="s">
        <v>21</v>
      </c>
      <c r="AA1" s="5" t="s">
        <v>22</v>
      </c>
      <c r="AB1" s="5" t="s">
        <v>23</v>
      </c>
      <c r="AC1" s="6" t="s">
        <v>15</v>
      </c>
      <c r="AD1" s="8" t="s">
        <v>20</v>
      </c>
      <c r="AE1" s="8" t="s">
        <v>16</v>
      </c>
      <c r="AF1" s="6" t="s">
        <v>11</v>
      </c>
      <c r="AG1" s="6" t="s">
        <v>13</v>
      </c>
      <c r="AH1" s="6" t="s">
        <v>12</v>
      </c>
      <c r="AI1" s="6" t="s">
        <v>19</v>
      </c>
      <c r="AJ1" s="6" t="s">
        <v>14</v>
      </c>
    </row>
    <row r="2" spans="1:36" x14ac:dyDescent="0.25">
      <c r="A2" s="3">
        <v>43683</v>
      </c>
      <c r="B2">
        <v>20.2199993133544</v>
      </c>
      <c r="C2">
        <v>20.350000381469702</v>
      </c>
      <c r="D2">
        <v>19.350000381469702</v>
      </c>
      <c r="E2">
        <v>19.889999389648398</v>
      </c>
      <c r="F2">
        <v>3781100</v>
      </c>
      <c r="K2">
        <v>22.1800003051757</v>
      </c>
      <c r="R2" t="b">
        <v>0</v>
      </c>
      <c r="T2" s="4">
        <f t="shared" ref="T2:T66" si="0">J27-J26</f>
        <v>0</v>
      </c>
      <c r="X2" t="b">
        <v>0</v>
      </c>
      <c r="Z2" t="b">
        <v>0</v>
      </c>
      <c r="AC2" t="b">
        <v>0</v>
      </c>
      <c r="AF2" s="1" t="b">
        <v>0</v>
      </c>
      <c r="AH2" t="b">
        <v>0</v>
      </c>
    </row>
    <row r="3" spans="1:36" x14ac:dyDescent="0.25">
      <c r="A3" s="3">
        <v>43684</v>
      </c>
      <c r="B3">
        <v>19.530000686645501</v>
      </c>
      <c r="C3">
        <v>19.629999160766602</v>
      </c>
      <c r="D3">
        <v>19.149999618530199</v>
      </c>
      <c r="E3">
        <v>19.579999923706001</v>
      </c>
      <c r="F3">
        <v>2949000</v>
      </c>
      <c r="K3">
        <v>22.559999465942301</v>
      </c>
      <c r="L3">
        <f>IF(E3&gt;E2,E3-E2,0)</f>
        <v>0</v>
      </c>
      <c r="M3">
        <f>IF(E3&lt;E2,E2-E3,0)</f>
        <v>0.30999946594239702</v>
      </c>
      <c r="R3" t="b">
        <v>0</v>
      </c>
      <c r="T3" s="4">
        <f t="shared" si="0"/>
        <v>0</v>
      </c>
      <c r="X3" t="b">
        <v>0</v>
      </c>
      <c r="Z3" t="b">
        <v>0</v>
      </c>
      <c r="AC3" t="b">
        <v>0</v>
      </c>
      <c r="AF3" s="1" t="b">
        <v>0</v>
      </c>
      <c r="AH3" t="b">
        <v>0</v>
      </c>
    </row>
    <row r="4" spans="1:36" x14ac:dyDescent="0.25">
      <c r="A4" s="3">
        <v>43685</v>
      </c>
      <c r="B4">
        <v>19.790000915527301</v>
      </c>
      <c r="C4">
        <v>20.2399997711181</v>
      </c>
      <c r="D4">
        <v>19.6800003051757</v>
      </c>
      <c r="E4">
        <v>20.120000839233398</v>
      </c>
      <c r="F4">
        <v>2980800</v>
      </c>
      <c r="K4">
        <v>22.889999389648398</v>
      </c>
      <c r="L4">
        <f t="shared" ref="L4:L67" si="1">IF(E4&gt;E3,E4-E3,0)</f>
        <v>0.54000091552739704</v>
      </c>
      <c r="M4">
        <f t="shared" ref="M4:M67" si="2">IF(E4&lt;E3,E3-E4,0)</f>
        <v>0</v>
      </c>
      <c r="R4" t="b">
        <v>0</v>
      </c>
      <c r="T4" s="4">
        <f t="shared" si="0"/>
        <v>0</v>
      </c>
      <c r="X4" t="b">
        <v>0</v>
      </c>
      <c r="Z4" t="b">
        <v>0</v>
      </c>
      <c r="AC4" t="b">
        <v>0</v>
      </c>
      <c r="AF4" s="1" t="b">
        <v>0</v>
      </c>
      <c r="AH4" t="b">
        <v>0</v>
      </c>
    </row>
    <row r="5" spans="1:36" x14ac:dyDescent="0.25">
      <c r="A5" s="3">
        <v>43686</v>
      </c>
      <c r="B5">
        <v>19.850000381469702</v>
      </c>
      <c r="C5">
        <v>19.959999084472599</v>
      </c>
      <c r="D5">
        <v>19.159999847412099</v>
      </c>
      <c r="E5">
        <v>19.209999084472599</v>
      </c>
      <c r="F5">
        <v>3068400</v>
      </c>
      <c r="K5">
        <v>22.559999465942301</v>
      </c>
      <c r="L5">
        <f t="shared" si="1"/>
        <v>0</v>
      </c>
      <c r="M5">
        <f t="shared" si="2"/>
        <v>0.91000175476079903</v>
      </c>
      <c r="R5" t="b">
        <v>0</v>
      </c>
      <c r="T5" s="4">
        <f t="shared" si="0"/>
        <v>0</v>
      </c>
      <c r="X5" t="b">
        <v>0</v>
      </c>
      <c r="Z5" t="b">
        <v>0</v>
      </c>
      <c r="AC5" t="b">
        <v>0</v>
      </c>
      <c r="AF5" s="1" t="b">
        <v>0</v>
      </c>
      <c r="AH5" t="b">
        <v>0</v>
      </c>
    </row>
    <row r="6" spans="1:36" x14ac:dyDescent="0.25">
      <c r="A6" s="3">
        <v>43689</v>
      </c>
      <c r="B6">
        <v>19.030000686645501</v>
      </c>
      <c r="C6">
        <v>19.049999237060501</v>
      </c>
      <c r="D6">
        <v>18.389999389648398</v>
      </c>
      <c r="E6">
        <v>18.520000457763601</v>
      </c>
      <c r="F6">
        <v>2600300</v>
      </c>
      <c r="K6">
        <v>22.030000686645501</v>
      </c>
      <c r="L6">
        <f t="shared" si="1"/>
        <v>0</v>
      </c>
      <c r="M6">
        <f t="shared" si="2"/>
        <v>0.68999862670899859</v>
      </c>
      <c r="R6" t="b">
        <v>0</v>
      </c>
      <c r="T6" s="4">
        <f t="shared" si="0"/>
        <v>0</v>
      </c>
      <c r="X6" t="b">
        <v>0</v>
      </c>
      <c r="Z6" t="b">
        <v>0</v>
      </c>
      <c r="AC6" t="b">
        <v>0</v>
      </c>
      <c r="AF6" s="1" t="b">
        <v>0</v>
      </c>
      <c r="AH6" t="b">
        <v>0</v>
      </c>
    </row>
    <row r="7" spans="1:36" x14ac:dyDescent="0.25">
      <c r="A7" s="3">
        <v>43690</v>
      </c>
      <c r="B7">
        <v>18.5</v>
      </c>
      <c r="C7">
        <v>19.520000457763601</v>
      </c>
      <c r="D7">
        <v>18.329999923706001</v>
      </c>
      <c r="E7">
        <v>19.110000610351499</v>
      </c>
      <c r="F7">
        <v>4426600</v>
      </c>
      <c r="K7">
        <v>21.670000076293899</v>
      </c>
      <c r="L7">
        <f t="shared" si="1"/>
        <v>0.59000015258789773</v>
      </c>
      <c r="M7">
        <f t="shared" si="2"/>
        <v>0</v>
      </c>
      <c r="R7" t="b">
        <v>0</v>
      </c>
      <c r="T7" s="4">
        <f t="shared" si="0"/>
        <v>0</v>
      </c>
      <c r="X7" t="b">
        <v>0</v>
      </c>
      <c r="Z7" t="b">
        <v>0</v>
      </c>
      <c r="AC7" t="b">
        <v>0</v>
      </c>
      <c r="AF7" s="1" t="b">
        <v>0</v>
      </c>
      <c r="AH7" t="b">
        <v>0</v>
      </c>
    </row>
    <row r="8" spans="1:36" x14ac:dyDescent="0.25">
      <c r="A8" s="3">
        <v>43691</v>
      </c>
      <c r="B8">
        <v>18.350000381469702</v>
      </c>
      <c r="C8">
        <v>18.409999847412099</v>
      </c>
      <c r="D8">
        <v>17.5</v>
      </c>
      <c r="E8">
        <v>17.5</v>
      </c>
      <c r="F8">
        <v>5541500</v>
      </c>
      <c r="K8">
        <v>21.940000534057599</v>
      </c>
      <c r="L8">
        <f t="shared" si="1"/>
        <v>0</v>
      </c>
      <c r="M8">
        <f t="shared" si="2"/>
        <v>1.6100006103514986</v>
      </c>
      <c r="R8" t="b">
        <v>0</v>
      </c>
      <c r="T8" s="4">
        <f t="shared" si="0"/>
        <v>0</v>
      </c>
      <c r="X8" t="b">
        <v>0</v>
      </c>
      <c r="Z8" t="b">
        <v>0</v>
      </c>
      <c r="AC8" t="b">
        <v>0</v>
      </c>
      <c r="AF8" s="1" t="b">
        <v>0</v>
      </c>
      <c r="AH8" t="b">
        <v>0</v>
      </c>
    </row>
    <row r="9" spans="1:36" x14ac:dyDescent="0.25">
      <c r="A9" s="3">
        <v>43692</v>
      </c>
      <c r="B9">
        <v>17.600000381469702</v>
      </c>
      <c r="C9">
        <v>17.7399997711181</v>
      </c>
      <c r="D9">
        <v>16.6809997558593</v>
      </c>
      <c r="E9">
        <v>16.920000076293899</v>
      </c>
      <c r="F9">
        <v>3973300</v>
      </c>
      <c r="K9">
        <v>21.7000007629394</v>
      </c>
      <c r="L9">
        <f t="shared" si="1"/>
        <v>0</v>
      </c>
      <c r="M9">
        <f t="shared" si="2"/>
        <v>0.57999992370610087</v>
      </c>
      <c r="R9" t="b">
        <v>0</v>
      </c>
      <c r="T9" s="4">
        <f t="shared" si="0"/>
        <v>0</v>
      </c>
      <c r="X9" t="b">
        <v>0</v>
      </c>
      <c r="Z9" t="b">
        <v>0</v>
      </c>
      <c r="AC9" t="b">
        <v>0</v>
      </c>
      <c r="AF9" s="1" t="b">
        <v>0</v>
      </c>
      <c r="AH9" t="b">
        <v>0</v>
      </c>
    </row>
    <row r="10" spans="1:36" x14ac:dyDescent="0.25">
      <c r="A10" s="3">
        <v>43693</v>
      </c>
      <c r="B10">
        <v>17.040000915527301</v>
      </c>
      <c r="C10">
        <v>17.629999160766602</v>
      </c>
      <c r="D10">
        <v>17.040000915527301</v>
      </c>
      <c r="E10">
        <v>17.520000457763601</v>
      </c>
      <c r="F10">
        <v>4273200</v>
      </c>
      <c r="G10">
        <v>18.515500068664501</v>
      </c>
      <c r="K10">
        <v>21.299999237060501</v>
      </c>
      <c r="L10">
        <f t="shared" si="1"/>
        <v>0.60000038146970169</v>
      </c>
      <c r="M10">
        <f t="shared" si="2"/>
        <v>0</v>
      </c>
      <c r="R10" t="b">
        <v>0</v>
      </c>
      <c r="T10" s="4">
        <f t="shared" si="0"/>
        <v>0</v>
      </c>
      <c r="X10" t="b">
        <v>0</v>
      </c>
      <c r="Z10" t="b">
        <v>0</v>
      </c>
      <c r="AC10" t="b">
        <v>0</v>
      </c>
      <c r="AF10" s="1" t="b">
        <v>0</v>
      </c>
      <c r="AH10" t="b">
        <v>0</v>
      </c>
    </row>
    <row r="11" spans="1:36" x14ac:dyDescent="0.25">
      <c r="A11" s="3">
        <v>43696</v>
      </c>
      <c r="B11">
        <v>17.840000152587798</v>
      </c>
      <c r="C11">
        <v>18.370000839233398</v>
      </c>
      <c r="D11">
        <v>17.809999465942301</v>
      </c>
      <c r="E11">
        <v>18.2299995422363</v>
      </c>
      <c r="F11">
        <v>3505000</v>
      </c>
      <c r="G11">
        <v>18.460499763488698</v>
      </c>
      <c r="K11">
        <v>20.620000839233398</v>
      </c>
      <c r="L11">
        <f t="shared" si="1"/>
        <v>0.70999908447269888</v>
      </c>
      <c r="M11">
        <f t="shared" si="2"/>
        <v>0</v>
      </c>
      <c r="R11" t="b">
        <v>0</v>
      </c>
      <c r="T11" s="4">
        <f t="shared" si="0"/>
        <v>0</v>
      </c>
      <c r="X11" t="b">
        <v>0</v>
      </c>
      <c r="Z11" t="b">
        <v>0</v>
      </c>
      <c r="AC11" t="b">
        <v>0</v>
      </c>
      <c r="AF11" s="1" t="b">
        <v>0</v>
      </c>
      <c r="AH11" t="b">
        <v>0</v>
      </c>
    </row>
    <row r="12" spans="1:36" x14ac:dyDescent="0.25">
      <c r="A12" s="3">
        <v>43697</v>
      </c>
      <c r="B12">
        <v>18.120000839233398</v>
      </c>
      <c r="C12">
        <v>18.399999618530199</v>
      </c>
      <c r="D12">
        <v>18.063999176025298</v>
      </c>
      <c r="E12">
        <v>18.309999465942301</v>
      </c>
      <c r="F12">
        <v>2954100</v>
      </c>
      <c r="G12">
        <v>18.460499763488698</v>
      </c>
      <c r="K12">
        <v>21.5</v>
      </c>
      <c r="L12">
        <f t="shared" si="1"/>
        <v>7.9999923706001397E-2</v>
      </c>
      <c r="M12">
        <f t="shared" si="2"/>
        <v>0</v>
      </c>
      <c r="R12" t="b">
        <v>0</v>
      </c>
      <c r="T12" s="4">
        <f t="shared" si="0"/>
        <v>0</v>
      </c>
      <c r="X12" t="b">
        <v>0</v>
      </c>
      <c r="Z12" t="b">
        <v>0</v>
      </c>
      <c r="AC12" t="b">
        <v>0</v>
      </c>
      <c r="AF12" s="1" t="b">
        <v>0</v>
      </c>
      <c r="AH12" t="b">
        <v>0</v>
      </c>
    </row>
    <row r="13" spans="1:36" x14ac:dyDescent="0.25">
      <c r="A13" s="3">
        <v>43698</v>
      </c>
      <c r="B13">
        <v>18.670000076293899</v>
      </c>
      <c r="C13">
        <v>19.0100002288818</v>
      </c>
      <c r="D13">
        <v>18.459999084472599</v>
      </c>
      <c r="E13">
        <v>18.4699993133544</v>
      </c>
      <c r="F13">
        <v>3383100</v>
      </c>
      <c r="G13">
        <v>18.320499420166001</v>
      </c>
      <c r="K13">
        <v>20.9899997711181</v>
      </c>
      <c r="L13">
        <f t="shared" si="1"/>
        <v>0.15999984741209872</v>
      </c>
      <c r="M13">
        <f t="shared" si="2"/>
        <v>0</v>
      </c>
      <c r="R13" t="b">
        <v>0</v>
      </c>
      <c r="T13" s="4">
        <f t="shared" si="0"/>
        <v>0</v>
      </c>
      <c r="X13" t="b">
        <v>0</v>
      </c>
      <c r="Z13" t="b">
        <v>0</v>
      </c>
      <c r="AC13" t="b">
        <v>0</v>
      </c>
      <c r="AF13" s="1" t="b">
        <v>0</v>
      </c>
      <c r="AH13" t="b">
        <v>0</v>
      </c>
    </row>
    <row r="14" spans="1:36" x14ac:dyDescent="0.25">
      <c r="A14" s="3">
        <v>43699</v>
      </c>
      <c r="B14">
        <v>18.459999084472599</v>
      </c>
      <c r="C14">
        <v>18.545000076293899</v>
      </c>
      <c r="D14">
        <v>17.905000686645501</v>
      </c>
      <c r="E14">
        <v>18.049999237060501</v>
      </c>
      <c r="F14">
        <v>2999300</v>
      </c>
      <c r="G14">
        <v>18.100500106811499</v>
      </c>
      <c r="K14">
        <v>20.610000610351499</v>
      </c>
      <c r="L14">
        <f t="shared" si="1"/>
        <v>0</v>
      </c>
      <c r="M14">
        <f t="shared" si="2"/>
        <v>0.42000007629389913</v>
      </c>
      <c r="R14" t="b">
        <v>0</v>
      </c>
      <c r="T14" s="4">
        <f t="shared" si="0"/>
        <v>0</v>
      </c>
      <c r="X14" t="b">
        <v>0</v>
      </c>
      <c r="Z14" t="b">
        <v>0</v>
      </c>
      <c r="AC14" t="b">
        <v>0</v>
      </c>
      <c r="AF14" s="1" t="b">
        <v>0</v>
      </c>
      <c r="AH14" t="b">
        <v>0</v>
      </c>
    </row>
    <row r="15" spans="1:36" x14ac:dyDescent="0.25">
      <c r="A15" s="3">
        <v>43700</v>
      </c>
      <c r="B15">
        <v>17.829999923706001</v>
      </c>
      <c r="C15">
        <v>18</v>
      </c>
      <c r="D15">
        <v>17.309999465942301</v>
      </c>
      <c r="E15">
        <v>17.4799995422363</v>
      </c>
      <c r="F15">
        <v>3217300</v>
      </c>
      <c r="G15">
        <v>18.100500106811499</v>
      </c>
      <c r="K15">
        <v>20.069999694824201</v>
      </c>
      <c r="L15">
        <f t="shared" si="1"/>
        <v>0</v>
      </c>
      <c r="M15">
        <f t="shared" si="2"/>
        <v>0.56999969482420099</v>
      </c>
      <c r="R15" t="b">
        <v>0</v>
      </c>
      <c r="T15" s="4">
        <f t="shared" si="0"/>
        <v>0</v>
      </c>
      <c r="X15" t="b">
        <v>0</v>
      </c>
      <c r="Z15" t="b">
        <v>0</v>
      </c>
      <c r="AC15" t="b">
        <v>0</v>
      </c>
      <c r="AF15" s="1" t="b">
        <v>0</v>
      </c>
      <c r="AH15" t="b">
        <v>0</v>
      </c>
    </row>
    <row r="16" spans="1:36" x14ac:dyDescent="0.25">
      <c r="A16" s="3">
        <v>43703</v>
      </c>
      <c r="B16">
        <v>17.7299995422363</v>
      </c>
      <c r="C16">
        <v>17.7299995422363</v>
      </c>
      <c r="D16">
        <v>17.090000152587798</v>
      </c>
      <c r="E16">
        <v>17.170000076293899</v>
      </c>
      <c r="F16">
        <v>3108700</v>
      </c>
      <c r="G16">
        <v>17.845499992370598</v>
      </c>
      <c r="K16">
        <v>19.860000610351499</v>
      </c>
      <c r="L16">
        <f t="shared" si="1"/>
        <v>0</v>
      </c>
      <c r="M16">
        <f t="shared" si="2"/>
        <v>0.30999946594240058</v>
      </c>
      <c r="N16">
        <f>AVERAGE(L3:L16)</f>
        <v>0.19142859322684252</v>
      </c>
      <c r="O16">
        <f>AVERAGE(M3:M16)</f>
        <v>0.38571425846644963</v>
      </c>
      <c r="P16">
        <f>N16/O16</f>
        <v>0.49629638786996888</v>
      </c>
      <c r="Q16">
        <f>100-(100/(P16+1))</f>
        <v>33.168320921797076</v>
      </c>
      <c r="R16" t="b">
        <v>0</v>
      </c>
      <c r="T16" s="4">
        <f t="shared" si="0"/>
        <v>0</v>
      </c>
      <c r="X16" t="b">
        <v>0</v>
      </c>
      <c r="Z16" t="b">
        <v>0</v>
      </c>
      <c r="AC16" t="b">
        <v>0</v>
      </c>
      <c r="AF16" s="1" t="b">
        <v>0</v>
      </c>
      <c r="AH16" t="b">
        <v>0</v>
      </c>
    </row>
    <row r="17" spans="1:36" x14ac:dyDescent="0.25">
      <c r="A17" s="3">
        <v>43704</v>
      </c>
      <c r="B17">
        <v>17.309999465942301</v>
      </c>
      <c r="C17">
        <v>17.370000839233398</v>
      </c>
      <c r="D17">
        <v>16.6800003051757</v>
      </c>
      <c r="E17">
        <v>16.7299995422363</v>
      </c>
      <c r="F17">
        <v>2376000</v>
      </c>
      <c r="G17">
        <v>17.845000267028801</v>
      </c>
      <c r="K17">
        <v>19.299999237060501</v>
      </c>
      <c r="L17">
        <f t="shared" si="1"/>
        <v>0</v>
      </c>
      <c r="M17">
        <f t="shared" si="2"/>
        <v>0.44000053405759942</v>
      </c>
      <c r="N17">
        <f>(N16*(14-1)+L17)/14</f>
        <v>0.17775512228206808</v>
      </c>
      <c r="O17">
        <f>(O16*(14-1)+M17)/14</f>
        <v>0.38959184958010323</v>
      </c>
      <c r="P17">
        <f t="shared" ref="P17:P80" si="3">N17/O17</f>
        <v>0.45625985880775</v>
      </c>
      <c r="Q17">
        <f t="shared" ref="Q17:Q80" si="4">100-(100/(P17+1))</f>
        <v>31.330936992336873</v>
      </c>
      <c r="R17" t="b">
        <v>0</v>
      </c>
      <c r="T17" s="4">
        <f t="shared" si="0"/>
        <v>0</v>
      </c>
      <c r="X17" t="b">
        <v>0</v>
      </c>
      <c r="Z17" t="b">
        <v>0</v>
      </c>
      <c r="AC17" t="b">
        <v>0</v>
      </c>
      <c r="AF17" s="1" t="b">
        <v>0</v>
      </c>
      <c r="AH17" t="b">
        <v>0</v>
      </c>
    </row>
    <row r="18" spans="1:36" x14ac:dyDescent="0.25">
      <c r="A18" s="3">
        <v>43705</v>
      </c>
      <c r="B18">
        <v>16.579999923706001</v>
      </c>
      <c r="C18">
        <v>17.280000686645501</v>
      </c>
      <c r="D18">
        <v>16.459999084472599</v>
      </c>
      <c r="E18">
        <v>17.0100002288818</v>
      </c>
      <c r="F18">
        <v>2915700</v>
      </c>
      <c r="G18">
        <v>17.7349996566772</v>
      </c>
      <c r="K18">
        <v>19.049999237060501</v>
      </c>
      <c r="L18">
        <f t="shared" si="1"/>
        <v>0.28000068664550071</v>
      </c>
      <c r="M18">
        <f t="shared" si="2"/>
        <v>0</v>
      </c>
      <c r="N18">
        <f t="shared" ref="N18:N81" si="5">(N17*(14-1)+L18)/14</f>
        <v>0.18505837687945612</v>
      </c>
      <c r="O18">
        <f t="shared" ref="O18:O81" si="6">(O17*(14-1)+M18)/14</f>
        <v>0.36176386032438163</v>
      </c>
      <c r="P18">
        <f t="shared" si="3"/>
        <v>0.51154467644590151</v>
      </c>
      <c r="Q18">
        <f t="shared" si="4"/>
        <v>33.842511201765973</v>
      </c>
      <c r="R18" t="b">
        <v>0</v>
      </c>
      <c r="T18" s="4">
        <f t="shared" si="0"/>
        <v>0</v>
      </c>
      <c r="X18" t="b">
        <v>0</v>
      </c>
      <c r="Z18" t="b">
        <v>0</v>
      </c>
      <c r="AC18" t="b">
        <v>0</v>
      </c>
      <c r="AF18" s="1" t="b">
        <v>0</v>
      </c>
      <c r="AH18" t="b">
        <v>0</v>
      </c>
    </row>
    <row r="19" spans="1:36" x14ac:dyDescent="0.25">
      <c r="A19" s="3">
        <v>43706</v>
      </c>
      <c r="B19">
        <v>17.319999694824201</v>
      </c>
      <c r="C19">
        <v>17.9799995422363</v>
      </c>
      <c r="D19">
        <v>17.2630004882812</v>
      </c>
      <c r="E19">
        <v>17.799999237060501</v>
      </c>
      <c r="F19">
        <v>3069400</v>
      </c>
      <c r="G19">
        <v>17.7349996566772</v>
      </c>
      <c r="K19">
        <v>19.4500007629394</v>
      </c>
      <c r="L19">
        <f t="shared" si="1"/>
        <v>0.78999900817870028</v>
      </c>
      <c r="M19">
        <f t="shared" si="2"/>
        <v>0</v>
      </c>
      <c r="N19">
        <f t="shared" si="5"/>
        <v>0.22826842197225927</v>
      </c>
      <c r="O19">
        <f t="shared" si="6"/>
        <v>0.33592358458692578</v>
      </c>
      <c r="P19">
        <f t="shared" si="3"/>
        <v>0.67952484566677107</v>
      </c>
      <c r="Q19">
        <f t="shared" si="4"/>
        <v>40.459350596686164</v>
      </c>
      <c r="R19" t="b">
        <v>0</v>
      </c>
      <c r="T19" s="4">
        <f t="shared" si="0"/>
        <v>0</v>
      </c>
      <c r="X19" t="b">
        <v>0</v>
      </c>
      <c r="Z19" t="b">
        <v>0</v>
      </c>
      <c r="AC19" t="b">
        <v>0</v>
      </c>
      <c r="AF19" s="1" t="b">
        <v>0</v>
      </c>
      <c r="AH19" t="b">
        <v>0</v>
      </c>
    </row>
    <row r="20" spans="1:36" x14ac:dyDescent="0.25">
      <c r="A20" s="3">
        <v>43707</v>
      </c>
      <c r="B20">
        <v>17.940000534057599</v>
      </c>
      <c r="C20">
        <v>18.170000076293899</v>
      </c>
      <c r="D20">
        <v>17.709999084472599</v>
      </c>
      <c r="E20">
        <v>17.9300003051757</v>
      </c>
      <c r="F20">
        <v>2095400</v>
      </c>
      <c r="G20">
        <v>17.7349996566772</v>
      </c>
      <c r="K20">
        <v>19.25</v>
      </c>
      <c r="L20">
        <f t="shared" si="1"/>
        <v>0.13000106811519885</v>
      </c>
      <c r="M20">
        <f t="shared" si="2"/>
        <v>0</v>
      </c>
      <c r="N20">
        <f t="shared" si="5"/>
        <v>0.22124932526818353</v>
      </c>
      <c r="O20">
        <f t="shared" si="6"/>
        <v>0.31192904283071682</v>
      </c>
      <c r="P20">
        <f t="shared" si="3"/>
        <v>0.70929376521138832</v>
      </c>
      <c r="Q20">
        <f t="shared" si="4"/>
        <v>41.496305646658108</v>
      </c>
      <c r="R20" t="b">
        <v>0</v>
      </c>
      <c r="T20" s="4">
        <f t="shared" si="0"/>
        <v>0</v>
      </c>
      <c r="X20" t="b">
        <v>0</v>
      </c>
      <c r="Z20" t="b">
        <v>0</v>
      </c>
      <c r="AC20" t="b">
        <v>0</v>
      </c>
      <c r="AF20" s="1" t="b">
        <v>0</v>
      </c>
      <c r="AH20" t="b">
        <v>0</v>
      </c>
    </row>
    <row r="21" spans="1:36" x14ac:dyDescent="0.25">
      <c r="A21" s="3">
        <v>43711</v>
      </c>
      <c r="B21">
        <v>17.629999160766602</v>
      </c>
      <c r="C21">
        <v>17.7000007629394</v>
      </c>
      <c r="D21">
        <v>17.090000152587798</v>
      </c>
      <c r="E21">
        <v>17.610000610351499</v>
      </c>
      <c r="F21">
        <v>2604500</v>
      </c>
      <c r="G21">
        <v>17.7349996566772</v>
      </c>
      <c r="K21">
        <v>18.4899997711181</v>
      </c>
      <c r="L21">
        <f t="shared" si="1"/>
        <v>0</v>
      </c>
      <c r="M21">
        <f t="shared" si="2"/>
        <v>0.31999969482420099</v>
      </c>
      <c r="N21">
        <f t="shared" si="5"/>
        <v>0.20544580203474183</v>
      </c>
      <c r="O21">
        <f t="shared" si="6"/>
        <v>0.31250551797310855</v>
      </c>
      <c r="P21">
        <f t="shared" si="3"/>
        <v>0.65741495819738027</v>
      </c>
      <c r="Q21">
        <f t="shared" si="4"/>
        <v>39.665079342133538</v>
      </c>
      <c r="R21" t="b">
        <v>0</v>
      </c>
      <c r="T21" s="4">
        <f t="shared" si="0"/>
        <v>0</v>
      </c>
      <c r="X21" t="b">
        <v>0</v>
      </c>
      <c r="Z21" t="b">
        <v>0</v>
      </c>
      <c r="AC21" t="b">
        <v>0</v>
      </c>
      <c r="AF21" s="1" t="b">
        <v>0</v>
      </c>
      <c r="AH21" t="b">
        <v>0</v>
      </c>
    </row>
    <row r="22" spans="1:36" x14ac:dyDescent="0.25">
      <c r="A22" s="3">
        <v>43712</v>
      </c>
      <c r="B22">
        <v>18.020000457763601</v>
      </c>
      <c r="C22">
        <v>18.389999389648398</v>
      </c>
      <c r="D22">
        <v>17.959999084472599</v>
      </c>
      <c r="E22">
        <v>18.280000686645501</v>
      </c>
      <c r="F22">
        <v>2573200</v>
      </c>
      <c r="G22">
        <v>17.502499580383301</v>
      </c>
      <c r="K22">
        <v>18.409999847412099</v>
      </c>
      <c r="L22">
        <f t="shared" si="1"/>
        <v>0.67000007629400216</v>
      </c>
      <c r="M22">
        <f t="shared" si="2"/>
        <v>0</v>
      </c>
      <c r="N22">
        <f t="shared" si="5"/>
        <v>0.23862825019611758</v>
      </c>
      <c r="O22">
        <f t="shared" si="6"/>
        <v>0.29018369526074361</v>
      </c>
      <c r="P22">
        <f t="shared" si="3"/>
        <v>0.82233514182007694</v>
      </c>
      <c r="Q22">
        <f t="shared" si="4"/>
        <v>45.125351695668932</v>
      </c>
      <c r="R22" t="b">
        <v>0</v>
      </c>
      <c r="T22" s="4">
        <f t="shared" si="0"/>
        <v>0</v>
      </c>
      <c r="X22" t="b">
        <v>0</v>
      </c>
      <c r="Z22" t="b">
        <v>0</v>
      </c>
      <c r="AC22" t="b">
        <v>0</v>
      </c>
      <c r="AF22" s="1" t="b">
        <v>0</v>
      </c>
      <c r="AH22" t="b">
        <v>0</v>
      </c>
    </row>
    <row r="23" spans="1:36" x14ac:dyDescent="0.25">
      <c r="A23" s="3">
        <v>43713</v>
      </c>
      <c r="B23">
        <v>18.709999084472599</v>
      </c>
      <c r="C23">
        <v>19.764999389648398</v>
      </c>
      <c r="D23">
        <v>18.7000007629394</v>
      </c>
      <c r="E23">
        <v>19.620000839233398</v>
      </c>
      <c r="F23">
        <v>5547200</v>
      </c>
      <c r="G23">
        <v>18.112499237060501</v>
      </c>
      <c r="K23">
        <v>18.690000534057599</v>
      </c>
      <c r="L23">
        <f t="shared" si="1"/>
        <v>1.3400001525878977</v>
      </c>
      <c r="M23">
        <f t="shared" si="2"/>
        <v>0</v>
      </c>
      <c r="N23">
        <f t="shared" si="5"/>
        <v>0.31729767179553042</v>
      </c>
      <c r="O23">
        <f t="shared" si="6"/>
        <v>0.26945628845640479</v>
      </c>
      <c r="P23">
        <f t="shared" si="3"/>
        <v>1.1775478450073948</v>
      </c>
      <c r="Q23">
        <f t="shared" si="4"/>
        <v>54.076784016812084</v>
      </c>
      <c r="R23" t="b">
        <v>0</v>
      </c>
      <c r="T23" s="4">
        <f t="shared" si="0"/>
        <v>0</v>
      </c>
      <c r="X23" t="b">
        <v>0</v>
      </c>
      <c r="Z23" t="b">
        <v>0</v>
      </c>
      <c r="AC23" t="b">
        <v>0</v>
      </c>
      <c r="AF23" s="1" t="b">
        <v>0</v>
      </c>
      <c r="AH23" t="b">
        <v>0</v>
      </c>
    </row>
    <row r="24" spans="1:36" x14ac:dyDescent="0.25">
      <c r="A24" s="3">
        <v>43714</v>
      </c>
      <c r="B24">
        <v>19.520000457763601</v>
      </c>
      <c r="C24">
        <v>19.639999389648398</v>
      </c>
      <c r="D24">
        <v>18.9799995422363</v>
      </c>
      <c r="E24">
        <v>19.110000610351499</v>
      </c>
      <c r="F24">
        <v>2970600</v>
      </c>
      <c r="G24">
        <v>18.112499237060501</v>
      </c>
      <c r="K24">
        <v>19.280000686645501</v>
      </c>
      <c r="L24">
        <f t="shared" si="1"/>
        <v>0</v>
      </c>
      <c r="M24">
        <f t="shared" si="2"/>
        <v>0.51000022888189989</v>
      </c>
      <c r="N24">
        <f t="shared" si="5"/>
        <v>0.29463355238156391</v>
      </c>
      <c r="O24">
        <f t="shared" si="6"/>
        <v>0.28663799848679733</v>
      </c>
      <c r="P24">
        <f t="shared" si="3"/>
        <v>1.027894256647675</v>
      </c>
      <c r="Q24">
        <f t="shared" si="4"/>
        <v>50.687764082279791</v>
      </c>
      <c r="R24" t="b">
        <v>0</v>
      </c>
      <c r="T24" s="4">
        <f t="shared" si="0"/>
        <v>0</v>
      </c>
      <c r="X24" t="b">
        <v>0</v>
      </c>
      <c r="Z24" t="b">
        <v>0</v>
      </c>
      <c r="AC24" t="b">
        <v>0</v>
      </c>
      <c r="AF24" s="1" t="b">
        <v>0</v>
      </c>
      <c r="AH24" t="b">
        <v>0</v>
      </c>
    </row>
    <row r="25" spans="1:36" x14ac:dyDescent="0.25">
      <c r="A25" s="3">
        <v>43717</v>
      </c>
      <c r="B25">
        <v>19.270000457763601</v>
      </c>
      <c r="C25">
        <v>20.420000076293899</v>
      </c>
      <c r="D25">
        <v>19.270000457763601</v>
      </c>
      <c r="E25">
        <v>20.299999237060501</v>
      </c>
      <c r="F25">
        <v>4241600</v>
      </c>
      <c r="G25">
        <v>18.439999580383301</v>
      </c>
      <c r="K25">
        <v>19.170000076293899</v>
      </c>
      <c r="L25">
        <f t="shared" si="1"/>
        <v>1.1899986267090021</v>
      </c>
      <c r="M25">
        <f t="shared" si="2"/>
        <v>0</v>
      </c>
      <c r="N25">
        <f t="shared" si="5"/>
        <v>0.35858820054780949</v>
      </c>
      <c r="O25">
        <f t="shared" si="6"/>
        <v>0.26616385573774037</v>
      </c>
      <c r="P25">
        <f t="shared" si="3"/>
        <v>1.3472460396769188</v>
      </c>
      <c r="Q25">
        <f t="shared" si="4"/>
        <v>57.396882001443586</v>
      </c>
      <c r="R25" t="b">
        <v>0</v>
      </c>
      <c r="T25" s="4">
        <f t="shared" si="0"/>
        <v>0</v>
      </c>
      <c r="X25" t="b">
        <v>0</v>
      </c>
      <c r="Z25" t="b">
        <v>0</v>
      </c>
      <c r="AC25" t="b">
        <v>0</v>
      </c>
      <c r="AF25" s="1" t="b">
        <v>0</v>
      </c>
      <c r="AH25" t="b">
        <v>0</v>
      </c>
    </row>
    <row r="26" spans="1:36" x14ac:dyDescent="0.25">
      <c r="A26" s="3">
        <v>43718</v>
      </c>
      <c r="B26">
        <v>20.389999389648398</v>
      </c>
      <c r="C26">
        <v>20.889999389648398</v>
      </c>
      <c r="D26">
        <v>19.850000381469702</v>
      </c>
      <c r="E26">
        <v>20.829999923706001</v>
      </c>
      <c r="F26">
        <v>3213800</v>
      </c>
      <c r="G26">
        <v>18.674999237060501</v>
      </c>
      <c r="K26">
        <v>19.459999084472599</v>
      </c>
      <c r="L26">
        <f t="shared" si="1"/>
        <v>0.53000068664550071</v>
      </c>
      <c r="M26">
        <f t="shared" si="2"/>
        <v>0</v>
      </c>
      <c r="N26">
        <f t="shared" si="5"/>
        <v>0.37083194955478743</v>
      </c>
      <c r="O26">
        <f t="shared" si="6"/>
        <v>0.2471521517564732</v>
      </c>
      <c r="P26">
        <f t="shared" si="3"/>
        <v>1.5004196682866828</v>
      </c>
      <c r="Q26">
        <f t="shared" si="4"/>
        <v>60.006713565598695</v>
      </c>
      <c r="R26" t="b">
        <v>0</v>
      </c>
      <c r="T26" s="4">
        <f t="shared" si="0"/>
        <v>0</v>
      </c>
      <c r="X26" t="b">
        <v>0</v>
      </c>
      <c r="Z26" t="b">
        <v>0</v>
      </c>
      <c r="AC26" t="b">
        <v>0</v>
      </c>
      <c r="AF26" s="1" t="b">
        <v>0</v>
      </c>
      <c r="AH26" t="b">
        <v>0</v>
      </c>
    </row>
    <row r="27" spans="1:36" x14ac:dyDescent="0.25">
      <c r="A27" s="3">
        <v>43719</v>
      </c>
      <c r="B27">
        <v>21.350000381469702</v>
      </c>
      <c r="C27">
        <v>22.280000686645501</v>
      </c>
      <c r="D27">
        <v>20.7000007629394</v>
      </c>
      <c r="E27">
        <v>22.1800003051757</v>
      </c>
      <c r="F27">
        <v>6270100</v>
      </c>
      <c r="G27">
        <v>19.685000419616699</v>
      </c>
      <c r="H27">
        <v>19.369999885559</v>
      </c>
      <c r="K27">
        <v>19.159999847412099</v>
      </c>
      <c r="L27">
        <f t="shared" si="1"/>
        <v>1.3500003814696981</v>
      </c>
      <c r="M27">
        <f t="shared" si="2"/>
        <v>0</v>
      </c>
      <c r="N27">
        <f t="shared" si="5"/>
        <v>0.44077255183442393</v>
      </c>
      <c r="O27">
        <f t="shared" si="6"/>
        <v>0.2294984266310108</v>
      </c>
      <c r="P27">
        <f t="shared" si="3"/>
        <v>1.9205907347813811</v>
      </c>
      <c r="Q27">
        <f t="shared" si="4"/>
        <v>65.760351558642668</v>
      </c>
      <c r="R27" t="b">
        <v>0</v>
      </c>
      <c r="T27" s="4">
        <f t="shared" si="0"/>
        <v>0</v>
      </c>
      <c r="U27" t="b">
        <v>1</v>
      </c>
      <c r="V27">
        <v>1.82999992370605</v>
      </c>
      <c r="W27" s="7">
        <f>K2-C2</f>
        <v>1.8299999237059978</v>
      </c>
      <c r="X27" t="b">
        <v>0</v>
      </c>
      <c r="Z27" t="b">
        <v>0</v>
      </c>
      <c r="AC27" t="b">
        <v>0</v>
      </c>
      <c r="AF27" s="1" t="b">
        <v>1</v>
      </c>
      <c r="AG27" t="str">
        <f>IF(G27&gt;H27,"TRUE","FALSE")</f>
        <v>TRUE</v>
      </c>
      <c r="AH27" t="b">
        <v>0</v>
      </c>
    </row>
    <row r="28" spans="1:36" x14ac:dyDescent="0.25">
      <c r="A28" s="3">
        <v>43720</v>
      </c>
      <c r="B28">
        <v>22.030000686645501</v>
      </c>
      <c r="C28">
        <v>22.819999694824201</v>
      </c>
      <c r="D28">
        <v>21.379999160766602</v>
      </c>
      <c r="E28">
        <v>22.559999465942301</v>
      </c>
      <c r="F28">
        <v>5143800</v>
      </c>
      <c r="G28">
        <v>19.954999923706001</v>
      </c>
      <c r="H28">
        <v>19.639999389648398</v>
      </c>
      <c r="K28">
        <v>20.299999237060501</v>
      </c>
      <c r="L28">
        <f t="shared" si="1"/>
        <v>0.37999916076660156</v>
      </c>
      <c r="M28">
        <f t="shared" si="2"/>
        <v>0</v>
      </c>
      <c r="N28">
        <f t="shared" si="5"/>
        <v>0.43643159532957948</v>
      </c>
      <c r="O28">
        <f t="shared" si="6"/>
        <v>0.21310568187165288</v>
      </c>
      <c r="P28">
        <f t="shared" si="3"/>
        <v>2.0479585128679445</v>
      </c>
      <c r="Q28">
        <f t="shared" si="4"/>
        <v>67.191154480017502</v>
      </c>
      <c r="R28" t="b">
        <v>0</v>
      </c>
      <c r="T28" s="4">
        <f t="shared" si="0"/>
        <v>0</v>
      </c>
      <c r="U28" t="b">
        <v>1</v>
      </c>
      <c r="V28">
        <v>2.9300003051757799</v>
      </c>
      <c r="W28" s="7">
        <f t="shared" ref="W28:W91" si="7">K3-C3</f>
        <v>2.9300003051756995</v>
      </c>
      <c r="X28" t="b">
        <v>0</v>
      </c>
      <c r="Z28" t="b">
        <v>0</v>
      </c>
      <c r="AC28" t="b">
        <v>0</v>
      </c>
      <c r="AF28" s="1" t="b">
        <v>1</v>
      </c>
      <c r="AG28" t="str">
        <f t="shared" ref="AG28:AG91" si="8">IF(G28&gt;H28,"TRUE","FALSE")</f>
        <v>TRUE</v>
      </c>
      <c r="AH28" t="b">
        <v>1</v>
      </c>
      <c r="AI28">
        <v>0.26999950408935502</v>
      </c>
      <c r="AJ28" s="4">
        <f t="shared" ref="AJ28:AJ91" si="9">I53-I52</f>
        <v>0.26999950408940165</v>
      </c>
    </row>
    <row r="29" spans="1:36" x14ac:dyDescent="0.25">
      <c r="A29" s="3">
        <v>43721</v>
      </c>
      <c r="B29">
        <v>22.9500007629394</v>
      </c>
      <c r="C29">
        <v>23.3250007629394</v>
      </c>
      <c r="D29">
        <v>22.7000007629394</v>
      </c>
      <c r="E29">
        <v>22.889999389648398</v>
      </c>
      <c r="F29">
        <v>4218900</v>
      </c>
      <c r="G29">
        <v>20.207500457763601</v>
      </c>
      <c r="H29">
        <v>19.892499923706001</v>
      </c>
      <c r="K29">
        <v>21.540000915527301</v>
      </c>
      <c r="L29">
        <f t="shared" si="1"/>
        <v>0.32999992370609732</v>
      </c>
      <c r="M29">
        <f t="shared" si="2"/>
        <v>0</v>
      </c>
      <c r="N29">
        <f t="shared" si="5"/>
        <v>0.42882933307075932</v>
      </c>
      <c r="O29">
        <f t="shared" si="6"/>
        <v>0.1978838474522491</v>
      </c>
      <c r="P29">
        <f t="shared" si="3"/>
        <v>2.1670759821578622</v>
      </c>
      <c r="Q29">
        <f t="shared" si="4"/>
        <v>68.425133920574339</v>
      </c>
      <c r="R29" t="b">
        <v>0</v>
      </c>
      <c r="T29" s="4">
        <f t="shared" si="0"/>
        <v>0</v>
      </c>
      <c r="U29" t="b">
        <v>1</v>
      </c>
      <c r="V29">
        <v>2.6499996185302699</v>
      </c>
      <c r="W29" s="7">
        <f t="shared" si="7"/>
        <v>2.6499996185302983</v>
      </c>
      <c r="X29" t="b">
        <v>0</v>
      </c>
      <c r="Z29" t="b">
        <v>0</v>
      </c>
      <c r="AC29" t="b">
        <v>0</v>
      </c>
      <c r="AF29" s="1" t="b">
        <v>1</v>
      </c>
      <c r="AG29" t="str">
        <f t="shared" si="8"/>
        <v>TRUE</v>
      </c>
      <c r="AH29" t="b">
        <v>1</v>
      </c>
      <c r="AI29">
        <v>0.25250053405761702</v>
      </c>
      <c r="AJ29">
        <f t="shared" si="9"/>
        <v>0.25250053405759942</v>
      </c>
    </row>
    <row r="30" spans="1:36" x14ac:dyDescent="0.25">
      <c r="A30" s="3">
        <v>43724</v>
      </c>
      <c r="B30">
        <v>22.559999465942301</v>
      </c>
      <c r="C30">
        <v>22.870000839233398</v>
      </c>
      <c r="D30">
        <v>22.379999160766602</v>
      </c>
      <c r="E30">
        <v>22.559999465942301</v>
      </c>
      <c r="F30">
        <v>2866100</v>
      </c>
      <c r="G30">
        <v>20.642499923706001</v>
      </c>
      <c r="H30">
        <v>19.892499923706001</v>
      </c>
      <c r="K30">
        <v>20.4699993133544</v>
      </c>
      <c r="L30">
        <f t="shared" si="1"/>
        <v>0</v>
      </c>
      <c r="M30">
        <f t="shared" si="2"/>
        <v>0.32999992370609732</v>
      </c>
      <c r="N30">
        <f t="shared" si="5"/>
        <v>0.3981986664228479</v>
      </c>
      <c r="O30">
        <f t="shared" si="6"/>
        <v>0.20732071004180969</v>
      </c>
      <c r="P30">
        <f t="shared" si="3"/>
        <v>1.9206892854194089</v>
      </c>
      <c r="Q30">
        <f t="shared" si="4"/>
        <v>65.761506881537358</v>
      </c>
      <c r="R30" t="b">
        <v>0</v>
      </c>
      <c r="T30" s="4">
        <f t="shared" si="0"/>
        <v>0</v>
      </c>
      <c r="U30" t="b">
        <v>1</v>
      </c>
      <c r="V30">
        <v>2.6000003814697199</v>
      </c>
      <c r="W30" s="7">
        <f t="shared" si="7"/>
        <v>2.6000003814697017</v>
      </c>
      <c r="X30" t="b">
        <v>0</v>
      </c>
      <c r="Z30" t="b">
        <v>0</v>
      </c>
      <c r="AC30" t="b">
        <v>0</v>
      </c>
      <c r="AF30" s="1" t="b">
        <v>1</v>
      </c>
      <c r="AG30" t="str">
        <f t="shared" si="8"/>
        <v>TRUE</v>
      </c>
      <c r="AH30" t="b">
        <v>1</v>
      </c>
      <c r="AI30">
        <v>0.21749973297119099</v>
      </c>
      <c r="AJ30">
        <f t="shared" si="9"/>
        <v>0.21749973297120206</v>
      </c>
    </row>
    <row r="31" spans="1:36" x14ac:dyDescent="0.25">
      <c r="A31" s="3">
        <v>43725</v>
      </c>
      <c r="B31">
        <v>22</v>
      </c>
      <c r="C31">
        <v>22.350000381469702</v>
      </c>
      <c r="D31">
        <v>21.549999237060501</v>
      </c>
      <c r="E31">
        <v>22.030000686645501</v>
      </c>
      <c r="F31">
        <v>3653900</v>
      </c>
      <c r="G31">
        <v>21.0125007629394</v>
      </c>
      <c r="H31">
        <v>19.892499923706001</v>
      </c>
      <c r="K31">
        <v>20.7299995422363</v>
      </c>
      <c r="L31">
        <f t="shared" si="1"/>
        <v>0</v>
      </c>
      <c r="M31">
        <f t="shared" si="2"/>
        <v>0.52999877929680039</v>
      </c>
      <c r="N31">
        <f t="shared" si="5"/>
        <v>0.36975590453550161</v>
      </c>
      <c r="O31">
        <f t="shared" si="6"/>
        <v>0.2303691435600233</v>
      </c>
      <c r="P31">
        <f t="shared" si="3"/>
        <v>1.6050582939253786</v>
      </c>
      <c r="Q31">
        <f t="shared" si="4"/>
        <v>61.613143078914732</v>
      </c>
      <c r="R31" t="b">
        <v>0</v>
      </c>
      <c r="T31" s="4">
        <f t="shared" si="0"/>
        <v>0</v>
      </c>
      <c r="U31" t="b">
        <v>1</v>
      </c>
      <c r="V31">
        <v>2.98000144958496</v>
      </c>
      <c r="W31" s="7">
        <f t="shared" si="7"/>
        <v>2.980001449585</v>
      </c>
      <c r="X31" t="b">
        <v>0</v>
      </c>
      <c r="Z31" t="b">
        <v>0</v>
      </c>
      <c r="AC31" t="b">
        <v>0</v>
      </c>
      <c r="AF31" s="1" t="b">
        <v>1</v>
      </c>
      <c r="AG31" t="str">
        <f t="shared" si="8"/>
        <v>TRUE</v>
      </c>
      <c r="AH31" t="b">
        <v>1</v>
      </c>
      <c r="AI31">
        <v>0.185000419616699</v>
      </c>
      <c r="AJ31">
        <f t="shared" si="9"/>
        <v>0.18500041961669922</v>
      </c>
    </row>
    <row r="32" spans="1:36" x14ac:dyDescent="0.25">
      <c r="A32" s="3">
        <v>43726</v>
      </c>
      <c r="B32">
        <v>21.790000915527301</v>
      </c>
      <c r="C32">
        <v>22</v>
      </c>
      <c r="D32">
        <v>21.368999481201101</v>
      </c>
      <c r="E32">
        <v>21.670000076293899</v>
      </c>
      <c r="F32">
        <v>4159200</v>
      </c>
      <c r="G32">
        <v>21.152500152587798</v>
      </c>
      <c r="H32">
        <v>19.892499923706001</v>
      </c>
      <c r="K32">
        <v>21.280000686645501</v>
      </c>
      <c r="L32">
        <f t="shared" si="1"/>
        <v>0</v>
      </c>
      <c r="M32">
        <f t="shared" si="2"/>
        <v>0.36000061035160158</v>
      </c>
      <c r="N32">
        <f t="shared" si="5"/>
        <v>0.34334476849725154</v>
      </c>
      <c r="O32">
        <f t="shared" si="6"/>
        <v>0.23962853404513604</v>
      </c>
      <c r="P32">
        <f t="shared" si="3"/>
        <v>1.4328208861494753</v>
      </c>
      <c r="Q32">
        <f t="shared" si="4"/>
        <v>58.895453187976329</v>
      </c>
      <c r="R32" t="b">
        <v>0</v>
      </c>
      <c r="T32" s="4">
        <f t="shared" si="0"/>
        <v>0</v>
      </c>
      <c r="U32" t="b">
        <v>1</v>
      </c>
      <c r="V32">
        <v>2.1499996185302699</v>
      </c>
      <c r="W32" s="7">
        <f t="shared" si="7"/>
        <v>2.1499996185302983</v>
      </c>
      <c r="X32" t="b">
        <v>0</v>
      </c>
      <c r="Z32" t="b">
        <v>0</v>
      </c>
      <c r="AC32" t="b">
        <v>0</v>
      </c>
      <c r="AF32" s="1" t="b">
        <v>1</v>
      </c>
      <c r="AG32" t="str">
        <f t="shared" si="8"/>
        <v>TRUE</v>
      </c>
      <c r="AH32" t="b">
        <v>1</v>
      </c>
      <c r="AI32">
        <v>6.9999694824218694E-2</v>
      </c>
      <c r="AJ32">
        <f t="shared" si="9"/>
        <v>6.9999694824200986E-2</v>
      </c>
    </row>
    <row r="33" spans="1:36" x14ac:dyDescent="0.25">
      <c r="A33" s="3">
        <v>43727</v>
      </c>
      <c r="B33">
        <v>21.299999237060501</v>
      </c>
      <c r="C33">
        <v>22.209999084472599</v>
      </c>
      <c r="D33">
        <v>21.299999237060501</v>
      </c>
      <c r="E33">
        <v>21.940000534057599</v>
      </c>
      <c r="F33">
        <v>2990600</v>
      </c>
      <c r="G33">
        <v>21.297500610351499</v>
      </c>
      <c r="H33">
        <v>19.892499923706001</v>
      </c>
      <c r="K33">
        <v>20.7399997711181</v>
      </c>
      <c r="L33">
        <f t="shared" si="1"/>
        <v>0.2700004577637003</v>
      </c>
      <c r="M33">
        <f t="shared" si="2"/>
        <v>0</v>
      </c>
      <c r="N33">
        <f t="shared" si="5"/>
        <v>0.33810588915914075</v>
      </c>
      <c r="O33">
        <f t="shared" si="6"/>
        <v>0.22251221018476919</v>
      </c>
      <c r="P33">
        <f t="shared" si="3"/>
        <v>1.5194936443190472</v>
      </c>
      <c r="Q33">
        <f t="shared" si="4"/>
        <v>60.309485112026401</v>
      </c>
      <c r="R33" t="b">
        <v>0</v>
      </c>
      <c r="T33" s="4">
        <f t="shared" si="0"/>
        <v>0</v>
      </c>
      <c r="U33" t="b">
        <v>1</v>
      </c>
      <c r="V33">
        <v>3.5300006866454998</v>
      </c>
      <c r="W33" s="7">
        <f t="shared" si="7"/>
        <v>3.5300006866455007</v>
      </c>
      <c r="X33" t="b">
        <v>0</v>
      </c>
      <c r="Z33" t="b">
        <v>0</v>
      </c>
      <c r="AB33" s="4">
        <f t="shared" ref="AB33:AB64" si="10">I58-J58</f>
        <v>20.595000267028801</v>
      </c>
      <c r="AC33" t="b">
        <v>0</v>
      </c>
      <c r="AF33" s="1" t="b">
        <v>1</v>
      </c>
      <c r="AG33" t="str">
        <f t="shared" si="8"/>
        <v>TRUE</v>
      </c>
      <c r="AH33" t="b">
        <v>1</v>
      </c>
      <c r="AI33">
        <v>7.2500228881835896E-2</v>
      </c>
      <c r="AJ33">
        <f t="shared" si="9"/>
        <v>7.2500228881899886E-2</v>
      </c>
    </row>
    <row r="34" spans="1:36" x14ac:dyDescent="0.25">
      <c r="A34" s="3">
        <v>43728</v>
      </c>
      <c r="B34">
        <v>22.040000915527301</v>
      </c>
      <c r="C34">
        <v>22.096000671386701</v>
      </c>
      <c r="D34">
        <v>21.5</v>
      </c>
      <c r="E34">
        <v>21.7000007629394</v>
      </c>
      <c r="F34">
        <v>5090200</v>
      </c>
      <c r="G34">
        <v>21.587500572204501</v>
      </c>
      <c r="H34">
        <v>19.892499923706001</v>
      </c>
      <c r="K34">
        <v>21.020000457763601</v>
      </c>
      <c r="L34">
        <f t="shared" si="1"/>
        <v>0</v>
      </c>
      <c r="M34">
        <f t="shared" si="2"/>
        <v>0.23999977111819959</v>
      </c>
      <c r="N34">
        <f t="shared" si="5"/>
        <v>0.31395546850491646</v>
      </c>
      <c r="O34">
        <f t="shared" si="6"/>
        <v>0.22376132168001422</v>
      </c>
      <c r="P34">
        <f t="shared" si="3"/>
        <v>1.4030819363584326</v>
      </c>
      <c r="Q34">
        <f t="shared" si="4"/>
        <v>58.386770552011484</v>
      </c>
      <c r="R34" t="b">
        <v>0</v>
      </c>
      <c r="T34" s="4">
        <f t="shared" si="0"/>
        <v>0</v>
      </c>
      <c r="U34" t="b">
        <v>1</v>
      </c>
      <c r="V34">
        <v>3.9600009918212802</v>
      </c>
      <c r="W34" s="7">
        <f t="shared" si="7"/>
        <v>3.9600009918212997</v>
      </c>
      <c r="X34" t="b">
        <v>0</v>
      </c>
      <c r="Z34" t="b">
        <v>0</v>
      </c>
      <c r="AB34" s="4">
        <f t="shared" si="10"/>
        <v>20.740000247955301</v>
      </c>
      <c r="AC34" t="b">
        <v>0</v>
      </c>
      <c r="AF34" s="1" t="b">
        <v>1</v>
      </c>
      <c r="AG34" t="str">
        <f t="shared" si="8"/>
        <v>TRUE</v>
      </c>
      <c r="AH34" t="b">
        <v>1</v>
      </c>
      <c r="AI34">
        <v>0.14499998092651301</v>
      </c>
      <c r="AJ34">
        <f t="shared" si="9"/>
        <v>0.14499998092649946</v>
      </c>
    </row>
    <row r="35" spans="1:36" x14ac:dyDescent="0.25">
      <c r="A35" s="3">
        <v>43731</v>
      </c>
      <c r="B35">
        <v>20.659999847412099</v>
      </c>
      <c r="C35">
        <v>21.7070007324218</v>
      </c>
      <c r="D35">
        <v>20.440000534057599</v>
      </c>
      <c r="E35">
        <v>21.299999237060501</v>
      </c>
      <c r="F35">
        <v>3529200</v>
      </c>
      <c r="G35">
        <v>21.8825006484985</v>
      </c>
      <c r="H35">
        <v>19.892499923706001</v>
      </c>
      <c r="K35">
        <v>21.520000457763601</v>
      </c>
      <c r="L35">
        <f t="shared" si="1"/>
        <v>0</v>
      </c>
      <c r="M35">
        <f t="shared" si="2"/>
        <v>0.40000152587889914</v>
      </c>
      <c r="N35">
        <f t="shared" si="5"/>
        <v>0.29153007789742247</v>
      </c>
      <c r="O35">
        <f t="shared" si="6"/>
        <v>0.23634990769422029</v>
      </c>
      <c r="P35">
        <f t="shared" si="3"/>
        <v>1.2334681267343333</v>
      </c>
      <c r="Q35">
        <f t="shared" si="4"/>
        <v>55.226582907983982</v>
      </c>
      <c r="R35" t="b">
        <v>0</v>
      </c>
      <c r="T35" s="4">
        <f t="shared" si="0"/>
        <v>0</v>
      </c>
      <c r="U35" t="b">
        <v>1</v>
      </c>
      <c r="V35">
        <v>3.67000007629394</v>
      </c>
      <c r="W35" s="7">
        <f t="shared" si="7"/>
        <v>3.6700000762938991</v>
      </c>
      <c r="X35" t="b">
        <v>0</v>
      </c>
      <c r="Z35" t="b">
        <v>0</v>
      </c>
      <c r="AB35" s="4">
        <f t="shared" si="10"/>
        <v>20.887500286102199</v>
      </c>
      <c r="AC35" t="b">
        <v>0</v>
      </c>
      <c r="AF35" s="1" t="b">
        <v>1</v>
      </c>
      <c r="AG35" t="str">
        <f t="shared" si="8"/>
        <v>TRUE</v>
      </c>
      <c r="AH35" t="b">
        <v>1</v>
      </c>
      <c r="AI35">
        <v>0.14750003814697199</v>
      </c>
      <c r="AJ35">
        <f t="shared" si="9"/>
        <v>0.14750003814689805</v>
      </c>
    </row>
    <row r="36" spans="1:36" x14ac:dyDescent="0.25">
      <c r="A36" s="3">
        <v>43732</v>
      </c>
      <c r="B36">
        <v>21.069999694824201</v>
      </c>
      <c r="C36">
        <v>21.440000534057599</v>
      </c>
      <c r="D36">
        <v>20.420000076293899</v>
      </c>
      <c r="E36">
        <v>20.620000839233398</v>
      </c>
      <c r="F36">
        <v>3718000</v>
      </c>
      <c r="G36">
        <v>21.872500419616699</v>
      </c>
      <c r="H36">
        <v>19.892499923706001</v>
      </c>
      <c r="K36">
        <v>21.600000381469702</v>
      </c>
      <c r="L36">
        <f t="shared" si="1"/>
        <v>0</v>
      </c>
      <c r="M36">
        <f t="shared" si="2"/>
        <v>0.67999839782710225</v>
      </c>
      <c r="N36">
        <f t="shared" si="5"/>
        <v>0.27070650090474946</v>
      </c>
      <c r="O36">
        <f t="shared" si="6"/>
        <v>0.26803908556085471</v>
      </c>
      <c r="P36">
        <f t="shared" si="3"/>
        <v>1.0099515909715679</v>
      </c>
      <c r="Q36">
        <f t="shared" si="4"/>
        <v>50.247557976427615</v>
      </c>
      <c r="R36" t="b">
        <v>0</v>
      </c>
      <c r="T36" s="4">
        <f t="shared" si="0"/>
        <v>0</v>
      </c>
      <c r="U36" t="b">
        <v>1</v>
      </c>
      <c r="V36">
        <v>2.25</v>
      </c>
      <c r="W36" s="7">
        <f t="shared" si="7"/>
        <v>2.25</v>
      </c>
      <c r="X36" t="b">
        <v>0</v>
      </c>
      <c r="Z36" t="b">
        <v>0</v>
      </c>
      <c r="AB36" s="4">
        <f t="shared" si="10"/>
        <v>20.882500171661299</v>
      </c>
      <c r="AC36" t="b">
        <v>0</v>
      </c>
      <c r="AF36" s="1" t="b">
        <v>1</v>
      </c>
      <c r="AG36" t="str">
        <f t="shared" si="8"/>
        <v>TRUE</v>
      </c>
      <c r="AH36" t="b">
        <v>0</v>
      </c>
      <c r="AI36">
        <v>-5.0001144409179601E-3</v>
      </c>
      <c r="AJ36">
        <f t="shared" si="9"/>
        <v>-5.0001144409002052E-3</v>
      </c>
    </row>
    <row r="37" spans="1:36" x14ac:dyDescent="0.25">
      <c r="A37" s="3">
        <v>43733</v>
      </c>
      <c r="B37">
        <v>20.4799995422363</v>
      </c>
      <c r="C37">
        <v>21.559999465942301</v>
      </c>
      <c r="D37">
        <v>20.379999160766602</v>
      </c>
      <c r="E37">
        <v>21.5</v>
      </c>
      <c r="F37">
        <v>3352100</v>
      </c>
      <c r="G37">
        <v>21.852499961852999</v>
      </c>
      <c r="H37">
        <v>19.892499923706001</v>
      </c>
      <c r="K37">
        <v>21.290000915527301</v>
      </c>
      <c r="L37">
        <f t="shared" si="1"/>
        <v>0.87999916076660156</v>
      </c>
      <c r="M37">
        <f t="shared" si="2"/>
        <v>0</v>
      </c>
      <c r="N37">
        <f t="shared" si="5"/>
        <v>0.31422740518059605</v>
      </c>
      <c r="O37">
        <f t="shared" si="6"/>
        <v>0.24889343659222221</v>
      </c>
      <c r="P37">
        <f t="shared" si="3"/>
        <v>1.262497755999145</v>
      </c>
      <c r="Q37">
        <f t="shared" si="4"/>
        <v>55.801061134825808</v>
      </c>
      <c r="R37" t="b">
        <v>0</v>
      </c>
      <c r="T37" s="4">
        <f t="shared" si="0"/>
        <v>0</v>
      </c>
      <c r="U37" t="b">
        <v>1</v>
      </c>
      <c r="V37">
        <v>3.1000003814697199</v>
      </c>
      <c r="W37" s="7">
        <f t="shared" si="7"/>
        <v>3.1000003814698012</v>
      </c>
      <c r="X37" t="b">
        <v>0</v>
      </c>
      <c r="Z37" t="b">
        <v>0</v>
      </c>
      <c r="AB37" s="4">
        <f t="shared" si="10"/>
        <v>20.872499942779498</v>
      </c>
      <c r="AC37" t="b">
        <v>0</v>
      </c>
      <c r="AF37" s="1" t="b">
        <v>1</v>
      </c>
      <c r="AG37" t="str">
        <f t="shared" si="8"/>
        <v>TRUE</v>
      </c>
      <c r="AH37" t="b">
        <v>0</v>
      </c>
      <c r="AI37">
        <v>-1.0000228881835899E-2</v>
      </c>
      <c r="AJ37">
        <f t="shared" si="9"/>
        <v>-1.000022888180041E-2</v>
      </c>
    </row>
    <row r="38" spans="1:36" x14ac:dyDescent="0.25">
      <c r="A38" s="3">
        <v>43734</v>
      </c>
      <c r="B38">
        <v>21.190000534057599</v>
      </c>
      <c r="C38">
        <v>21.2299995422363</v>
      </c>
      <c r="D38">
        <v>20.590000152587798</v>
      </c>
      <c r="E38">
        <v>20.9899997711181</v>
      </c>
      <c r="F38">
        <v>2260200</v>
      </c>
      <c r="G38">
        <v>21.625</v>
      </c>
      <c r="H38">
        <v>19.892499923706001</v>
      </c>
      <c r="K38">
        <v>20.790000915527301</v>
      </c>
      <c r="L38">
        <f t="shared" si="1"/>
        <v>0</v>
      </c>
      <c r="M38">
        <f t="shared" si="2"/>
        <v>0.51000022888189989</v>
      </c>
      <c r="N38">
        <f t="shared" si="5"/>
        <v>0.29178259052483918</v>
      </c>
      <c r="O38">
        <f t="shared" si="6"/>
        <v>0.26754392175577063</v>
      </c>
      <c r="P38">
        <f t="shared" si="3"/>
        <v>1.0905969704338676</v>
      </c>
      <c r="Q38">
        <f t="shared" si="4"/>
        <v>52.166772738005683</v>
      </c>
      <c r="R38" t="b">
        <v>0</v>
      </c>
      <c r="T38" s="4">
        <f t="shared" si="0"/>
        <v>0</v>
      </c>
      <c r="U38" t="b">
        <v>1</v>
      </c>
      <c r="V38">
        <v>1.9799995422363199</v>
      </c>
      <c r="W38" s="7">
        <f t="shared" si="7"/>
        <v>1.9799995422362997</v>
      </c>
      <c r="X38" t="b">
        <v>0</v>
      </c>
      <c r="Z38" t="b">
        <v>0</v>
      </c>
      <c r="AB38" s="4">
        <f t="shared" si="10"/>
        <v>20.758749961852999</v>
      </c>
      <c r="AC38" t="b">
        <v>0</v>
      </c>
      <c r="AF38" s="1" t="b">
        <v>1</v>
      </c>
      <c r="AG38" t="str">
        <f t="shared" si="8"/>
        <v>TRUE</v>
      </c>
      <c r="AH38" t="b">
        <v>0</v>
      </c>
      <c r="AI38">
        <v>-0.11374998092651301</v>
      </c>
      <c r="AJ38">
        <f t="shared" si="9"/>
        <v>-0.11374998092649946</v>
      </c>
    </row>
    <row r="39" spans="1:36" x14ac:dyDescent="0.25">
      <c r="A39" s="3">
        <v>43735</v>
      </c>
      <c r="B39">
        <v>21.079999923706001</v>
      </c>
      <c r="C39">
        <v>21.2299995422363</v>
      </c>
      <c r="D39">
        <v>20.4300003051757</v>
      </c>
      <c r="E39">
        <v>20.610000610351499</v>
      </c>
      <c r="F39">
        <v>3087400</v>
      </c>
      <c r="G39">
        <v>21.3649997711181</v>
      </c>
      <c r="H39">
        <v>19.892499923706001</v>
      </c>
      <c r="K39">
        <v>21.870000839233398</v>
      </c>
      <c r="L39">
        <f t="shared" si="1"/>
        <v>0</v>
      </c>
      <c r="M39">
        <f t="shared" si="2"/>
        <v>0.37999916076660156</v>
      </c>
      <c r="N39">
        <f t="shared" si="5"/>
        <v>0.27094097691592206</v>
      </c>
      <c r="O39">
        <f t="shared" si="6"/>
        <v>0.27557643882797284</v>
      </c>
      <c r="P39">
        <f t="shared" si="3"/>
        <v>0.9831790339850337</v>
      </c>
      <c r="Q39">
        <f t="shared" si="4"/>
        <v>49.575909039811549</v>
      </c>
      <c r="R39" t="b">
        <v>0</v>
      </c>
      <c r="T39" s="4">
        <f t="shared" si="0"/>
        <v>0</v>
      </c>
      <c r="U39" t="b">
        <v>1</v>
      </c>
      <c r="V39">
        <v>2.0650005340576101</v>
      </c>
      <c r="W39" s="7">
        <f t="shared" si="7"/>
        <v>2.0650005340575994</v>
      </c>
      <c r="X39" t="b">
        <v>0</v>
      </c>
      <c r="Z39" t="b">
        <v>0</v>
      </c>
      <c r="AB39" s="4">
        <f t="shared" si="10"/>
        <v>20.628749847412099</v>
      </c>
      <c r="AC39" t="b">
        <v>0</v>
      </c>
      <c r="AF39" s="1" t="b">
        <v>1</v>
      </c>
      <c r="AG39" t="str">
        <f t="shared" si="8"/>
        <v>TRUE</v>
      </c>
      <c r="AH39" t="b">
        <v>0</v>
      </c>
      <c r="AI39">
        <v>-0.130000114440917</v>
      </c>
      <c r="AJ39">
        <f t="shared" si="9"/>
        <v>-0.13000011444090021</v>
      </c>
    </row>
    <row r="40" spans="1:36" x14ac:dyDescent="0.25">
      <c r="A40" s="3">
        <v>43738</v>
      </c>
      <c r="B40">
        <v>20.530000686645501</v>
      </c>
      <c r="C40">
        <v>20.549999237060501</v>
      </c>
      <c r="D40">
        <v>19.9500007629394</v>
      </c>
      <c r="E40">
        <v>20.069999694824201</v>
      </c>
      <c r="F40">
        <v>3276600</v>
      </c>
      <c r="G40">
        <v>21.079999923706001</v>
      </c>
      <c r="H40">
        <v>19.892499923706001</v>
      </c>
      <c r="K40">
        <v>22.909999847412099</v>
      </c>
      <c r="L40">
        <f t="shared" si="1"/>
        <v>0</v>
      </c>
      <c r="M40">
        <f t="shared" si="2"/>
        <v>0.54000091552729756</v>
      </c>
      <c r="N40">
        <f t="shared" si="5"/>
        <v>0.25158804999335621</v>
      </c>
      <c r="O40">
        <f t="shared" si="6"/>
        <v>0.29446390144935319</v>
      </c>
      <c r="P40">
        <f t="shared" si="3"/>
        <v>0.85439352244889177</v>
      </c>
      <c r="Q40">
        <f t="shared" si="4"/>
        <v>46.074013530881459</v>
      </c>
      <c r="R40" t="b">
        <v>0</v>
      </c>
      <c r="T40" s="4">
        <f t="shared" si="0"/>
        <v>0</v>
      </c>
      <c r="U40" t="b">
        <v>1</v>
      </c>
      <c r="V40">
        <v>2.0699996948242099</v>
      </c>
      <c r="W40" s="7">
        <f t="shared" si="7"/>
        <v>2.069999694824201</v>
      </c>
      <c r="X40" t="b">
        <v>0</v>
      </c>
      <c r="Z40" t="b">
        <v>0</v>
      </c>
      <c r="AB40" s="4">
        <f t="shared" si="10"/>
        <v>20.486249923706001</v>
      </c>
      <c r="AC40" t="b">
        <v>0</v>
      </c>
      <c r="AF40" s="1" t="b">
        <v>1</v>
      </c>
      <c r="AG40" t="str">
        <f t="shared" si="8"/>
        <v>TRUE</v>
      </c>
      <c r="AH40" t="b">
        <v>0</v>
      </c>
      <c r="AI40">
        <v>-0.14249992370605399</v>
      </c>
      <c r="AJ40">
        <f t="shared" si="9"/>
        <v>-0.14249992370609732</v>
      </c>
    </row>
    <row r="41" spans="1:36" x14ac:dyDescent="0.25">
      <c r="A41" s="3">
        <v>43739</v>
      </c>
      <c r="B41">
        <v>20.190000534057599</v>
      </c>
      <c r="C41">
        <v>20.870000839233398</v>
      </c>
      <c r="D41">
        <v>19.7000007629394</v>
      </c>
      <c r="E41">
        <v>19.860000610351499</v>
      </c>
      <c r="F41">
        <v>3241700</v>
      </c>
      <c r="G41">
        <v>20.954999923706001</v>
      </c>
      <c r="H41">
        <v>19.892499923706001</v>
      </c>
      <c r="K41">
        <v>22.590000152587798</v>
      </c>
      <c r="L41">
        <f t="shared" si="1"/>
        <v>0</v>
      </c>
      <c r="M41">
        <f t="shared" si="2"/>
        <v>0.20999908447270244</v>
      </c>
      <c r="N41">
        <f t="shared" si="5"/>
        <v>0.23361747499383076</v>
      </c>
      <c r="O41">
        <f t="shared" si="6"/>
        <v>0.28843070023673528</v>
      </c>
      <c r="P41">
        <f t="shared" si="3"/>
        <v>0.80996050282471499</v>
      </c>
      <c r="Q41">
        <f t="shared" si="4"/>
        <v>44.750175573480753</v>
      </c>
      <c r="R41" t="b">
        <v>0</v>
      </c>
      <c r="T41" s="4">
        <f t="shared" si="0"/>
        <v>0</v>
      </c>
      <c r="U41" t="b">
        <v>1</v>
      </c>
      <c r="V41">
        <v>2.1300010681152299</v>
      </c>
      <c r="W41" s="7">
        <f t="shared" si="7"/>
        <v>2.1300010681151988</v>
      </c>
      <c r="X41" t="b">
        <v>0</v>
      </c>
      <c r="Z41" t="b">
        <v>0</v>
      </c>
      <c r="AB41" s="4">
        <f t="shared" si="10"/>
        <v>20.423749923706001</v>
      </c>
      <c r="AC41" t="b">
        <v>0</v>
      </c>
      <c r="AF41" s="1" t="b">
        <v>1</v>
      </c>
      <c r="AG41" t="str">
        <f t="shared" si="8"/>
        <v>TRUE</v>
      </c>
      <c r="AH41" t="b">
        <v>0</v>
      </c>
      <c r="AI41">
        <v>-6.25E-2</v>
      </c>
      <c r="AJ41">
        <f t="shared" si="9"/>
        <v>-6.25E-2</v>
      </c>
    </row>
    <row r="42" spans="1:36" x14ac:dyDescent="0.25">
      <c r="A42" s="3">
        <v>43740</v>
      </c>
      <c r="B42">
        <v>19.420000076293899</v>
      </c>
      <c r="C42">
        <v>19.549999237060501</v>
      </c>
      <c r="D42">
        <v>18.819999694824201</v>
      </c>
      <c r="E42">
        <v>19.299999237060501</v>
      </c>
      <c r="F42">
        <v>3069500</v>
      </c>
      <c r="G42">
        <v>20.458000183105401</v>
      </c>
      <c r="H42">
        <v>19.892499923706001</v>
      </c>
      <c r="K42">
        <v>21.899999618530199</v>
      </c>
      <c r="L42">
        <f t="shared" si="1"/>
        <v>0</v>
      </c>
      <c r="M42">
        <f t="shared" si="2"/>
        <v>0.56000137329099786</v>
      </c>
      <c r="N42">
        <f t="shared" si="5"/>
        <v>0.21693051249427139</v>
      </c>
      <c r="O42">
        <f t="shared" si="6"/>
        <v>0.30782860545489693</v>
      </c>
      <c r="P42">
        <f t="shared" si="3"/>
        <v>0.70471200093214226</v>
      </c>
      <c r="Q42">
        <f t="shared" si="4"/>
        <v>41.339064929841712</v>
      </c>
      <c r="R42" t="b">
        <v>0</v>
      </c>
      <c r="T42" s="4">
        <f t="shared" si="0"/>
        <v>0</v>
      </c>
      <c r="U42" t="b">
        <v>1</v>
      </c>
      <c r="V42">
        <v>1.92999839782714</v>
      </c>
      <c r="W42" s="7">
        <f t="shared" si="7"/>
        <v>1.9299983978271023</v>
      </c>
      <c r="X42" t="b">
        <v>0</v>
      </c>
      <c r="Z42" t="b">
        <v>0</v>
      </c>
      <c r="AB42" s="4">
        <f t="shared" si="10"/>
        <v>20.175250053405701</v>
      </c>
      <c r="AC42" t="b">
        <v>0</v>
      </c>
      <c r="AF42" s="1" t="b">
        <v>1</v>
      </c>
      <c r="AG42" t="str">
        <f t="shared" si="8"/>
        <v>TRUE</v>
      </c>
      <c r="AH42" t="b">
        <v>0</v>
      </c>
      <c r="AI42">
        <v>-0.248499870300292</v>
      </c>
      <c r="AJ42">
        <f t="shared" si="9"/>
        <v>-0.24849987030030007</v>
      </c>
    </row>
    <row r="43" spans="1:36" x14ac:dyDescent="0.25">
      <c r="A43" s="3">
        <v>43741</v>
      </c>
      <c r="B43">
        <v>19.129999160766602</v>
      </c>
      <c r="C43">
        <v>19.340000152587798</v>
      </c>
      <c r="D43">
        <v>18.6800003051757</v>
      </c>
      <c r="E43">
        <v>19.049999237060501</v>
      </c>
      <c r="F43">
        <v>3504800</v>
      </c>
      <c r="G43">
        <v>20.1935005187988</v>
      </c>
      <c r="H43">
        <v>19.892499923706001</v>
      </c>
      <c r="K43">
        <v>22.559999465942301</v>
      </c>
      <c r="L43">
        <f t="shared" si="1"/>
        <v>0</v>
      </c>
      <c r="M43">
        <f t="shared" si="2"/>
        <v>0.25</v>
      </c>
      <c r="N43">
        <f t="shared" si="5"/>
        <v>0.20143547588753771</v>
      </c>
      <c r="O43">
        <f t="shared" si="6"/>
        <v>0.30369799077954712</v>
      </c>
      <c r="P43">
        <f t="shared" si="3"/>
        <v>0.66327562908955406</v>
      </c>
      <c r="Q43">
        <f t="shared" si="4"/>
        <v>39.877673759497021</v>
      </c>
      <c r="R43" t="b">
        <v>0</v>
      </c>
      <c r="T43" s="4">
        <f t="shared" si="0"/>
        <v>0</v>
      </c>
      <c r="U43" t="b">
        <v>1</v>
      </c>
      <c r="V43">
        <v>1.76999855041503</v>
      </c>
      <c r="W43" s="7">
        <f t="shared" si="7"/>
        <v>1.769998550415</v>
      </c>
      <c r="X43" t="b">
        <v>0</v>
      </c>
      <c r="Z43" t="b">
        <v>0</v>
      </c>
      <c r="AB43" s="4">
        <f t="shared" si="10"/>
        <v>20.043000221252399</v>
      </c>
      <c r="AC43" t="b">
        <v>0</v>
      </c>
      <c r="AF43" s="1" t="b">
        <v>1</v>
      </c>
      <c r="AG43" t="str">
        <f t="shared" si="8"/>
        <v>TRUE</v>
      </c>
      <c r="AH43" t="b">
        <v>0</v>
      </c>
      <c r="AI43">
        <v>-0.13224983215332001</v>
      </c>
      <c r="AJ43">
        <f t="shared" si="9"/>
        <v>-0.13224983215330255</v>
      </c>
    </row>
    <row r="44" spans="1:36" x14ac:dyDescent="0.25">
      <c r="A44" s="3">
        <v>43742</v>
      </c>
      <c r="B44">
        <v>19.100000381469702</v>
      </c>
      <c r="C44">
        <v>19.4899997711181</v>
      </c>
      <c r="D44">
        <v>18.940000534057599</v>
      </c>
      <c r="E44">
        <v>19.4500007629394</v>
      </c>
      <c r="F44">
        <v>2750900</v>
      </c>
      <c r="G44">
        <v>20.119999885559</v>
      </c>
      <c r="H44">
        <v>20.207500457763601</v>
      </c>
      <c r="K44">
        <v>22.530000686645501</v>
      </c>
      <c r="L44">
        <f t="shared" si="1"/>
        <v>0.40000152587889914</v>
      </c>
      <c r="M44">
        <f t="shared" si="2"/>
        <v>0</v>
      </c>
      <c r="N44">
        <f t="shared" si="5"/>
        <v>0.21561876517263495</v>
      </c>
      <c r="O44">
        <f t="shared" si="6"/>
        <v>0.28200527715243662</v>
      </c>
      <c r="P44">
        <f t="shared" si="3"/>
        <v>0.76459124222729791</v>
      </c>
      <c r="Q44">
        <f t="shared" si="4"/>
        <v>43.329651872363229</v>
      </c>
      <c r="R44" t="b">
        <v>0</v>
      </c>
      <c r="T44" s="4">
        <f t="shared" si="0"/>
        <v>0</v>
      </c>
      <c r="U44" t="b">
        <v>1</v>
      </c>
      <c r="V44">
        <v>1.4700012207031199</v>
      </c>
      <c r="W44" s="7">
        <f t="shared" si="7"/>
        <v>1.4700012207031001</v>
      </c>
      <c r="X44" t="b">
        <v>0</v>
      </c>
      <c r="Z44" t="b">
        <v>0</v>
      </c>
      <c r="AB44" s="4">
        <f t="shared" si="10"/>
        <v>20.163750171661299</v>
      </c>
      <c r="AC44" t="b">
        <v>0</v>
      </c>
      <c r="AF44" s="1" t="b">
        <v>0</v>
      </c>
      <c r="AG44" t="str">
        <f t="shared" si="8"/>
        <v>FALSE</v>
      </c>
      <c r="AH44" t="b">
        <v>1</v>
      </c>
      <c r="AI44">
        <v>0.12074995040893501</v>
      </c>
      <c r="AJ44">
        <f t="shared" si="9"/>
        <v>0.12074995040890002</v>
      </c>
    </row>
    <row r="45" spans="1:36" x14ac:dyDescent="0.25">
      <c r="A45" s="3">
        <v>43745</v>
      </c>
      <c r="B45">
        <v>19.409999847412099</v>
      </c>
      <c r="C45">
        <v>19.774999618530199</v>
      </c>
      <c r="D45">
        <v>19.190000534057599</v>
      </c>
      <c r="E45">
        <v>19.25</v>
      </c>
      <c r="F45">
        <v>2624400</v>
      </c>
      <c r="G45">
        <v>20.119999885559</v>
      </c>
      <c r="H45">
        <v>20.207500457763601</v>
      </c>
      <c r="K45">
        <v>22.2199993133544</v>
      </c>
      <c r="L45">
        <f t="shared" si="1"/>
        <v>0</v>
      </c>
      <c r="M45">
        <f t="shared" si="2"/>
        <v>0.20000076293939983</v>
      </c>
      <c r="N45">
        <f t="shared" si="5"/>
        <v>0.20021742480316101</v>
      </c>
      <c r="O45">
        <f t="shared" si="6"/>
        <v>0.27614781185150544</v>
      </c>
      <c r="P45">
        <f t="shared" si="3"/>
        <v>0.72503715839988292</v>
      </c>
      <c r="Q45">
        <f t="shared" si="4"/>
        <v>42.030234239847672</v>
      </c>
      <c r="R45" t="b">
        <v>0</v>
      </c>
      <c r="T45" s="4">
        <f t="shared" si="0"/>
        <v>0</v>
      </c>
      <c r="U45" t="b">
        <v>1</v>
      </c>
      <c r="V45">
        <v>1.07999992370605</v>
      </c>
      <c r="W45" s="7">
        <f t="shared" si="7"/>
        <v>1.0799999237061009</v>
      </c>
      <c r="X45" t="b">
        <v>0</v>
      </c>
      <c r="Z45" t="b">
        <v>0</v>
      </c>
      <c r="AB45" s="4">
        <f t="shared" si="10"/>
        <v>20.163750171661299</v>
      </c>
      <c r="AC45" t="b">
        <v>0</v>
      </c>
      <c r="AF45" s="1" t="b">
        <v>0</v>
      </c>
      <c r="AG45" t="str">
        <f t="shared" si="8"/>
        <v>FALSE</v>
      </c>
      <c r="AH45" t="b">
        <v>0</v>
      </c>
      <c r="AI45">
        <v>0</v>
      </c>
      <c r="AJ45">
        <f t="shared" si="9"/>
        <v>0</v>
      </c>
    </row>
    <row r="46" spans="1:36" x14ac:dyDescent="0.25">
      <c r="A46" s="3">
        <v>43746</v>
      </c>
      <c r="B46">
        <v>18.899999618530199</v>
      </c>
      <c r="C46">
        <v>19.0100002288818</v>
      </c>
      <c r="D46">
        <v>18.4699993133544</v>
      </c>
      <c r="E46">
        <v>18.4899997711181</v>
      </c>
      <c r="F46">
        <v>3526900</v>
      </c>
      <c r="G46">
        <v>19.849999427795399</v>
      </c>
      <c r="H46">
        <v>20.207500457763601</v>
      </c>
      <c r="K46">
        <v>22.1800003051757</v>
      </c>
      <c r="L46">
        <f t="shared" si="1"/>
        <v>0</v>
      </c>
      <c r="M46">
        <f t="shared" si="2"/>
        <v>0.76000022888189989</v>
      </c>
      <c r="N46">
        <f t="shared" si="5"/>
        <v>0.18591618017436382</v>
      </c>
      <c r="O46">
        <f t="shared" si="6"/>
        <v>0.31070869878224794</v>
      </c>
      <c r="P46">
        <f t="shared" si="3"/>
        <v>0.59836168379906962</v>
      </c>
      <c r="Q46">
        <f t="shared" si="4"/>
        <v>37.435937676937563</v>
      </c>
      <c r="R46" t="b">
        <v>0</v>
      </c>
      <c r="T46" s="4">
        <f t="shared" si="0"/>
        <v>0</v>
      </c>
      <c r="U46" t="b">
        <v>1</v>
      </c>
      <c r="V46">
        <v>0.78999900817871005</v>
      </c>
      <c r="W46" s="7">
        <f t="shared" si="7"/>
        <v>0.78999900817870028</v>
      </c>
      <c r="X46" t="b">
        <v>0</v>
      </c>
      <c r="Z46" t="b">
        <v>0</v>
      </c>
      <c r="AB46" s="4">
        <f t="shared" si="10"/>
        <v>20.028749942779498</v>
      </c>
      <c r="AC46" t="b">
        <v>0</v>
      </c>
      <c r="AF46" s="1" t="b">
        <v>0</v>
      </c>
      <c r="AG46" t="str">
        <f t="shared" si="8"/>
        <v>FALSE</v>
      </c>
      <c r="AH46" t="b">
        <v>0</v>
      </c>
      <c r="AI46">
        <v>-0.13500022888183499</v>
      </c>
      <c r="AJ46">
        <f t="shared" si="9"/>
        <v>-0.13500022888180041</v>
      </c>
    </row>
    <row r="47" spans="1:36" x14ac:dyDescent="0.25">
      <c r="A47" s="3">
        <v>43747</v>
      </c>
      <c r="B47">
        <v>18.75</v>
      </c>
      <c r="C47">
        <v>18.819999694824201</v>
      </c>
      <c r="D47">
        <v>18.186000823974599</v>
      </c>
      <c r="E47">
        <v>18.409999847412099</v>
      </c>
      <c r="F47">
        <v>3000400</v>
      </c>
      <c r="G47">
        <v>19.708000183105401</v>
      </c>
      <c r="H47">
        <v>20.642499923706001</v>
      </c>
      <c r="K47">
        <v>21.2199993133544</v>
      </c>
      <c r="L47">
        <f t="shared" si="1"/>
        <v>0</v>
      </c>
      <c r="M47">
        <f t="shared" si="2"/>
        <v>7.9999923706001397E-2</v>
      </c>
      <c r="N47">
        <f t="shared" si="5"/>
        <v>0.17263645301905212</v>
      </c>
      <c r="O47">
        <f t="shared" si="6"/>
        <v>0.29422950056251601</v>
      </c>
      <c r="P47">
        <f t="shared" si="3"/>
        <v>0.58674080161574904</v>
      </c>
      <c r="Q47">
        <f t="shared" si="4"/>
        <v>36.977734549857274</v>
      </c>
      <c r="R47" t="b">
        <v>0</v>
      </c>
      <c r="T47" s="4">
        <f t="shared" si="0"/>
        <v>0</v>
      </c>
      <c r="U47" t="b">
        <v>1</v>
      </c>
      <c r="V47">
        <v>2.0000457763671799E-2</v>
      </c>
      <c r="W47" s="7">
        <f t="shared" si="7"/>
        <v>2.0000457763700297E-2</v>
      </c>
      <c r="X47" t="b">
        <v>0</v>
      </c>
      <c r="Z47" t="b">
        <v>0</v>
      </c>
      <c r="AB47" s="4">
        <f t="shared" si="10"/>
        <v>20.175250053405701</v>
      </c>
      <c r="AC47" t="b">
        <v>0</v>
      </c>
      <c r="AF47" s="1" t="b">
        <v>0</v>
      </c>
      <c r="AG47" t="str">
        <f t="shared" si="8"/>
        <v>FALSE</v>
      </c>
      <c r="AH47" t="b">
        <v>1</v>
      </c>
      <c r="AI47">
        <v>0.14650011062622001</v>
      </c>
      <c r="AJ47">
        <f t="shared" si="9"/>
        <v>0.14650011062620294</v>
      </c>
    </row>
    <row r="48" spans="1:36" x14ac:dyDescent="0.25">
      <c r="A48" s="3">
        <v>43748</v>
      </c>
      <c r="B48">
        <v>18.639999389648398</v>
      </c>
      <c r="C48">
        <v>18.993999481201101</v>
      </c>
      <c r="D48">
        <v>18.420000076293899</v>
      </c>
      <c r="E48">
        <v>18.690000534057599</v>
      </c>
      <c r="F48">
        <v>3313500</v>
      </c>
      <c r="G48">
        <v>19.528000831604</v>
      </c>
      <c r="H48">
        <v>20.755500793456999</v>
      </c>
      <c r="K48">
        <v>20.9899997711181</v>
      </c>
      <c r="L48">
        <f t="shared" si="1"/>
        <v>0.28000068664550071</v>
      </c>
      <c r="M48">
        <f t="shared" si="2"/>
        <v>0</v>
      </c>
      <c r="N48">
        <f t="shared" si="5"/>
        <v>0.18030532684951273</v>
      </c>
      <c r="O48">
        <f t="shared" si="6"/>
        <v>0.27321310766519347</v>
      </c>
      <c r="P48">
        <f t="shared" si="3"/>
        <v>0.65994391114816597</v>
      </c>
      <c r="Q48">
        <f t="shared" si="4"/>
        <v>39.757000626104869</v>
      </c>
      <c r="R48" t="b">
        <v>0</v>
      </c>
      <c r="T48" s="4">
        <f t="shared" si="0"/>
        <v>0</v>
      </c>
      <c r="U48" t="b">
        <v>0</v>
      </c>
      <c r="V48">
        <v>-1.0749988555908201</v>
      </c>
      <c r="W48" s="7">
        <f t="shared" si="7"/>
        <v>-1.074998855590799</v>
      </c>
      <c r="X48" t="b">
        <v>0</v>
      </c>
      <c r="Z48" t="b">
        <v>0</v>
      </c>
      <c r="AB48" s="4">
        <f t="shared" si="10"/>
        <v>20.1417508125305</v>
      </c>
      <c r="AC48" t="b">
        <v>0</v>
      </c>
      <c r="AF48" s="1" t="b">
        <v>0</v>
      </c>
      <c r="AG48" t="str">
        <f t="shared" si="8"/>
        <v>FALSE</v>
      </c>
      <c r="AH48" t="b">
        <v>0</v>
      </c>
      <c r="AI48">
        <v>-3.3499240875244099E-2</v>
      </c>
      <c r="AJ48">
        <f t="shared" si="9"/>
        <v>-3.3499240875201508E-2</v>
      </c>
    </row>
    <row r="49" spans="1:36" x14ac:dyDescent="0.25">
      <c r="A49" s="3">
        <v>43749</v>
      </c>
      <c r="B49">
        <v>19.159999847412099</v>
      </c>
      <c r="C49">
        <v>19.5</v>
      </c>
      <c r="D49">
        <v>18.9699993133544</v>
      </c>
      <c r="E49">
        <v>19.280000686645501</v>
      </c>
      <c r="F49">
        <v>5999800</v>
      </c>
      <c r="G49">
        <v>19.528000831604</v>
      </c>
      <c r="H49">
        <v>20.755500793456999</v>
      </c>
      <c r="K49">
        <v>20.889999389648398</v>
      </c>
      <c r="L49">
        <f t="shared" si="1"/>
        <v>0.59000015258790128</v>
      </c>
      <c r="M49">
        <f t="shared" si="2"/>
        <v>0</v>
      </c>
      <c r="N49">
        <f t="shared" si="5"/>
        <v>0.20956924297368332</v>
      </c>
      <c r="O49">
        <f t="shared" si="6"/>
        <v>0.25369788568910823</v>
      </c>
      <c r="P49">
        <f t="shared" si="3"/>
        <v>0.82605829530049002</v>
      </c>
      <c r="Q49">
        <f t="shared" si="4"/>
        <v>45.237235712924303</v>
      </c>
      <c r="R49" t="b">
        <v>0</v>
      </c>
      <c r="T49" s="4">
        <f t="shared" si="0"/>
        <v>0</v>
      </c>
      <c r="U49" t="b">
        <v>0</v>
      </c>
      <c r="V49">
        <v>-0.35999870300292902</v>
      </c>
      <c r="W49" s="7">
        <f t="shared" si="7"/>
        <v>-0.35999870300289771</v>
      </c>
      <c r="X49" t="b">
        <v>0</v>
      </c>
      <c r="Z49" t="b">
        <v>0</v>
      </c>
      <c r="AB49" s="4">
        <f t="shared" si="10"/>
        <v>20.1417508125305</v>
      </c>
      <c r="AC49" t="b">
        <v>0</v>
      </c>
      <c r="AF49" s="1" t="b">
        <v>0</v>
      </c>
      <c r="AG49" t="str">
        <f t="shared" si="8"/>
        <v>FALSE</v>
      </c>
      <c r="AH49" t="b">
        <v>0</v>
      </c>
      <c r="AI49">
        <v>0</v>
      </c>
      <c r="AJ49">
        <f t="shared" si="9"/>
        <v>0</v>
      </c>
    </row>
    <row r="50" spans="1:36" x14ac:dyDescent="0.25">
      <c r="A50" s="3">
        <v>43752</v>
      </c>
      <c r="B50">
        <v>19.020000457763601</v>
      </c>
      <c r="C50">
        <v>19.440000534057599</v>
      </c>
      <c r="D50">
        <v>18.780000686645501</v>
      </c>
      <c r="E50">
        <v>19.170000076293899</v>
      </c>
      <c r="F50">
        <v>5806700</v>
      </c>
      <c r="G50">
        <v>18.980500221252399</v>
      </c>
      <c r="H50">
        <v>20.755500793456999</v>
      </c>
      <c r="K50">
        <v>20.7600002288818</v>
      </c>
      <c r="L50">
        <f t="shared" si="1"/>
        <v>0</v>
      </c>
      <c r="M50">
        <f t="shared" si="2"/>
        <v>0.11000061035160158</v>
      </c>
      <c r="N50">
        <f t="shared" si="5"/>
        <v>0.19460001133270594</v>
      </c>
      <c r="O50">
        <f t="shared" si="6"/>
        <v>0.24343379459357203</v>
      </c>
      <c r="P50">
        <f t="shared" si="3"/>
        <v>0.79939603972243389</v>
      </c>
      <c r="Q50">
        <f t="shared" si="4"/>
        <v>44.425797438441897</v>
      </c>
      <c r="R50" t="b">
        <v>0</v>
      </c>
      <c r="T50" s="4">
        <f t="shared" si="0"/>
        <v>0</v>
      </c>
      <c r="U50" t="b">
        <v>0</v>
      </c>
      <c r="V50">
        <v>-1.25</v>
      </c>
      <c r="W50" s="7">
        <f t="shared" si="7"/>
        <v>-1.25</v>
      </c>
      <c r="X50" t="b">
        <v>0</v>
      </c>
      <c r="Z50" t="b">
        <v>0</v>
      </c>
      <c r="AB50" s="4">
        <f t="shared" si="10"/>
        <v>19.868000507354701</v>
      </c>
      <c r="AC50" t="b">
        <v>0</v>
      </c>
      <c r="AF50" s="1" t="b">
        <v>0</v>
      </c>
      <c r="AG50" t="str">
        <f t="shared" si="8"/>
        <v>FALSE</v>
      </c>
      <c r="AH50" t="b">
        <v>0</v>
      </c>
      <c r="AI50">
        <v>-0.27375030517578097</v>
      </c>
      <c r="AJ50">
        <f t="shared" si="9"/>
        <v>-0.27375030517579901</v>
      </c>
    </row>
    <row r="51" spans="1:36" x14ac:dyDescent="0.25">
      <c r="A51" s="3">
        <v>43753</v>
      </c>
      <c r="B51">
        <v>19.110000610351499</v>
      </c>
      <c r="C51">
        <v>19.812999725341701</v>
      </c>
      <c r="D51">
        <v>18.961000442504801</v>
      </c>
      <c r="E51">
        <v>19.459999084472599</v>
      </c>
      <c r="F51">
        <v>7569500</v>
      </c>
      <c r="G51">
        <v>18.9995002746582</v>
      </c>
      <c r="H51">
        <v>20.755500793456999</v>
      </c>
      <c r="K51">
        <v>20.569999694824201</v>
      </c>
      <c r="L51">
        <f t="shared" si="1"/>
        <v>0.28999900817870028</v>
      </c>
      <c r="M51">
        <f t="shared" si="2"/>
        <v>0</v>
      </c>
      <c r="N51">
        <f t="shared" si="5"/>
        <v>0.20141422539313411</v>
      </c>
      <c r="O51">
        <f t="shared" si="6"/>
        <v>0.22604566640831689</v>
      </c>
      <c r="P51">
        <f t="shared" si="3"/>
        <v>0.89103334115377442</v>
      </c>
      <c r="Q51">
        <f t="shared" si="4"/>
        <v>47.118859396213978</v>
      </c>
      <c r="R51" t="b">
        <v>0</v>
      </c>
      <c r="T51" s="4">
        <f t="shared" si="0"/>
        <v>0</v>
      </c>
      <c r="U51" t="b">
        <v>0</v>
      </c>
      <c r="V51">
        <v>-1.4300003051757799</v>
      </c>
      <c r="W51" s="7">
        <f t="shared" si="7"/>
        <v>-1.430000305175799</v>
      </c>
      <c r="X51" t="b">
        <v>0</v>
      </c>
      <c r="Z51" t="b">
        <v>0</v>
      </c>
      <c r="AB51" s="4">
        <f t="shared" si="10"/>
        <v>19.877500534057599</v>
      </c>
      <c r="AC51" t="b">
        <v>0</v>
      </c>
      <c r="AF51" s="1" t="b">
        <v>0</v>
      </c>
      <c r="AG51" t="str">
        <f t="shared" si="8"/>
        <v>FALSE</v>
      </c>
      <c r="AH51" t="b">
        <v>1</v>
      </c>
      <c r="AI51">
        <v>9.5000267028808594E-3</v>
      </c>
      <c r="AJ51">
        <f t="shared" si="9"/>
        <v>9.5000267028986229E-3</v>
      </c>
    </row>
    <row r="52" spans="1:36" x14ac:dyDescent="0.25">
      <c r="A52" s="3">
        <v>43754</v>
      </c>
      <c r="B52">
        <v>19.25</v>
      </c>
      <c r="C52">
        <v>19.959999084472599</v>
      </c>
      <c r="D52">
        <v>19.159999847412099</v>
      </c>
      <c r="E52">
        <v>19.159999847412099</v>
      </c>
      <c r="F52">
        <v>7168000</v>
      </c>
      <c r="G52">
        <v>19.072999954223601</v>
      </c>
      <c r="H52">
        <v>20.755500793456999</v>
      </c>
      <c r="I52" s="4">
        <v>19.527500152587798</v>
      </c>
      <c r="K52">
        <v>20.370000839233398</v>
      </c>
      <c r="L52">
        <f t="shared" si="1"/>
        <v>0</v>
      </c>
      <c r="M52">
        <f t="shared" si="2"/>
        <v>0.29999923706050069</v>
      </c>
      <c r="N52">
        <f t="shared" si="5"/>
        <v>0.18702749500791024</v>
      </c>
      <c r="O52">
        <f t="shared" si="6"/>
        <v>0.23132806431204431</v>
      </c>
      <c r="P52">
        <f t="shared" si="3"/>
        <v>0.80849461808327805</v>
      </c>
      <c r="Q52">
        <f t="shared" si="4"/>
        <v>44.705392540241895</v>
      </c>
      <c r="R52" t="b">
        <v>0</v>
      </c>
      <c r="T52" s="4">
        <f t="shared" si="0"/>
        <v>0</v>
      </c>
      <c r="U52" t="b">
        <v>0</v>
      </c>
      <c r="V52">
        <v>-3.12000083923339</v>
      </c>
      <c r="W52" s="7">
        <f t="shared" si="7"/>
        <v>-3.120000839233402</v>
      </c>
      <c r="X52" t="b">
        <v>0</v>
      </c>
      <c r="Z52" t="b">
        <v>0</v>
      </c>
      <c r="AB52" s="4">
        <f t="shared" si="10"/>
        <v>19.9142503738403</v>
      </c>
      <c r="AC52" t="b">
        <v>0</v>
      </c>
      <c r="AD52" s="7">
        <v>-0.36750030517578097</v>
      </c>
      <c r="AF52" s="1" t="b">
        <v>0</v>
      </c>
      <c r="AG52" t="str">
        <f t="shared" si="8"/>
        <v>FALSE</v>
      </c>
      <c r="AH52" t="b">
        <v>1</v>
      </c>
      <c r="AI52">
        <v>3.6749839782714802E-2</v>
      </c>
      <c r="AJ52">
        <f t="shared" si="9"/>
        <v>3.6749839782700633E-2</v>
      </c>
    </row>
    <row r="53" spans="1:36" x14ac:dyDescent="0.25">
      <c r="A53" s="3">
        <v>43755</v>
      </c>
      <c r="B53">
        <v>20.549999237060501</v>
      </c>
      <c r="C53">
        <v>21.629999160766602</v>
      </c>
      <c r="D53">
        <v>20.030000686645501</v>
      </c>
      <c r="E53">
        <v>20.299999237060501</v>
      </c>
      <c r="F53">
        <v>9109900</v>
      </c>
      <c r="G53">
        <v>19.907999992370598</v>
      </c>
      <c r="H53">
        <v>20.755500793456999</v>
      </c>
      <c r="I53" s="4">
        <v>19.7974996566772</v>
      </c>
      <c r="K53">
        <v>20.149999618530199</v>
      </c>
      <c r="L53">
        <f t="shared" si="1"/>
        <v>1.139999389648402</v>
      </c>
      <c r="M53">
        <f t="shared" si="2"/>
        <v>0</v>
      </c>
      <c r="N53">
        <f t="shared" si="5"/>
        <v>0.25509691605365964</v>
      </c>
      <c r="O53">
        <f t="shared" si="6"/>
        <v>0.21480463114689829</v>
      </c>
      <c r="P53">
        <f t="shared" si="3"/>
        <v>1.1875764255716008</v>
      </c>
      <c r="Q53">
        <f t="shared" si="4"/>
        <v>54.287311368392267</v>
      </c>
      <c r="R53" t="b">
        <v>0</v>
      </c>
      <c r="T53" s="4">
        <f t="shared" si="0"/>
        <v>19.892499923706001</v>
      </c>
      <c r="U53" t="b">
        <v>0</v>
      </c>
      <c r="V53">
        <v>-2.5200004577636701</v>
      </c>
      <c r="W53" s="7">
        <f t="shared" si="7"/>
        <v>-2.5200004577637003</v>
      </c>
      <c r="X53" t="b">
        <v>0</v>
      </c>
      <c r="Z53" t="b">
        <v>1</v>
      </c>
      <c r="AA53" s="4">
        <v>0.43925046920776301</v>
      </c>
      <c r="AB53" s="4">
        <f t="shared" si="10"/>
        <v>0.4392504692077992</v>
      </c>
      <c r="AC53" t="b">
        <v>1</v>
      </c>
      <c r="AD53" s="7">
        <v>0.5024995803833</v>
      </c>
      <c r="AE53" s="7">
        <f t="shared" ref="AE53:AE84" si="11">E53-I53</f>
        <v>0.50249958038330078</v>
      </c>
      <c r="AF53" s="1" t="b">
        <v>0</v>
      </c>
      <c r="AG53" t="str">
        <f t="shared" si="8"/>
        <v>FALSE</v>
      </c>
      <c r="AH53" t="b">
        <v>1</v>
      </c>
      <c r="AI53">
        <v>0.417500019073486</v>
      </c>
      <c r="AJ53">
        <f t="shared" si="9"/>
        <v>0.41750001907350054</v>
      </c>
    </row>
    <row r="54" spans="1:36" x14ac:dyDescent="0.25">
      <c r="A54" s="3">
        <v>43756</v>
      </c>
      <c r="B54">
        <v>20.659999847412099</v>
      </c>
      <c r="C54">
        <v>21.639999389648398</v>
      </c>
      <c r="D54">
        <v>20.340000152587798</v>
      </c>
      <c r="E54">
        <v>21.540000915527301</v>
      </c>
      <c r="F54">
        <v>6030900</v>
      </c>
      <c r="G54">
        <v>19.913000106811499</v>
      </c>
      <c r="H54">
        <v>20.755500793456999</v>
      </c>
      <c r="I54" s="4">
        <v>20.050000190734799</v>
      </c>
      <c r="K54">
        <v>20.559999465942301</v>
      </c>
      <c r="L54">
        <f t="shared" si="1"/>
        <v>1.2400016784668004</v>
      </c>
      <c r="M54">
        <f t="shared" si="2"/>
        <v>0</v>
      </c>
      <c r="N54">
        <f t="shared" si="5"/>
        <v>0.32544725622602683</v>
      </c>
      <c r="O54">
        <f t="shared" si="6"/>
        <v>0.19946144320783413</v>
      </c>
      <c r="P54">
        <f t="shared" si="3"/>
        <v>1.6316299079763423</v>
      </c>
      <c r="Q54">
        <f t="shared" si="4"/>
        <v>62.000735856928493</v>
      </c>
      <c r="R54" t="b">
        <v>0</v>
      </c>
      <c r="S54">
        <v>0</v>
      </c>
      <c r="T54" s="4">
        <f t="shared" si="0"/>
        <v>0</v>
      </c>
      <c r="U54" t="b">
        <v>0</v>
      </c>
      <c r="V54">
        <v>-1.7849998474121</v>
      </c>
      <c r="W54" s="7">
        <f t="shared" si="7"/>
        <v>-1.7849998474120987</v>
      </c>
      <c r="X54" t="b">
        <v>0</v>
      </c>
      <c r="Z54" t="b">
        <v>1</v>
      </c>
      <c r="AA54" s="4">
        <v>0.44175052642822199</v>
      </c>
      <c r="AB54" s="4">
        <f t="shared" si="10"/>
        <v>0.44175052642819779</v>
      </c>
      <c r="AC54" t="b">
        <v>1</v>
      </c>
      <c r="AD54" s="7">
        <v>1.49000072479248</v>
      </c>
      <c r="AE54" s="7">
        <f t="shared" si="11"/>
        <v>1.4900007247925018</v>
      </c>
      <c r="AF54" s="1" t="b">
        <v>0</v>
      </c>
      <c r="AG54" t="str">
        <f t="shared" si="8"/>
        <v>FALSE</v>
      </c>
      <c r="AH54" t="b">
        <v>1</v>
      </c>
      <c r="AI54">
        <v>2.50005722045898E-3</v>
      </c>
      <c r="AJ54">
        <f t="shared" si="9"/>
        <v>2.5000572203985882E-3</v>
      </c>
    </row>
    <row r="55" spans="1:36" x14ac:dyDescent="0.25">
      <c r="A55" s="3">
        <v>43759</v>
      </c>
      <c r="B55">
        <v>21.569999694824201</v>
      </c>
      <c r="C55">
        <v>21.659999847412099</v>
      </c>
      <c r="D55">
        <v>20.4500007629394</v>
      </c>
      <c r="E55">
        <v>20.4699993133544</v>
      </c>
      <c r="F55">
        <v>6187000</v>
      </c>
      <c r="G55">
        <v>19.923000335693299</v>
      </c>
      <c r="H55">
        <v>20.528000831604</v>
      </c>
      <c r="I55" s="4">
        <v>20.267499923706001</v>
      </c>
      <c r="K55">
        <v>20.440000534057599</v>
      </c>
      <c r="L55">
        <f t="shared" si="1"/>
        <v>0</v>
      </c>
      <c r="M55">
        <f t="shared" si="2"/>
        <v>1.0700016021729013</v>
      </c>
      <c r="N55">
        <f t="shared" si="5"/>
        <v>0.30220102363845347</v>
      </c>
      <c r="O55">
        <f t="shared" si="6"/>
        <v>0.26164288313391032</v>
      </c>
      <c r="P55">
        <f t="shared" si="3"/>
        <v>1.1550133526230304</v>
      </c>
      <c r="Q55">
        <f t="shared" si="4"/>
        <v>53.596575223869309</v>
      </c>
      <c r="R55" t="b">
        <v>0</v>
      </c>
      <c r="S55">
        <v>0</v>
      </c>
      <c r="T55" s="4">
        <f t="shared" si="0"/>
        <v>0</v>
      </c>
      <c r="U55" t="b">
        <v>0</v>
      </c>
      <c r="V55">
        <v>-2.4000015258789</v>
      </c>
      <c r="W55" s="7">
        <f t="shared" si="7"/>
        <v>-2.4000015258789986</v>
      </c>
      <c r="X55" t="b">
        <v>0</v>
      </c>
      <c r="Z55" t="b">
        <v>1</v>
      </c>
      <c r="AA55" s="4">
        <v>0.33300065994262601</v>
      </c>
      <c r="AB55" s="4">
        <f t="shared" si="10"/>
        <v>0.33300065994259853</v>
      </c>
      <c r="AC55" t="b">
        <v>1</v>
      </c>
      <c r="AD55" s="7">
        <v>0.202499389648437</v>
      </c>
      <c r="AE55" s="7">
        <f t="shared" si="11"/>
        <v>0.20249938964839842</v>
      </c>
      <c r="AF55" s="1" t="b">
        <v>0</v>
      </c>
      <c r="AG55" t="str">
        <f t="shared" si="8"/>
        <v>FALSE</v>
      </c>
      <c r="AH55" t="b">
        <v>0</v>
      </c>
      <c r="AI55">
        <v>-0.108749866485595</v>
      </c>
      <c r="AJ55">
        <f t="shared" si="9"/>
        <v>-0.10874986648559926</v>
      </c>
    </row>
    <row r="56" spans="1:36" x14ac:dyDescent="0.25">
      <c r="A56" s="3">
        <v>43760</v>
      </c>
      <c r="B56">
        <v>20.4500007629394</v>
      </c>
      <c r="C56">
        <v>21.030000686645501</v>
      </c>
      <c r="D56">
        <v>19.920000076293899</v>
      </c>
      <c r="E56">
        <v>20.7299995422363</v>
      </c>
      <c r="F56">
        <v>4071100</v>
      </c>
      <c r="G56">
        <v>20.039999961852999</v>
      </c>
      <c r="H56">
        <v>20.2680006027221</v>
      </c>
      <c r="I56" s="4">
        <v>20.452500343322701</v>
      </c>
      <c r="K56">
        <v>20.2600002288818</v>
      </c>
      <c r="L56">
        <f t="shared" si="1"/>
        <v>0.26000022888189989</v>
      </c>
      <c r="M56">
        <f t="shared" si="2"/>
        <v>0</v>
      </c>
      <c r="N56">
        <f t="shared" si="5"/>
        <v>0.29918668115584252</v>
      </c>
      <c r="O56">
        <f t="shared" si="6"/>
        <v>0.24295410576720244</v>
      </c>
      <c r="P56">
        <f t="shared" si="3"/>
        <v>1.2314534887610498</v>
      </c>
      <c r="Q56">
        <f t="shared" si="4"/>
        <v>55.186159826471609</v>
      </c>
      <c r="R56" t="b">
        <v>0</v>
      </c>
      <c r="S56">
        <v>0</v>
      </c>
      <c r="T56" s="4">
        <f t="shared" si="0"/>
        <v>0</v>
      </c>
      <c r="U56" t="b">
        <v>0</v>
      </c>
      <c r="V56">
        <v>-1.62000083923339</v>
      </c>
      <c r="W56" s="7">
        <f t="shared" si="7"/>
        <v>-1.620000839233402</v>
      </c>
      <c r="X56" t="b">
        <v>0</v>
      </c>
      <c r="Z56" t="b">
        <v>1</v>
      </c>
      <c r="AA56" s="4">
        <v>0.26150035858154203</v>
      </c>
      <c r="AB56" s="4">
        <f t="shared" si="10"/>
        <v>0.26150035858150034</v>
      </c>
      <c r="AC56" t="b">
        <v>1</v>
      </c>
      <c r="AD56" s="7">
        <v>0.277499198913574</v>
      </c>
      <c r="AE56" s="7">
        <f t="shared" si="11"/>
        <v>0.27749919891359909</v>
      </c>
      <c r="AF56" s="1" t="b">
        <v>0</v>
      </c>
      <c r="AG56" t="str">
        <f t="shared" si="8"/>
        <v>FALSE</v>
      </c>
      <c r="AH56" t="b">
        <v>0</v>
      </c>
      <c r="AI56">
        <v>-7.1500301361083901E-2</v>
      </c>
      <c r="AJ56">
        <f t="shared" si="9"/>
        <v>-7.1500301361098195E-2</v>
      </c>
    </row>
    <row r="57" spans="1:36" x14ac:dyDescent="0.25">
      <c r="A57" s="3">
        <v>43761</v>
      </c>
      <c r="B57">
        <v>20.809999465942301</v>
      </c>
      <c r="C57">
        <v>21.389999389648398</v>
      </c>
      <c r="D57">
        <v>20.809999465942301</v>
      </c>
      <c r="E57">
        <v>21.280000686645501</v>
      </c>
      <c r="F57">
        <v>3167000</v>
      </c>
      <c r="G57">
        <v>20.220000267028801</v>
      </c>
      <c r="H57">
        <v>20.197999954223601</v>
      </c>
      <c r="I57" s="4">
        <v>20.522500038146902</v>
      </c>
      <c r="K57">
        <v>20.600000381469702</v>
      </c>
      <c r="L57">
        <f t="shared" si="1"/>
        <v>0.550001144409201</v>
      </c>
      <c r="M57">
        <f t="shared" si="2"/>
        <v>0</v>
      </c>
      <c r="N57">
        <f t="shared" si="5"/>
        <v>0.31710199995965382</v>
      </c>
      <c r="O57">
        <f t="shared" si="6"/>
        <v>0.2256002410695451</v>
      </c>
      <c r="P57">
        <f t="shared" si="3"/>
        <v>1.4055924694774673</v>
      </c>
      <c r="Q57">
        <f t="shared" si="4"/>
        <v>58.430199101129716</v>
      </c>
      <c r="R57" t="b">
        <v>0</v>
      </c>
      <c r="S57">
        <v>0</v>
      </c>
      <c r="T57" s="4">
        <f t="shared" si="0"/>
        <v>0</v>
      </c>
      <c r="U57" t="b">
        <v>0</v>
      </c>
      <c r="V57">
        <v>-0.71999931335449197</v>
      </c>
      <c r="W57" s="7">
        <f t="shared" si="7"/>
        <v>-0.71999931335449929</v>
      </c>
      <c r="X57" t="b">
        <v>0</v>
      </c>
      <c r="Z57" t="b">
        <v>1</v>
      </c>
      <c r="AA57" s="4">
        <v>0.31650018692016602</v>
      </c>
      <c r="AB57" s="4">
        <f t="shared" si="10"/>
        <v>0.31650018692019799</v>
      </c>
      <c r="AC57" t="b">
        <v>1</v>
      </c>
      <c r="AD57" s="7">
        <v>0.75750064849853505</v>
      </c>
      <c r="AE57" s="7">
        <f t="shared" si="11"/>
        <v>0.75750064849859911</v>
      </c>
      <c r="AF57" s="1" t="b">
        <v>1</v>
      </c>
      <c r="AG57" t="str">
        <f t="shared" si="8"/>
        <v>TRUE</v>
      </c>
      <c r="AH57" t="b">
        <v>1</v>
      </c>
      <c r="AI57">
        <v>5.4999828338622998E-2</v>
      </c>
      <c r="AJ57">
        <f t="shared" si="9"/>
        <v>5.4999828338697654E-2</v>
      </c>
    </row>
    <row r="58" spans="1:36" x14ac:dyDescent="0.25">
      <c r="A58" s="3">
        <v>43762</v>
      </c>
      <c r="B58">
        <v>21.340000152587798</v>
      </c>
      <c r="C58">
        <v>21.569999694824201</v>
      </c>
      <c r="D58">
        <v>20.444999694824201</v>
      </c>
      <c r="E58">
        <v>20.7399997711181</v>
      </c>
      <c r="F58">
        <v>4190300</v>
      </c>
      <c r="G58">
        <v>20.220000267028801</v>
      </c>
      <c r="H58">
        <v>20.197999954223601</v>
      </c>
      <c r="I58" s="4">
        <v>20.595000267028801</v>
      </c>
      <c r="K58">
        <v>20.350000381469702</v>
      </c>
      <c r="L58">
        <f t="shared" si="1"/>
        <v>0</v>
      </c>
      <c r="M58">
        <f t="shared" si="2"/>
        <v>0.54000091552740059</v>
      </c>
      <c r="N58">
        <f t="shared" si="5"/>
        <v>0.29445185710539284</v>
      </c>
      <c r="O58">
        <f t="shared" si="6"/>
        <v>0.24805743210224906</v>
      </c>
      <c r="P58">
        <f t="shared" si="3"/>
        <v>1.1870309815350344</v>
      </c>
      <c r="Q58">
        <f t="shared" si="4"/>
        <v>54.275910654995869</v>
      </c>
      <c r="R58" t="b">
        <v>0</v>
      </c>
      <c r="S58">
        <v>0</v>
      </c>
      <c r="T58" s="4">
        <f t="shared" si="0"/>
        <v>0</v>
      </c>
      <c r="U58" t="b">
        <v>0</v>
      </c>
      <c r="V58">
        <v>-1.46999931335449</v>
      </c>
      <c r="W58" s="7">
        <f t="shared" si="7"/>
        <v>-1.4699993133544993</v>
      </c>
      <c r="X58" t="b">
        <v>0</v>
      </c>
      <c r="Z58" t="b">
        <v>1</v>
      </c>
      <c r="AA58" s="4">
        <v>0.31650018692016602</v>
      </c>
      <c r="AB58" s="4">
        <f t="shared" si="10"/>
        <v>0.31650018692019799</v>
      </c>
      <c r="AC58" t="b">
        <v>1</v>
      </c>
      <c r="AD58" s="7">
        <v>0.144999504089355</v>
      </c>
      <c r="AE58" s="7">
        <f t="shared" si="11"/>
        <v>0.14499950408929863</v>
      </c>
      <c r="AF58" s="1" t="b">
        <v>1</v>
      </c>
      <c r="AG58" t="str">
        <f t="shared" si="8"/>
        <v>TRUE</v>
      </c>
      <c r="AH58" t="b">
        <v>0</v>
      </c>
      <c r="AI58">
        <v>0</v>
      </c>
      <c r="AJ58">
        <f t="shared" si="9"/>
        <v>0</v>
      </c>
    </row>
    <row r="59" spans="1:36" x14ac:dyDescent="0.25">
      <c r="A59" s="3">
        <v>43763</v>
      </c>
      <c r="B59">
        <v>20.6800003051757</v>
      </c>
      <c r="C59">
        <v>21.2000007629394</v>
      </c>
      <c r="D59">
        <v>20.600000381469702</v>
      </c>
      <c r="E59">
        <v>21.020000457763601</v>
      </c>
      <c r="F59">
        <v>5924400</v>
      </c>
      <c r="G59">
        <v>20.3105001449584</v>
      </c>
      <c r="H59">
        <v>20.1410007476806</v>
      </c>
      <c r="I59" s="4">
        <v>20.740000247955301</v>
      </c>
      <c r="K59">
        <v>20.329999923706001</v>
      </c>
      <c r="L59">
        <f t="shared" si="1"/>
        <v>0.28000068664550071</v>
      </c>
      <c r="M59">
        <f t="shared" si="2"/>
        <v>0</v>
      </c>
      <c r="N59">
        <f t="shared" si="5"/>
        <v>0.29341963064397192</v>
      </c>
      <c r="O59">
        <f t="shared" si="6"/>
        <v>0.23033904409494557</v>
      </c>
      <c r="P59">
        <f t="shared" si="3"/>
        <v>1.273859721858638</v>
      </c>
      <c r="Q59">
        <f t="shared" si="4"/>
        <v>56.021913296278164</v>
      </c>
      <c r="R59" t="b">
        <v>0</v>
      </c>
      <c r="S59">
        <v>0</v>
      </c>
      <c r="T59" s="4">
        <f t="shared" si="0"/>
        <v>0</v>
      </c>
      <c r="U59" t="b">
        <v>0</v>
      </c>
      <c r="V59">
        <v>-1.07600021362304</v>
      </c>
      <c r="W59" s="7">
        <f t="shared" si="7"/>
        <v>-1.0760002136231002</v>
      </c>
      <c r="X59" t="b">
        <v>0</v>
      </c>
      <c r="Z59" t="b">
        <v>1</v>
      </c>
      <c r="AA59" s="4">
        <v>0.333250522613525</v>
      </c>
      <c r="AB59" s="4">
        <f t="shared" si="10"/>
        <v>0.33325052261349697</v>
      </c>
      <c r="AC59" t="b">
        <v>1</v>
      </c>
      <c r="AD59" s="7">
        <v>0.280000209808349</v>
      </c>
      <c r="AE59" s="7">
        <f t="shared" si="11"/>
        <v>0.28000020980829987</v>
      </c>
      <c r="AF59" s="1" t="b">
        <v>1</v>
      </c>
      <c r="AG59" t="str">
        <f t="shared" si="8"/>
        <v>TRUE</v>
      </c>
      <c r="AH59" t="b">
        <v>1</v>
      </c>
      <c r="AI59">
        <v>1.6750335693359299E-2</v>
      </c>
      <c r="AJ59">
        <f t="shared" si="9"/>
        <v>1.6750335693298979E-2</v>
      </c>
    </row>
    <row r="60" spans="1:36" x14ac:dyDescent="0.25">
      <c r="A60" s="3">
        <v>43766</v>
      </c>
      <c r="B60">
        <v>21.2199993133544</v>
      </c>
      <c r="C60">
        <v>21.770000457763601</v>
      </c>
      <c r="D60">
        <v>21.190000534057599</v>
      </c>
      <c r="E60">
        <v>21.520000457763601</v>
      </c>
      <c r="F60">
        <v>2825800</v>
      </c>
      <c r="G60">
        <v>20.465000152587798</v>
      </c>
      <c r="H60">
        <v>19.978000640869102</v>
      </c>
      <c r="I60" s="4">
        <v>20.887500286102199</v>
      </c>
      <c r="K60">
        <v>19.790000915527301</v>
      </c>
      <c r="L60">
        <f t="shared" si="1"/>
        <v>0.5</v>
      </c>
      <c r="M60">
        <f t="shared" si="2"/>
        <v>0</v>
      </c>
      <c r="N60">
        <f t="shared" si="5"/>
        <v>0.30817537131225958</v>
      </c>
      <c r="O60">
        <f t="shared" si="6"/>
        <v>0.21388625523102087</v>
      </c>
      <c r="P60">
        <f t="shared" si="3"/>
        <v>1.4408376591539087</v>
      </c>
      <c r="Q60">
        <f t="shared" si="4"/>
        <v>59.030458406371856</v>
      </c>
      <c r="R60" t="b">
        <v>0</v>
      </c>
      <c r="S60">
        <v>0</v>
      </c>
      <c r="T60" s="4">
        <f t="shared" si="0"/>
        <v>0</v>
      </c>
      <c r="U60" t="b">
        <v>0</v>
      </c>
      <c r="V60">
        <v>-0.18700027465820299</v>
      </c>
      <c r="W60" s="7">
        <f t="shared" si="7"/>
        <v>-0.18700027465819957</v>
      </c>
      <c r="X60" t="b">
        <v>0</v>
      </c>
      <c r="Z60" t="b">
        <v>1</v>
      </c>
      <c r="AA60" s="4">
        <v>0.32900047302245999</v>
      </c>
      <c r="AB60" s="4">
        <f t="shared" si="10"/>
        <v>0.32900047302250002</v>
      </c>
      <c r="AC60" t="b">
        <v>1</v>
      </c>
      <c r="AD60" s="7">
        <v>0.63250017166137695</v>
      </c>
      <c r="AE60" s="7">
        <f t="shared" si="11"/>
        <v>0.63250017166140182</v>
      </c>
      <c r="AF60" s="1" t="b">
        <v>1</v>
      </c>
      <c r="AG60" t="str">
        <f t="shared" si="8"/>
        <v>TRUE</v>
      </c>
      <c r="AH60" t="b">
        <v>0</v>
      </c>
      <c r="AI60">
        <v>-4.2500495910644497E-3</v>
      </c>
      <c r="AJ60">
        <f t="shared" si="9"/>
        <v>-4.2500495909969516E-3</v>
      </c>
    </row>
    <row r="61" spans="1:36" x14ac:dyDescent="0.25">
      <c r="A61" s="3">
        <v>43767</v>
      </c>
      <c r="B61">
        <v>21.4500007629394</v>
      </c>
      <c r="C61">
        <v>21.7299995422363</v>
      </c>
      <c r="D61">
        <v>21.049999237060501</v>
      </c>
      <c r="E61">
        <v>21.600000381469702</v>
      </c>
      <c r="F61">
        <v>2443600</v>
      </c>
      <c r="G61">
        <v>20.845000267028801</v>
      </c>
      <c r="H61">
        <v>19.978000640869102</v>
      </c>
      <c r="I61" s="4">
        <v>20.882500171661299</v>
      </c>
      <c r="K61">
        <v>19.7600002288818</v>
      </c>
      <c r="L61">
        <f t="shared" si="1"/>
        <v>7.9999923706100873E-2</v>
      </c>
      <c r="M61">
        <f t="shared" si="2"/>
        <v>0</v>
      </c>
      <c r="N61">
        <f t="shared" si="5"/>
        <v>0.29187712505467683</v>
      </c>
      <c r="O61">
        <f t="shared" si="6"/>
        <v>0.19860866557166221</v>
      </c>
      <c r="P61">
        <f t="shared" si="3"/>
        <v>1.4696092147568525</v>
      </c>
      <c r="Q61">
        <f t="shared" si="4"/>
        <v>59.507763656508068</v>
      </c>
      <c r="R61" t="b">
        <v>0</v>
      </c>
      <c r="S61">
        <v>0</v>
      </c>
      <c r="T61" s="4">
        <f t="shared" si="0"/>
        <v>0</v>
      </c>
      <c r="U61" t="b">
        <v>1</v>
      </c>
      <c r="V61">
        <v>0.15999984741210899</v>
      </c>
      <c r="W61" s="7">
        <f t="shared" si="7"/>
        <v>0.15999984741210227</v>
      </c>
      <c r="X61" t="b">
        <v>0</v>
      </c>
      <c r="Z61" t="b">
        <v>1</v>
      </c>
      <c r="AA61" s="4">
        <v>0.51900053024291903</v>
      </c>
      <c r="AB61" s="4">
        <f t="shared" si="10"/>
        <v>0.51900053024289861</v>
      </c>
      <c r="AC61" t="b">
        <v>1</v>
      </c>
      <c r="AD61" s="7">
        <v>0.71750020980834905</v>
      </c>
      <c r="AE61" s="7">
        <f t="shared" si="11"/>
        <v>0.7175002098084029</v>
      </c>
      <c r="AF61" s="1" t="b">
        <v>1</v>
      </c>
      <c r="AG61" t="str">
        <f t="shared" si="8"/>
        <v>TRUE</v>
      </c>
      <c r="AH61" t="b">
        <v>1</v>
      </c>
      <c r="AI61">
        <v>0.19000005722045801</v>
      </c>
      <c r="AJ61">
        <f t="shared" si="9"/>
        <v>0.19000005722039859</v>
      </c>
    </row>
    <row r="62" spans="1:36" x14ac:dyDescent="0.25">
      <c r="A62" s="3">
        <v>43768</v>
      </c>
      <c r="B62">
        <v>21.299999237060501</v>
      </c>
      <c r="C62">
        <v>21.3449993133544</v>
      </c>
      <c r="D62">
        <v>20.774999618530199</v>
      </c>
      <c r="E62">
        <v>21.290000915527301</v>
      </c>
      <c r="F62">
        <v>3718500</v>
      </c>
      <c r="G62">
        <v>20.845000267028801</v>
      </c>
      <c r="H62">
        <v>19.978000640869102</v>
      </c>
      <c r="I62" s="4">
        <v>20.872499942779498</v>
      </c>
      <c r="K62">
        <v>19.870000839233398</v>
      </c>
      <c r="L62">
        <f t="shared" si="1"/>
        <v>0</v>
      </c>
      <c r="M62">
        <f t="shared" si="2"/>
        <v>0.30999946594240058</v>
      </c>
      <c r="N62">
        <f t="shared" si="5"/>
        <v>0.27102875897934281</v>
      </c>
      <c r="O62">
        <f t="shared" si="6"/>
        <v>0.20656515131242922</v>
      </c>
      <c r="P62">
        <f t="shared" si="3"/>
        <v>1.3120739740335607</v>
      </c>
      <c r="Q62">
        <f t="shared" si="4"/>
        <v>56.748788696607484</v>
      </c>
      <c r="R62" t="b">
        <v>0</v>
      </c>
      <c r="S62">
        <v>0</v>
      </c>
      <c r="T62" s="4">
        <f t="shared" si="0"/>
        <v>0</v>
      </c>
      <c r="U62" t="b">
        <v>0</v>
      </c>
      <c r="V62">
        <v>-0.26999855041503901</v>
      </c>
      <c r="W62" s="7">
        <f t="shared" si="7"/>
        <v>-0.26999855041499998</v>
      </c>
      <c r="X62" t="b">
        <v>0</v>
      </c>
      <c r="Z62" t="b">
        <v>1</v>
      </c>
      <c r="AA62" s="4">
        <v>0.51900053024291903</v>
      </c>
      <c r="AB62" s="4">
        <f t="shared" si="10"/>
        <v>0.51900053024289861</v>
      </c>
      <c r="AC62" t="b">
        <v>1</v>
      </c>
      <c r="AD62" s="7">
        <v>0.41750097274780201</v>
      </c>
      <c r="AE62" s="7">
        <f t="shared" si="11"/>
        <v>0.41750097274780273</v>
      </c>
      <c r="AF62" s="1" t="b">
        <v>1</v>
      </c>
      <c r="AG62" t="str">
        <f t="shared" si="8"/>
        <v>TRUE</v>
      </c>
      <c r="AH62" t="b">
        <v>0</v>
      </c>
      <c r="AI62">
        <v>0</v>
      </c>
      <c r="AJ62">
        <f t="shared" si="9"/>
        <v>0</v>
      </c>
    </row>
    <row r="63" spans="1:36" x14ac:dyDescent="0.25">
      <c r="A63" s="3">
        <v>43769</v>
      </c>
      <c r="B63">
        <v>20.940000534057599</v>
      </c>
      <c r="C63">
        <v>21.299999237060501</v>
      </c>
      <c r="D63">
        <v>20.360000610351499</v>
      </c>
      <c r="E63">
        <v>20.790000915527301</v>
      </c>
      <c r="F63">
        <v>5468700</v>
      </c>
      <c r="G63">
        <v>20.845000267028801</v>
      </c>
      <c r="H63">
        <v>19.978000640869102</v>
      </c>
      <c r="I63" s="4">
        <v>20.758749961852999</v>
      </c>
      <c r="K63">
        <v>20.600000381469702</v>
      </c>
      <c r="L63">
        <f t="shared" si="1"/>
        <v>0</v>
      </c>
      <c r="M63">
        <f t="shared" si="2"/>
        <v>0.5</v>
      </c>
      <c r="N63">
        <f t="shared" si="5"/>
        <v>0.25166956190938977</v>
      </c>
      <c r="O63">
        <f t="shared" si="6"/>
        <v>0.22752478336154142</v>
      </c>
      <c r="P63">
        <f t="shared" si="3"/>
        <v>1.1061193343033837</v>
      </c>
      <c r="Q63">
        <f t="shared" si="4"/>
        <v>52.519309627307599</v>
      </c>
      <c r="R63" t="b">
        <v>0</v>
      </c>
      <c r="S63">
        <v>0</v>
      </c>
      <c r="T63" s="4">
        <f t="shared" si="0"/>
        <v>0</v>
      </c>
      <c r="U63" t="b">
        <v>0</v>
      </c>
      <c r="V63">
        <v>-0.43999862670898399</v>
      </c>
      <c r="W63" s="7">
        <f t="shared" si="7"/>
        <v>-0.43999862670899859</v>
      </c>
      <c r="X63" t="b">
        <v>0</v>
      </c>
      <c r="Z63" t="b">
        <v>1</v>
      </c>
      <c r="AA63" s="4">
        <v>0.51900053024291903</v>
      </c>
      <c r="AB63" s="4">
        <f t="shared" si="10"/>
        <v>0.51900053024289861</v>
      </c>
      <c r="AC63" t="b">
        <v>1</v>
      </c>
      <c r="AD63" s="7">
        <v>3.1250953674316399E-2</v>
      </c>
      <c r="AE63" s="7">
        <f t="shared" si="11"/>
        <v>3.1250953674302195E-2</v>
      </c>
      <c r="AF63" s="1" t="b">
        <v>1</v>
      </c>
      <c r="AG63" t="str">
        <f t="shared" si="8"/>
        <v>TRUE</v>
      </c>
      <c r="AH63" t="b">
        <v>0</v>
      </c>
      <c r="AI63">
        <v>0</v>
      </c>
      <c r="AJ63">
        <f t="shared" si="9"/>
        <v>0</v>
      </c>
    </row>
    <row r="64" spans="1:36" x14ac:dyDescent="0.25">
      <c r="A64" s="3">
        <v>43770</v>
      </c>
      <c r="B64">
        <v>21.030000686645501</v>
      </c>
      <c r="C64">
        <v>22.059999465942301</v>
      </c>
      <c r="D64">
        <v>21</v>
      </c>
      <c r="E64">
        <v>21.870000839233398</v>
      </c>
      <c r="F64">
        <v>5474100</v>
      </c>
      <c r="G64">
        <v>20.9899997711181</v>
      </c>
      <c r="H64">
        <v>20.1230001449584</v>
      </c>
      <c r="I64" s="4">
        <v>20.628749847412099</v>
      </c>
      <c r="K64">
        <v>20.25</v>
      </c>
      <c r="L64">
        <f t="shared" si="1"/>
        <v>1.0799999237060973</v>
      </c>
      <c r="M64">
        <f t="shared" si="2"/>
        <v>0</v>
      </c>
      <c r="N64">
        <f t="shared" si="5"/>
        <v>0.31083601632344032</v>
      </c>
      <c r="O64">
        <f t="shared" si="6"/>
        <v>0.21127301312143132</v>
      </c>
      <c r="P64">
        <f t="shared" si="3"/>
        <v>1.4712528198988868</v>
      </c>
      <c r="Q64">
        <f t="shared" si="4"/>
        <v>59.534694631489963</v>
      </c>
      <c r="R64" t="b">
        <v>0</v>
      </c>
      <c r="S64">
        <v>0</v>
      </c>
      <c r="T64" s="4">
        <f t="shared" si="0"/>
        <v>0</v>
      </c>
      <c r="U64" t="b">
        <v>1</v>
      </c>
      <c r="V64">
        <v>0.64000129699706998</v>
      </c>
      <c r="W64" s="7">
        <f t="shared" si="7"/>
        <v>0.64000129699709873</v>
      </c>
      <c r="X64" t="b">
        <v>0</v>
      </c>
      <c r="Z64" t="b">
        <v>1</v>
      </c>
      <c r="AA64" s="4">
        <v>0.66400003433227495</v>
      </c>
      <c r="AB64" s="4">
        <f t="shared" si="10"/>
        <v>0.66400003433230026</v>
      </c>
      <c r="AC64" t="b">
        <v>1</v>
      </c>
      <c r="AD64" s="7">
        <v>1.24125099182128</v>
      </c>
      <c r="AE64" s="7">
        <f t="shared" si="11"/>
        <v>1.2412509918212997</v>
      </c>
      <c r="AF64" s="1" t="b">
        <v>1</v>
      </c>
      <c r="AG64" t="str">
        <f t="shared" si="8"/>
        <v>TRUE</v>
      </c>
      <c r="AH64" t="b">
        <v>1</v>
      </c>
      <c r="AI64">
        <v>0.144999504089355</v>
      </c>
      <c r="AJ64">
        <f t="shared" si="9"/>
        <v>0.14499950408940165</v>
      </c>
    </row>
    <row r="65" spans="1:36" x14ac:dyDescent="0.25">
      <c r="A65" s="3">
        <v>43773</v>
      </c>
      <c r="B65">
        <v>22.280000686645501</v>
      </c>
      <c r="C65">
        <v>22.985000610351499</v>
      </c>
      <c r="D65">
        <v>22.020000457763601</v>
      </c>
      <c r="E65">
        <v>22.909999847412099</v>
      </c>
      <c r="F65">
        <v>3741000</v>
      </c>
      <c r="G65">
        <v>21.672500610351499</v>
      </c>
      <c r="H65">
        <v>20.585500717163001</v>
      </c>
      <c r="I65" s="4">
        <v>20.486249923706001</v>
      </c>
      <c r="K65">
        <v>20.649999618530199</v>
      </c>
      <c r="L65">
        <f t="shared" si="1"/>
        <v>1.0399990081787003</v>
      </c>
      <c r="M65">
        <f t="shared" si="2"/>
        <v>0</v>
      </c>
      <c r="N65">
        <f t="shared" si="5"/>
        <v>0.36291908717024463</v>
      </c>
      <c r="O65">
        <f t="shared" si="6"/>
        <v>0.19618208361275766</v>
      </c>
      <c r="P65">
        <f t="shared" si="3"/>
        <v>1.8499094335576938</v>
      </c>
      <c r="Q65">
        <f t="shared" si="4"/>
        <v>64.911165659336518</v>
      </c>
      <c r="R65" t="b">
        <v>0</v>
      </c>
      <c r="S65">
        <v>0</v>
      </c>
      <c r="T65" s="4">
        <f t="shared" si="0"/>
        <v>0</v>
      </c>
      <c r="U65" t="b">
        <v>1</v>
      </c>
      <c r="V65">
        <v>2.3600006103515598</v>
      </c>
      <c r="W65" s="7">
        <f t="shared" si="7"/>
        <v>2.360000610351598</v>
      </c>
      <c r="X65" t="b">
        <v>0</v>
      </c>
      <c r="Z65" t="b">
        <v>1</v>
      </c>
      <c r="AA65" s="4">
        <v>1.23650074005126</v>
      </c>
      <c r="AB65" s="4">
        <f t="shared" ref="AB65:AB96" si="12">I90-J90</f>
        <v>1.236500740051298</v>
      </c>
      <c r="AC65" t="b">
        <v>1</v>
      </c>
      <c r="AD65" s="7">
        <v>2.4237499237060498</v>
      </c>
      <c r="AE65" s="7">
        <f t="shared" si="11"/>
        <v>2.4237499237060973</v>
      </c>
      <c r="AF65" s="1" t="b">
        <v>1</v>
      </c>
      <c r="AG65" t="str">
        <f t="shared" si="8"/>
        <v>TRUE</v>
      </c>
      <c r="AH65" t="b">
        <v>1</v>
      </c>
      <c r="AI65">
        <v>0.57250070571899403</v>
      </c>
      <c r="AJ65">
        <f t="shared" si="9"/>
        <v>0.57250070571899769</v>
      </c>
    </row>
    <row r="66" spans="1:36" x14ac:dyDescent="0.25">
      <c r="A66" s="3">
        <v>43774</v>
      </c>
      <c r="B66">
        <v>23.2000007629394</v>
      </c>
      <c r="C66">
        <v>23.465000152587798</v>
      </c>
      <c r="D66">
        <v>22.549999237060501</v>
      </c>
      <c r="E66">
        <v>22.590000152587798</v>
      </c>
      <c r="F66">
        <v>5205300</v>
      </c>
      <c r="G66">
        <v>21.912500381469702</v>
      </c>
      <c r="H66">
        <v>20.8255004882812</v>
      </c>
      <c r="I66" s="4">
        <v>20.423749923706001</v>
      </c>
      <c r="K66">
        <v>20.649999618530199</v>
      </c>
      <c r="L66">
        <f t="shared" si="1"/>
        <v>0</v>
      </c>
      <c r="M66">
        <f t="shared" si="2"/>
        <v>0.31999969482430046</v>
      </c>
      <c r="N66">
        <f t="shared" si="5"/>
        <v>0.33699629522951285</v>
      </c>
      <c r="O66">
        <f t="shared" si="6"/>
        <v>0.20502619869929645</v>
      </c>
      <c r="P66">
        <f t="shared" si="3"/>
        <v>1.6436743078077136</v>
      </c>
      <c r="Q66">
        <f t="shared" si="4"/>
        <v>62.173857912578598</v>
      </c>
      <c r="R66" t="b">
        <v>1</v>
      </c>
      <c r="S66">
        <v>6.9999694824218694E-2</v>
      </c>
      <c r="T66" s="4">
        <f t="shared" si="0"/>
        <v>6.9999694824197434E-2</v>
      </c>
      <c r="U66" t="b">
        <v>1</v>
      </c>
      <c r="V66">
        <v>1.71999931335449</v>
      </c>
      <c r="W66" s="7">
        <f t="shared" si="7"/>
        <v>1.7199993133543998</v>
      </c>
      <c r="X66" t="b">
        <v>0</v>
      </c>
      <c r="Z66" t="b">
        <v>1</v>
      </c>
      <c r="AA66" s="4">
        <v>1.40650081634521</v>
      </c>
      <c r="AB66" s="4">
        <f t="shared" si="12"/>
        <v>1.4065008163452006</v>
      </c>
      <c r="AC66" t="b">
        <v>1</v>
      </c>
      <c r="AD66" s="7">
        <v>2.1662502288818302</v>
      </c>
      <c r="AE66" s="7">
        <f t="shared" si="11"/>
        <v>2.1662502288817969</v>
      </c>
      <c r="AF66" s="1" t="b">
        <v>1</v>
      </c>
      <c r="AG66" t="str">
        <f t="shared" si="8"/>
        <v>TRUE</v>
      </c>
      <c r="AH66" t="b">
        <v>1</v>
      </c>
      <c r="AI66">
        <v>0.23999977111816401</v>
      </c>
      <c r="AJ66">
        <f t="shared" si="9"/>
        <v>0.23999977111810011</v>
      </c>
    </row>
    <row r="67" spans="1:36" x14ac:dyDescent="0.25">
      <c r="A67" s="3">
        <v>43775</v>
      </c>
      <c r="B67">
        <v>22.409999847412099</v>
      </c>
      <c r="C67">
        <v>22.620000839233398</v>
      </c>
      <c r="D67">
        <v>21.889999389648398</v>
      </c>
      <c r="E67">
        <v>21.899999618530199</v>
      </c>
      <c r="F67">
        <v>2274000</v>
      </c>
      <c r="G67">
        <v>21.912500381469702</v>
      </c>
      <c r="H67">
        <v>20.8255004882812</v>
      </c>
      <c r="I67" s="4">
        <v>20.175250053405701</v>
      </c>
      <c r="K67">
        <v>21.2600002288818</v>
      </c>
      <c r="L67">
        <f t="shared" si="1"/>
        <v>0</v>
      </c>
      <c r="M67">
        <f t="shared" si="2"/>
        <v>0.69000053405759942</v>
      </c>
      <c r="N67">
        <f t="shared" si="5"/>
        <v>0.31292513128454763</v>
      </c>
      <c r="O67">
        <f t="shared" si="6"/>
        <v>0.23966722265346094</v>
      </c>
      <c r="P67">
        <f t="shared" si="3"/>
        <v>1.3056651127343</v>
      </c>
      <c r="Q67">
        <f t="shared" si="4"/>
        <v>56.628566981520791</v>
      </c>
      <c r="R67" t="b">
        <v>0</v>
      </c>
      <c r="S67">
        <v>0</v>
      </c>
      <c r="T67" s="4">
        <f t="shared" ref="T67:T98" si="13">J92-J91</f>
        <v>0</v>
      </c>
      <c r="U67" t="b">
        <v>1</v>
      </c>
      <c r="V67">
        <v>2.3500003814697199</v>
      </c>
      <c r="W67" s="7">
        <f t="shared" si="7"/>
        <v>2.3500003814696981</v>
      </c>
      <c r="X67" t="b">
        <v>0</v>
      </c>
      <c r="Z67" t="b">
        <v>1</v>
      </c>
      <c r="AA67" s="4">
        <v>1.40650081634521</v>
      </c>
      <c r="AB67" s="4">
        <f t="shared" si="12"/>
        <v>1.4065008163452006</v>
      </c>
      <c r="AC67" t="b">
        <v>1</v>
      </c>
      <c r="AD67" s="7">
        <v>1.7247495651245099</v>
      </c>
      <c r="AE67" s="7">
        <f t="shared" si="11"/>
        <v>1.7247495651244975</v>
      </c>
      <c r="AF67" s="1" t="b">
        <v>1</v>
      </c>
      <c r="AG67" t="str">
        <f t="shared" si="8"/>
        <v>TRUE</v>
      </c>
      <c r="AH67" t="b">
        <v>0</v>
      </c>
      <c r="AI67">
        <v>0</v>
      </c>
      <c r="AJ67">
        <f t="shared" si="9"/>
        <v>0</v>
      </c>
    </row>
    <row r="68" spans="1:36" x14ac:dyDescent="0.25">
      <c r="A68" s="3">
        <v>43776</v>
      </c>
      <c r="B68">
        <v>22.399999618530199</v>
      </c>
      <c r="C68">
        <v>23.065000534057599</v>
      </c>
      <c r="D68">
        <v>22.299999237060501</v>
      </c>
      <c r="E68">
        <v>22.559999465942301</v>
      </c>
      <c r="F68">
        <v>2963600</v>
      </c>
      <c r="G68">
        <v>21.912500381469702</v>
      </c>
      <c r="H68">
        <v>20.8255004882812</v>
      </c>
      <c r="I68" s="4">
        <v>20.043000221252399</v>
      </c>
      <c r="K68">
        <v>20.690000534057599</v>
      </c>
      <c r="L68">
        <f t="shared" ref="L68:L131" si="14">IF(E68&gt;E67,E68-E67,0)</f>
        <v>0.65999984741210227</v>
      </c>
      <c r="M68">
        <f t="shared" ref="M68:M131" si="15">IF(E68&lt;E67,E67-E68,0)</f>
        <v>0</v>
      </c>
      <c r="N68">
        <f t="shared" si="5"/>
        <v>0.33771618243651585</v>
      </c>
      <c r="O68">
        <f t="shared" si="6"/>
        <v>0.22254813532107084</v>
      </c>
      <c r="P68">
        <f t="shared" si="3"/>
        <v>1.5174972459297029</v>
      </c>
      <c r="Q68">
        <f t="shared" si="4"/>
        <v>60.278010169949418</v>
      </c>
      <c r="R68" t="b">
        <v>0</v>
      </c>
      <c r="S68">
        <v>0</v>
      </c>
      <c r="T68" s="4">
        <f t="shared" si="13"/>
        <v>0</v>
      </c>
      <c r="U68" t="b">
        <v>1</v>
      </c>
      <c r="V68">
        <v>3.21999931335449</v>
      </c>
      <c r="W68" s="7">
        <f t="shared" si="7"/>
        <v>3.2199993133545028</v>
      </c>
      <c r="X68" t="b">
        <v>0</v>
      </c>
      <c r="Z68" t="b">
        <v>1</v>
      </c>
      <c r="AA68" s="4">
        <v>1.40650081634521</v>
      </c>
      <c r="AB68" s="4">
        <f t="shared" si="12"/>
        <v>1.4065008163452006</v>
      </c>
      <c r="AC68" t="b">
        <v>1</v>
      </c>
      <c r="AD68" s="7">
        <v>2.5169992446899401</v>
      </c>
      <c r="AE68" s="7">
        <f t="shared" si="11"/>
        <v>2.5169992446899023</v>
      </c>
      <c r="AF68" s="1" t="b">
        <v>1</v>
      </c>
      <c r="AG68" t="str">
        <f t="shared" si="8"/>
        <v>TRUE</v>
      </c>
      <c r="AH68" t="b">
        <v>0</v>
      </c>
      <c r="AI68">
        <v>0</v>
      </c>
      <c r="AJ68">
        <f t="shared" si="9"/>
        <v>0</v>
      </c>
    </row>
    <row r="69" spans="1:36" x14ac:dyDescent="0.25">
      <c r="A69" s="3">
        <v>43777</v>
      </c>
      <c r="B69">
        <v>22.379999160766602</v>
      </c>
      <c r="C69">
        <v>22.9500007629394</v>
      </c>
      <c r="D69">
        <v>22.25</v>
      </c>
      <c r="E69">
        <v>22.530000686645501</v>
      </c>
      <c r="F69">
        <v>4674800</v>
      </c>
      <c r="G69">
        <v>21.912500381469702</v>
      </c>
      <c r="H69">
        <v>20.8255004882812</v>
      </c>
      <c r="I69" s="4">
        <v>20.163750171661299</v>
      </c>
      <c r="K69">
        <v>20.9799995422363</v>
      </c>
      <c r="L69">
        <f t="shared" si="14"/>
        <v>0</v>
      </c>
      <c r="M69">
        <f t="shared" si="15"/>
        <v>2.9998779296800393E-2</v>
      </c>
      <c r="N69">
        <f t="shared" si="5"/>
        <v>0.31359359797676473</v>
      </c>
      <c r="O69">
        <f t="shared" si="6"/>
        <v>0.20879460989076581</v>
      </c>
      <c r="P69">
        <f t="shared" si="3"/>
        <v>1.5019238194933584</v>
      </c>
      <c r="Q69">
        <f t="shared" si="4"/>
        <v>60.030757443186225</v>
      </c>
      <c r="R69" t="b">
        <v>0</v>
      </c>
      <c r="S69">
        <v>0</v>
      </c>
      <c r="T69" s="4">
        <f t="shared" si="13"/>
        <v>0</v>
      </c>
      <c r="U69" t="b">
        <v>1</v>
      </c>
      <c r="V69">
        <v>3.0400009155273402</v>
      </c>
      <c r="W69" s="7">
        <f t="shared" si="7"/>
        <v>3.0400009155274006</v>
      </c>
      <c r="X69" t="b">
        <v>0</v>
      </c>
      <c r="Z69" t="b">
        <v>1</v>
      </c>
      <c r="AA69" s="4">
        <v>1.40650081634521</v>
      </c>
      <c r="AB69" s="4">
        <f t="shared" si="12"/>
        <v>1.4065008163452006</v>
      </c>
      <c r="AC69" t="b">
        <v>1</v>
      </c>
      <c r="AD69" s="7">
        <v>2.36625051498413</v>
      </c>
      <c r="AE69" s="7">
        <f t="shared" si="11"/>
        <v>2.3662505149842019</v>
      </c>
      <c r="AF69" s="1" t="b">
        <v>1</v>
      </c>
      <c r="AG69" t="str">
        <f t="shared" si="8"/>
        <v>TRUE</v>
      </c>
      <c r="AH69" t="b">
        <v>0</v>
      </c>
      <c r="AI69">
        <v>0</v>
      </c>
      <c r="AJ69">
        <f t="shared" si="9"/>
        <v>0</v>
      </c>
    </row>
    <row r="70" spans="1:36" x14ac:dyDescent="0.25">
      <c r="A70" s="3">
        <v>43780</v>
      </c>
      <c r="B70">
        <v>22.149999618530199</v>
      </c>
      <c r="C70">
        <v>22.309999465942301</v>
      </c>
      <c r="D70">
        <v>21.6840000152587</v>
      </c>
      <c r="E70">
        <v>22.2199993133544</v>
      </c>
      <c r="F70">
        <v>3124800</v>
      </c>
      <c r="G70">
        <v>21.912500381469702</v>
      </c>
      <c r="H70">
        <v>20.8255004882812</v>
      </c>
      <c r="I70" s="4">
        <v>20.163750171661299</v>
      </c>
      <c r="K70">
        <v>20.709999084472599</v>
      </c>
      <c r="L70">
        <f t="shared" si="14"/>
        <v>0</v>
      </c>
      <c r="M70">
        <f t="shared" si="15"/>
        <v>0.31000137329110089</v>
      </c>
      <c r="N70">
        <f t="shared" si="5"/>
        <v>0.29119405526413866</v>
      </c>
      <c r="O70">
        <f t="shared" si="6"/>
        <v>0.21602366441936116</v>
      </c>
      <c r="P70">
        <f t="shared" si="3"/>
        <v>1.3479729456808545</v>
      </c>
      <c r="Q70">
        <f t="shared" si="4"/>
        <v>57.410071447393761</v>
      </c>
      <c r="R70" t="b">
        <v>1</v>
      </c>
      <c r="S70">
        <v>0.31500053405761702</v>
      </c>
      <c r="T70" s="4">
        <f t="shared" si="13"/>
        <v>0.31500053405759942</v>
      </c>
      <c r="U70" t="b">
        <v>1</v>
      </c>
      <c r="V70">
        <v>2.4449996948242099</v>
      </c>
      <c r="W70" s="7">
        <f t="shared" si="7"/>
        <v>2.444999694824201</v>
      </c>
      <c r="X70" t="b">
        <v>0</v>
      </c>
      <c r="Z70" t="b">
        <v>1</v>
      </c>
      <c r="AA70" s="4">
        <v>1.0915002822875901</v>
      </c>
      <c r="AB70" s="4">
        <f t="shared" si="12"/>
        <v>1.0915002822876012</v>
      </c>
      <c r="AC70" t="b">
        <v>1</v>
      </c>
      <c r="AD70" s="7">
        <v>2.0562491416931099</v>
      </c>
      <c r="AE70" s="7">
        <f t="shared" si="11"/>
        <v>2.056249141693101</v>
      </c>
      <c r="AF70" s="1" t="b">
        <v>1</v>
      </c>
      <c r="AG70" t="str">
        <f t="shared" si="8"/>
        <v>TRUE</v>
      </c>
      <c r="AH70" t="b">
        <v>0</v>
      </c>
      <c r="AI70">
        <v>0</v>
      </c>
      <c r="AJ70">
        <f t="shared" si="9"/>
        <v>0</v>
      </c>
    </row>
    <row r="71" spans="1:36" x14ac:dyDescent="0.25">
      <c r="A71" s="3">
        <v>43781</v>
      </c>
      <c r="B71">
        <v>22.329999923706001</v>
      </c>
      <c r="C71">
        <v>23.020000457763601</v>
      </c>
      <c r="D71">
        <v>22.059999465942301</v>
      </c>
      <c r="E71">
        <v>22.1800003051757</v>
      </c>
      <c r="F71">
        <v>3105100</v>
      </c>
      <c r="G71">
        <v>21.912500381469702</v>
      </c>
      <c r="H71">
        <v>20.8255004882812</v>
      </c>
      <c r="I71" s="4">
        <v>20.028749942779498</v>
      </c>
      <c r="K71">
        <v>20.9500007629394</v>
      </c>
      <c r="L71">
        <f t="shared" si="14"/>
        <v>0</v>
      </c>
      <c r="M71">
        <f t="shared" si="15"/>
        <v>3.9999008178700279E-2</v>
      </c>
      <c r="N71">
        <f t="shared" si="5"/>
        <v>0.27039447988812876</v>
      </c>
      <c r="O71">
        <f t="shared" si="6"/>
        <v>0.20345047468788538</v>
      </c>
      <c r="P71">
        <f t="shared" si="3"/>
        <v>1.3290432489918866</v>
      </c>
      <c r="Q71">
        <f t="shared" si="4"/>
        <v>57.063914530876815</v>
      </c>
      <c r="R71" t="b">
        <v>0</v>
      </c>
      <c r="S71">
        <v>0</v>
      </c>
      <c r="T71" s="4">
        <f t="shared" si="13"/>
        <v>0</v>
      </c>
      <c r="U71" t="b">
        <v>1</v>
      </c>
      <c r="V71">
        <v>3.17000007629394</v>
      </c>
      <c r="W71" s="7">
        <f t="shared" si="7"/>
        <v>3.1700000762938991</v>
      </c>
      <c r="X71" t="b">
        <v>0</v>
      </c>
      <c r="Z71" t="b">
        <v>1</v>
      </c>
      <c r="AA71" s="4">
        <v>1.0915002822875901</v>
      </c>
      <c r="AB71" s="4">
        <f t="shared" si="12"/>
        <v>1.0915002822876012</v>
      </c>
      <c r="AC71" t="b">
        <v>1</v>
      </c>
      <c r="AD71" s="7">
        <v>2.1512503623962398</v>
      </c>
      <c r="AE71" s="7">
        <f t="shared" si="11"/>
        <v>2.1512503623962012</v>
      </c>
      <c r="AF71" s="1" t="b">
        <v>1</v>
      </c>
      <c r="AG71" t="str">
        <f t="shared" si="8"/>
        <v>TRUE</v>
      </c>
      <c r="AH71" t="b">
        <v>0</v>
      </c>
      <c r="AI71">
        <v>0</v>
      </c>
      <c r="AJ71">
        <f t="shared" si="9"/>
        <v>0</v>
      </c>
    </row>
    <row r="72" spans="1:36" x14ac:dyDescent="0.25">
      <c r="A72" s="3">
        <v>43782</v>
      </c>
      <c r="B72">
        <v>21.530000686645501</v>
      </c>
      <c r="C72">
        <v>21.819999694824201</v>
      </c>
      <c r="D72">
        <v>20.9799995422363</v>
      </c>
      <c r="E72">
        <v>21.2199993133544</v>
      </c>
      <c r="F72">
        <v>4458400</v>
      </c>
      <c r="G72">
        <v>22.222499847412099</v>
      </c>
      <c r="H72">
        <v>20.8255004882812</v>
      </c>
      <c r="I72" s="4">
        <v>20.175250053405701</v>
      </c>
      <c r="K72">
        <v>21.4699993133544</v>
      </c>
      <c r="L72">
        <f t="shared" si="14"/>
        <v>0</v>
      </c>
      <c r="M72">
        <f t="shared" si="15"/>
        <v>0.96000099182129972</v>
      </c>
      <c r="N72">
        <f t="shared" si="5"/>
        <v>0.2510805884675481</v>
      </c>
      <c r="O72">
        <f t="shared" si="6"/>
        <v>0.25748979734027211</v>
      </c>
      <c r="P72">
        <f t="shared" si="3"/>
        <v>0.97510888222008174</v>
      </c>
      <c r="Q72">
        <f t="shared" si="4"/>
        <v>49.369879858169135</v>
      </c>
      <c r="R72" t="b">
        <v>0</v>
      </c>
      <c r="S72">
        <v>0</v>
      </c>
      <c r="T72" s="4">
        <f t="shared" si="13"/>
        <v>0</v>
      </c>
      <c r="U72" t="b">
        <v>1</v>
      </c>
      <c r="V72">
        <v>2.3999996185302699</v>
      </c>
      <c r="W72" s="7">
        <f t="shared" si="7"/>
        <v>2.3999996185301988</v>
      </c>
      <c r="X72" t="b">
        <v>0</v>
      </c>
      <c r="Z72" t="b">
        <v>1</v>
      </c>
      <c r="AA72" s="4">
        <v>1.24650001525878</v>
      </c>
      <c r="AB72" s="4">
        <f t="shared" si="12"/>
        <v>1.2465000152588033</v>
      </c>
      <c r="AC72" t="b">
        <v>1</v>
      </c>
      <c r="AD72" s="7">
        <v>1.04474925994873</v>
      </c>
      <c r="AE72" s="7">
        <f t="shared" si="11"/>
        <v>1.0447492599486985</v>
      </c>
      <c r="AF72" s="1" t="b">
        <v>1</v>
      </c>
      <c r="AG72" t="str">
        <f t="shared" si="8"/>
        <v>TRUE</v>
      </c>
      <c r="AH72" t="b">
        <v>1</v>
      </c>
      <c r="AI72">
        <v>0.15499973297119099</v>
      </c>
      <c r="AJ72">
        <f t="shared" si="9"/>
        <v>0.15499973297120206</v>
      </c>
    </row>
    <row r="73" spans="1:36" x14ac:dyDescent="0.25">
      <c r="A73" s="3">
        <v>43783</v>
      </c>
      <c r="B73">
        <v>21.049999237060501</v>
      </c>
      <c r="C73">
        <v>21.399999618530199</v>
      </c>
      <c r="D73">
        <v>20.709999084472599</v>
      </c>
      <c r="E73">
        <v>20.9899997711181</v>
      </c>
      <c r="F73">
        <v>2919400</v>
      </c>
      <c r="G73">
        <v>22.087499618530199</v>
      </c>
      <c r="H73">
        <v>20.9425001144409</v>
      </c>
      <c r="I73" s="4">
        <v>20.1417508125305</v>
      </c>
      <c r="K73">
        <v>21.2299995422363</v>
      </c>
      <c r="L73">
        <f t="shared" si="14"/>
        <v>0</v>
      </c>
      <c r="M73">
        <f t="shared" si="15"/>
        <v>0.2299995422362997</v>
      </c>
      <c r="N73">
        <f t="shared" si="5"/>
        <v>0.23314626071986608</v>
      </c>
      <c r="O73">
        <f t="shared" si="6"/>
        <v>0.25552620768998835</v>
      </c>
      <c r="P73">
        <f t="shared" si="3"/>
        <v>0.91241623639139879</v>
      </c>
      <c r="Q73">
        <f t="shared" si="4"/>
        <v>47.710128110660001</v>
      </c>
      <c r="R73" t="b">
        <v>1</v>
      </c>
      <c r="S73">
        <v>0.43499946594238198</v>
      </c>
      <c r="T73" s="4">
        <f t="shared" si="13"/>
        <v>0.43499946594240058</v>
      </c>
      <c r="U73" t="b">
        <v>1</v>
      </c>
      <c r="V73">
        <v>1.99600028991699</v>
      </c>
      <c r="W73" s="7">
        <f t="shared" si="7"/>
        <v>1.9960002899169993</v>
      </c>
      <c r="X73" t="b">
        <v>0</v>
      </c>
      <c r="Z73" t="b">
        <v>1</v>
      </c>
      <c r="AA73" s="4">
        <v>0.80250024795532204</v>
      </c>
      <c r="AB73" s="4">
        <f t="shared" si="12"/>
        <v>0.80250024795530095</v>
      </c>
      <c r="AC73" t="b">
        <v>1</v>
      </c>
      <c r="AD73" s="7">
        <v>0.84824895858764604</v>
      </c>
      <c r="AE73" s="7">
        <f t="shared" si="11"/>
        <v>0.8482489585876003</v>
      </c>
      <c r="AF73" s="1" t="b">
        <v>1</v>
      </c>
      <c r="AG73" t="str">
        <f t="shared" si="8"/>
        <v>TRUE</v>
      </c>
      <c r="AH73" t="b">
        <v>0</v>
      </c>
      <c r="AI73">
        <v>-9.0003013610839792E-3</v>
      </c>
      <c r="AJ73">
        <f t="shared" si="9"/>
        <v>-9.0003013611017479E-3</v>
      </c>
    </row>
    <row r="74" spans="1:36" x14ac:dyDescent="0.25">
      <c r="A74" s="3">
        <v>43784</v>
      </c>
      <c r="B74">
        <v>21</v>
      </c>
      <c r="C74">
        <v>21.25</v>
      </c>
      <c r="D74">
        <v>20.434999465942301</v>
      </c>
      <c r="E74">
        <v>20.889999389648398</v>
      </c>
      <c r="F74">
        <v>3289100</v>
      </c>
      <c r="G74">
        <v>21.949999809265101</v>
      </c>
      <c r="H74">
        <v>21.122500419616699</v>
      </c>
      <c r="I74" s="4">
        <v>20.1417508125305</v>
      </c>
      <c r="K74">
        <v>21.4799995422363</v>
      </c>
      <c r="L74">
        <f t="shared" si="14"/>
        <v>0</v>
      </c>
      <c r="M74">
        <f t="shared" si="15"/>
        <v>0.10000038146970169</v>
      </c>
      <c r="N74">
        <f t="shared" si="5"/>
        <v>0.21649295638273278</v>
      </c>
      <c r="O74">
        <f t="shared" si="6"/>
        <v>0.24441722010282502</v>
      </c>
      <c r="P74">
        <f t="shared" si="3"/>
        <v>0.88575165158844105</v>
      </c>
      <c r="Q74">
        <f t="shared" si="4"/>
        <v>46.970747756860682</v>
      </c>
      <c r="R74" t="b">
        <v>1</v>
      </c>
      <c r="S74">
        <v>0.11300086975097599</v>
      </c>
      <c r="T74" s="4">
        <f t="shared" si="13"/>
        <v>0.11300086975100143</v>
      </c>
      <c r="U74" t="b">
        <v>1</v>
      </c>
      <c r="V74">
        <v>1.38999938964843</v>
      </c>
      <c r="W74" s="7">
        <f t="shared" si="7"/>
        <v>1.3899993896483984</v>
      </c>
      <c r="X74" t="b">
        <v>0</v>
      </c>
      <c r="Z74" t="b">
        <v>1</v>
      </c>
      <c r="AA74" s="4">
        <v>0.71074962615966797</v>
      </c>
      <c r="AB74" s="4">
        <f t="shared" si="12"/>
        <v>0.71074962615969994</v>
      </c>
      <c r="AC74" t="b">
        <v>1</v>
      </c>
      <c r="AD74" s="7">
        <v>0.74824857711791903</v>
      </c>
      <c r="AE74" s="7">
        <f t="shared" si="11"/>
        <v>0.74824857711789861</v>
      </c>
      <c r="AF74" s="1" t="b">
        <v>1</v>
      </c>
      <c r="AG74" t="str">
        <f t="shared" si="8"/>
        <v>TRUE</v>
      </c>
      <c r="AH74" t="b">
        <v>1</v>
      </c>
      <c r="AI74">
        <v>2.12502479553222E-2</v>
      </c>
      <c r="AJ74">
        <f t="shared" si="9"/>
        <v>2.1250247955400425E-2</v>
      </c>
    </row>
    <row r="75" spans="1:36" x14ac:dyDescent="0.25">
      <c r="A75" s="3">
        <v>43787</v>
      </c>
      <c r="B75">
        <v>20.620000839233398</v>
      </c>
      <c r="C75">
        <v>20.819999694824201</v>
      </c>
      <c r="D75">
        <v>20</v>
      </c>
      <c r="E75">
        <v>20.7600002288818</v>
      </c>
      <c r="F75">
        <v>3616500</v>
      </c>
      <c r="G75">
        <v>21.532500267028801</v>
      </c>
      <c r="H75">
        <v>21.122500419616699</v>
      </c>
      <c r="I75" s="4">
        <v>19.868000507354701</v>
      </c>
      <c r="K75">
        <v>21.579999923706001</v>
      </c>
      <c r="L75">
        <f t="shared" si="14"/>
        <v>0</v>
      </c>
      <c r="M75">
        <f t="shared" si="15"/>
        <v>0.12999916076659801</v>
      </c>
      <c r="N75">
        <f t="shared" si="5"/>
        <v>0.20102917378396615</v>
      </c>
      <c r="O75">
        <f t="shared" si="6"/>
        <v>0.2362445015788088</v>
      </c>
      <c r="P75">
        <f t="shared" si="3"/>
        <v>0.85093694219547722</v>
      </c>
      <c r="Q75">
        <f t="shared" si="4"/>
        <v>45.973308047228429</v>
      </c>
      <c r="R75" t="b">
        <v>0</v>
      </c>
      <c r="S75">
        <v>0</v>
      </c>
      <c r="T75" s="4">
        <f t="shared" si="13"/>
        <v>0</v>
      </c>
      <c r="U75" t="b">
        <v>1</v>
      </c>
      <c r="V75">
        <v>1.3199996948242101</v>
      </c>
      <c r="W75" s="7">
        <f t="shared" si="7"/>
        <v>1.319999694824201</v>
      </c>
      <c r="X75" t="b">
        <v>0</v>
      </c>
      <c r="Z75" t="b">
        <v>1</v>
      </c>
      <c r="AA75" s="4">
        <v>0.50199985504150302</v>
      </c>
      <c r="AB75" s="4">
        <f t="shared" si="12"/>
        <v>0.50199985504150035</v>
      </c>
      <c r="AC75" t="b">
        <v>1</v>
      </c>
      <c r="AD75" s="7">
        <v>0.89199972152709905</v>
      </c>
      <c r="AE75" s="7">
        <f t="shared" si="11"/>
        <v>0.89199972152709961</v>
      </c>
      <c r="AF75" s="1" t="b">
        <v>1</v>
      </c>
      <c r="AG75" t="str">
        <f t="shared" si="8"/>
        <v>TRUE</v>
      </c>
      <c r="AH75" t="b">
        <v>0</v>
      </c>
      <c r="AI75">
        <v>-0.20874977111816401</v>
      </c>
      <c r="AJ75">
        <f t="shared" si="9"/>
        <v>-0.20874977111819959</v>
      </c>
    </row>
    <row r="76" spans="1:36" x14ac:dyDescent="0.25">
      <c r="A76" s="3">
        <v>43788</v>
      </c>
      <c r="B76">
        <v>21.030000686645501</v>
      </c>
      <c r="C76">
        <v>21.031999588012599</v>
      </c>
      <c r="D76">
        <v>20.440000534057599</v>
      </c>
      <c r="E76">
        <v>20.569999694824201</v>
      </c>
      <c r="F76">
        <v>2341100</v>
      </c>
      <c r="G76">
        <v>21.532500267028801</v>
      </c>
      <c r="H76">
        <v>21.213000297546301</v>
      </c>
      <c r="I76" s="4">
        <v>19.877500534057599</v>
      </c>
      <c r="K76">
        <v>21.4500007629394</v>
      </c>
      <c r="L76">
        <f t="shared" si="14"/>
        <v>0</v>
      </c>
      <c r="M76">
        <f t="shared" si="15"/>
        <v>0.19000053405759942</v>
      </c>
      <c r="N76">
        <f t="shared" si="5"/>
        <v>0.18666994708511142</v>
      </c>
      <c r="O76">
        <f t="shared" si="6"/>
        <v>0.23294136104157956</v>
      </c>
      <c r="P76">
        <f t="shared" si="3"/>
        <v>0.80136024899327007</v>
      </c>
      <c r="Q76">
        <f t="shared" si="4"/>
        <v>44.486395735729594</v>
      </c>
      <c r="R76" t="b">
        <v>0</v>
      </c>
      <c r="S76">
        <v>0</v>
      </c>
      <c r="T76" s="4">
        <f t="shared" si="13"/>
        <v>0</v>
      </c>
      <c r="U76" t="b">
        <v>1</v>
      </c>
      <c r="V76">
        <v>0.75699996948242099</v>
      </c>
      <c r="W76" s="7">
        <f t="shared" si="7"/>
        <v>0.75699996948250003</v>
      </c>
      <c r="X76" t="b">
        <v>0</v>
      </c>
      <c r="Z76" t="b">
        <v>1</v>
      </c>
      <c r="AA76" s="4">
        <v>0.54724979400634699</v>
      </c>
      <c r="AB76" s="4">
        <f t="shared" si="12"/>
        <v>0.54724979400630147</v>
      </c>
      <c r="AC76" t="b">
        <v>1</v>
      </c>
      <c r="AD76" s="7">
        <v>0.69249916076660101</v>
      </c>
      <c r="AE76" s="7">
        <f t="shared" si="11"/>
        <v>0.69249916076660156</v>
      </c>
      <c r="AF76" s="1" t="b">
        <v>1</v>
      </c>
      <c r="AG76" t="str">
        <f t="shared" si="8"/>
        <v>TRUE</v>
      </c>
      <c r="AH76" t="b">
        <v>1</v>
      </c>
      <c r="AI76">
        <v>4.5249938964843701E-2</v>
      </c>
      <c r="AJ76">
        <f t="shared" si="9"/>
        <v>4.5249938964801117E-2</v>
      </c>
    </row>
    <row r="77" spans="1:36" x14ac:dyDescent="0.25">
      <c r="A77" s="3">
        <v>43789</v>
      </c>
      <c r="B77">
        <v>20.399999618530199</v>
      </c>
      <c r="C77">
        <v>20.9799995422363</v>
      </c>
      <c r="D77">
        <v>20.2299995422363</v>
      </c>
      <c r="E77">
        <v>20.370000839233398</v>
      </c>
      <c r="F77">
        <v>2526000</v>
      </c>
      <c r="G77">
        <v>21.5100002288818</v>
      </c>
      <c r="H77">
        <v>21.3125</v>
      </c>
      <c r="I77" s="4">
        <v>19.9142503738403</v>
      </c>
      <c r="K77">
        <v>21.579999923706001</v>
      </c>
      <c r="L77">
        <f t="shared" si="14"/>
        <v>0</v>
      </c>
      <c r="M77">
        <f t="shared" si="15"/>
        <v>0.19999885559080255</v>
      </c>
      <c r="N77">
        <f t="shared" si="5"/>
        <v>0.17333637943617489</v>
      </c>
      <c r="O77">
        <f t="shared" si="6"/>
        <v>0.23058832493795262</v>
      </c>
      <c r="P77">
        <f t="shared" si="3"/>
        <v>0.751713598174655</v>
      </c>
      <c r="Q77">
        <f t="shared" si="4"/>
        <v>42.913042346532336</v>
      </c>
      <c r="R77" t="b">
        <v>0</v>
      </c>
      <c r="S77">
        <v>0</v>
      </c>
      <c r="T77" s="4">
        <f t="shared" si="13"/>
        <v>0</v>
      </c>
      <c r="U77" t="b">
        <v>1</v>
      </c>
      <c r="V77">
        <v>0.41000175476074202</v>
      </c>
      <c r="W77" s="7">
        <f t="shared" si="7"/>
        <v>0.41000175476079903</v>
      </c>
      <c r="X77" t="b">
        <v>0</v>
      </c>
      <c r="Z77" t="b">
        <v>1</v>
      </c>
      <c r="AA77" s="4">
        <v>0.58574962615966797</v>
      </c>
      <c r="AB77" s="4">
        <f t="shared" si="12"/>
        <v>0.58574962615969994</v>
      </c>
      <c r="AC77" t="b">
        <v>1</v>
      </c>
      <c r="AD77" s="7">
        <v>0.45575046539306602</v>
      </c>
      <c r="AE77" s="7">
        <f t="shared" si="11"/>
        <v>0.45575046539309838</v>
      </c>
      <c r="AF77" s="1" t="b">
        <v>1</v>
      </c>
      <c r="AG77" t="str">
        <f t="shared" si="8"/>
        <v>TRUE</v>
      </c>
      <c r="AH77" t="b">
        <v>1</v>
      </c>
      <c r="AI77">
        <v>3.8499832153320299E-2</v>
      </c>
      <c r="AJ77">
        <f t="shared" si="9"/>
        <v>3.8499832153398472E-2</v>
      </c>
    </row>
    <row r="78" spans="1:36" x14ac:dyDescent="0.25">
      <c r="A78" s="3">
        <v>43790</v>
      </c>
      <c r="B78">
        <v>20.4300003051757</v>
      </c>
      <c r="C78">
        <v>20.7000007629394</v>
      </c>
      <c r="D78">
        <v>20.1049995422363</v>
      </c>
      <c r="E78">
        <v>20.149999618530199</v>
      </c>
      <c r="F78">
        <v>2470200</v>
      </c>
      <c r="G78">
        <v>21.5100002288818</v>
      </c>
      <c r="H78">
        <v>21.6925001144409</v>
      </c>
      <c r="I78" s="4">
        <v>20.331750392913801</v>
      </c>
      <c r="J78" s="4">
        <v>19.892499923706001</v>
      </c>
      <c r="K78">
        <v>21.340000152587798</v>
      </c>
      <c r="L78">
        <f t="shared" si="14"/>
        <v>0</v>
      </c>
      <c r="M78">
        <f t="shared" si="15"/>
        <v>0.22000122070319961</v>
      </c>
      <c r="N78">
        <f t="shared" si="5"/>
        <v>0.16095520947644812</v>
      </c>
      <c r="O78">
        <f t="shared" si="6"/>
        <v>0.22983210320689884</v>
      </c>
      <c r="P78">
        <f t="shared" si="3"/>
        <v>0.70031647985901013</v>
      </c>
      <c r="Q78">
        <f t="shared" si="4"/>
        <v>41.187419410125358</v>
      </c>
      <c r="R78" t="b">
        <v>0</v>
      </c>
      <c r="S78">
        <v>0</v>
      </c>
      <c r="T78" s="4">
        <f t="shared" si="13"/>
        <v>0</v>
      </c>
      <c r="U78" t="b">
        <v>0</v>
      </c>
      <c r="V78">
        <v>-1.4799995422363199</v>
      </c>
      <c r="W78" s="7">
        <f t="shared" si="7"/>
        <v>-1.4799995422364027</v>
      </c>
      <c r="X78" t="b">
        <v>1</v>
      </c>
      <c r="Y78" s="4">
        <f>E78-J78</f>
        <v>0.25749969482419743</v>
      </c>
      <c r="Z78" t="b">
        <v>1</v>
      </c>
      <c r="AA78" s="4">
        <v>0.77574968338012695</v>
      </c>
      <c r="AB78" s="4">
        <f t="shared" si="12"/>
        <v>0.77574968338009853</v>
      </c>
      <c r="AC78" t="b">
        <v>0</v>
      </c>
      <c r="AD78" s="7">
        <v>-0.18175077438354401</v>
      </c>
      <c r="AE78" s="7">
        <f t="shared" si="11"/>
        <v>-0.18175077438360177</v>
      </c>
      <c r="AF78" s="1" t="b">
        <v>0</v>
      </c>
      <c r="AG78" t="str">
        <f t="shared" si="8"/>
        <v>FALSE</v>
      </c>
      <c r="AH78" t="b">
        <v>1</v>
      </c>
      <c r="AI78">
        <v>0.19000005722045801</v>
      </c>
      <c r="AJ78">
        <f t="shared" si="9"/>
        <v>0.19000005722039859</v>
      </c>
    </row>
    <row r="79" spans="1:36" x14ac:dyDescent="0.25">
      <c r="A79" s="3">
        <v>43791</v>
      </c>
      <c r="B79">
        <v>20.389999389648398</v>
      </c>
      <c r="C79">
        <v>20.944999694824201</v>
      </c>
      <c r="D79">
        <v>20.389999389648398</v>
      </c>
      <c r="E79">
        <v>20.559999465942301</v>
      </c>
      <c r="F79">
        <v>4420100</v>
      </c>
      <c r="G79">
        <v>21.5100002288818</v>
      </c>
      <c r="H79">
        <v>21.6925001144409</v>
      </c>
      <c r="I79" s="4">
        <v>20.334250450134199</v>
      </c>
      <c r="J79" s="4">
        <v>19.892499923706001</v>
      </c>
      <c r="K79">
        <v>21.5100002288818</v>
      </c>
      <c r="L79">
        <f t="shared" si="14"/>
        <v>0.40999984741210227</v>
      </c>
      <c r="M79">
        <f t="shared" si="15"/>
        <v>0</v>
      </c>
      <c r="N79">
        <f t="shared" si="5"/>
        <v>0.1787441121861377</v>
      </c>
      <c r="O79">
        <f t="shared" si="6"/>
        <v>0.21341552440640607</v>
      </c>
      <c r="P79">
        <f t="shared" si="3"/>
        <v>0.83754034615474471</v>
      </c>
      <c r="Q79">
        <f t="shared" si="4"/>
        <v>45.57942621000894</v>
      </c>
      <c r="R79" t="b">
        <v>0</v>
      </c>
      <c r="S79">
        <v>0</v>
      </c>
      <c r="T79" s="4">
        <f t="shared" si="13"/>
        <v>0</v>
      </c>
      <c r="U79" t="b">
        <v>0</v>
      </c>
      <c r="V79">
        <v>-1.07999992370605</v>
      </c>
      <c r="W79" s="7">
        <f t="shared" si="7"/>
        <v>-1.0799999237060973</v>
      </c>
      <c r="X79" t="b">
        <v>1</v>
      </c>
      <c r="Y79" s="4">
        <f t="shared" ref="Y79:Y142" si="16">E79-J79</f>
        <v>0.6674995422362997</v>
      </c>
      <c r="Z79" t="b">
        <v>1</v>
      </c>
      <c r="AA79" s="4">
        <v>0.77574968338012695</v>
      </c>
      <c r="AB79" s="4">
        <f t="shared" si="12"/>
        <v>0.77574968338009853</v>
      </c>
      <c r="AC79" t="b">
        <v>1</v>
      </c>
      <c r="AD79" s="7">
        <v>0.225749015808105</v>
      </c>
      <c r="AE79" s="7">
        <f t="shared" si="11"/>
        <v>0.22574901580810192</v>
      </c>
      <c r="AF79" s="1" t="b">
        <v>0</v>
      </c>
      <c r="AG79" t="str">
        <f t="shared" si="8"/>
        <v>FALSE</v>
      </c>
      <c r="AH79" t="b">
        <v>0</v>
      </c>
      <c r="AI79">
        <v>0</v>
      </c>
      <c r="AJ79">
        <f t="shared" si="9"/>
        <v>0</v>
      </c>
    </row>
    <row r="80" spans="1:36" x14ac:dyDescent="0.25">
      <c r="A80" s="3">
        <v>43794</v>
      </c>
      <c r="B80">
        <v>20.75</v>
      </c>
      <c r="C80">
        <v>20.899999618530199</v>
      </c>
      <c r="D80">
        <v>20.399999618530199</v>
      </c>
      <c r="E80">
        <v>20.440000534057599</v>
      </c>
      <c r="F80">
        <v>2775200</v>
      </c>
      <c r="G80">
        <v>20.909999847412099</v>
      </c>
      <c r="H80">
        <v>21.6925001144409</v>
      </c>
      <c r="I80" s="4">
        <v>20.2255005836486</v>
      </c>
      <c r="J80" s="4">
        <v>19.892499923706001</v>
      </c>
      <c r="K80">
        <v>21.420000076293899</v>
      </c>
      <c r="L80">
        <f t="shared" si="14"/>
        <v>0</v>
      </c>
      <c r="M80">
        <f t="shared" si="15"/>
        <v>0.11999893188470168</v>
      </c>
      <c r="N80">
        <f t="shared" si="5"/>
        <v>0.16597667560141358</v>
      </c>
      <c r="O80">
        <f t="shared" si="6"/>
        <v>0.20674291065485575</v>
      </c>
      <c r="P80">
        <f t="shared" si="3"/>
        <v>0.8028167692700291</v>
      </c>
      <c r="Q80">
        <f t="shared" si="4"/>
        <v>44.531245934388231</v>
      </c>
      <c r="R80" t="b">
        <v>0</v>
      </c>
      <c r="S80">
        <v>0</v>
      </c>
      <c r="T80" s="4">
        <f t="shared" si="13"/>
        <v>0</v>
      </c>
      <c r="U80" t="b">
        <v>0</v>
      </c>
      <c r="V80">
        <v>-1.21999931335449</v>
      </c>
      <c r="W80" s="7">
        <f t="shared" si="7"/>
        <v>-1.2199993133544993</v>
      </c>
      <c r="X80" t="b">
        <v>1</v>
      </c>
      <c r="Y80" s="4">
        <f t="shared" si="16"/>
        <v>0.54750061035159803</v>
      </c>
      <c r="Z80" t="b">
        <v>1</v>
      </c>
      <c r="AA80" s="4">
        <v>0.47574949264526301</v>
      </c>
      <c r="AB80" s="4">
        <f t="shared" si="12"/>
        <v>0.4757494926452992</v>
      </c>
      <c r="AC80" t="b">
        <v>1</v>
      </c>
      <c r="AD80" s="7">
        <v>0.21449995040893499</v>
      </c>
      <c r="AE80" s="7">
        <f t="shared" si="11"/>
        <v>0.2144999504089995</v>
      </c>
      <c r="AF80" s="1" t="b">
        <v>0</v>
      </c>
      <c r="AG80" t="str">
        <f t="shared" si="8"/>
        <v>FALSE</v>
      </c>
      <c r="AH80" t="b">
        <v>0</v>
      </c>
      <c r="AI80">
        <v>-0.300000190734863</v>
      </c>
      <c r="AJ80">
        <f t="shared" si="9"/>
        <v>-0.30000019073479933</v>
      </c>
    </row>
    <row r="81" spans="1:36" x14ac:dyDescent="0.25">
      <c r="A81" s="3">
        <v>43795</v>
      </c>
      <c r="B81">
        <v>20.409999847412099</v>
      </c>
      <c r="C81">
        <v>20.5100002288818</v>
      </c>
      <c r="D81">
        <v>20.139999389648398</v>
      </c>
      <c r="E81">
        <v>20.2600002288818</v>
      </c>
      <c r="F81">
        <v>2739500</v>
      </c>
      <c r="G81">
        <v>20.699999809265101</v>
      </c>
      <c r="H81">
        <v>21.6925001144409</v>
      </c>
      <c r="I81" s="4">
        <v>20.154000282287502</v>
      </c>
      <c r="J81" s="4">
        <v>19.892499923706001</v>
      </c>
      <c r="K81">
        <v>21.5</v>
      </c>
      <c r="L81">
        <f t="shared" si="14"/>
        <v>0</v>
      </c>
      <c r="M81">
        <f t="shared" si="15"/>
        <v>0.18000030517579901</v>
      </c>
      <c r="N81">
        <f t="shared" si="5"/>
        <v>0.15412119877274116</v>
      </c>
      <c r="O81">
        <f t="shared" si="6"/>
        <v>0.20483272454920884</v>
      </c>
      <c r="P81">
        <f t="shared" ref="P81:P144" si="17">N81/O81</f>
        <v>0.75242468756849068</v>
      </c>
      <c r="Q81">
        <f t="shared" ref="Q81:Q144" si="18">100-(100/(P81+1))</f>
        <v>42.936206782871139</v>
      </c>
      <c r="R81" t="b">
        <v>0</v>
      </c>
      <c r="S81">
        <v>0</v>
      </c>
      <c r="T81" s="4">
        <f t="shared" si="13"/>
        <v>0</v>
      </c>
      <c r="U81" t="b">
        <v>0</v>
      </c>
      <c r="V81">
        <v>-0.77000045776367099</v>
      </c>
      <c r="W81" s="7">
        <f t="shared" si="7"/>
        <v>-0.7700004577637003</v>
      </c>
      <c r="X81" t="b">
        <v>1</v>
      </c>
      <c r="Y81" s="4">
        <f t="shared" si="16"/>
        <v>0.36750030517579901</v>
      </c>
      <c r="Z81" t="b">
        <v>1</v>
      </c>
      <c r="AA81" s="4">
        <v>0.37074947357177701</v>
      </c>
      <c r="AB81" s="4">
        <f t="shared" si="12"/>
        <v>0.37074947357179866</v>
      </c>
      <c r="AC81" t="b">
        <v>1</v>
      </c>
      <c r="AD81" s="7">
        <v>0.105999946594238</v>
      </c>
      <c r="AE81" s="7">
        <f t="shared" si="11"/>
        <v>0.10599994659429868</v>
      </c>
      <c r="AF81" s="1" t="b">
        <v>0</v>
      </c>
      <c r="AG81" t="str">
        <f t="shared" si="8"/>
        <v>FALSE</v>
      </c>
      <c r="AH81" t="b">
        <v>0</v>
      </c>
      <c r="AI81">
        <v>-0.105000019073486</v>
      </c>
      <c r="AJ81">
        <f t="shared" si="9"/>
        <v>-0.10500001907350054</v>
      </c>
    </row>
    <row r="82" spans="1:36" x14ac:dyDescent="0.25">
      <c r="A82" s="3">
        <v>43796</v>
      </c>
      <c r="B82">
        <v>20.290000915527301</v>
      </c>
      <c r="C82">
        <v>20.600000381469702</v>
      </c>
      <c r="D82">
        <v>20.1800003051757</v>
      </c>
      <c r="E82">
        <v>20.600000381469702</v>
      </c>
      <c r="F82">
        <v>2292600</v>
      </c>
      <c r="G82">
        <v>20.625</v>
      </c>
      <c r="H82">
        <v>21.732500076293899</v>
      </c>
      <c r="I82" s="4">
        <v>20.209000110626199</v>
      </c>
      <c r="J82" s="4">
        <v>19.892499923706001</v>
      </c>
      <c r="K82">
        <v>21</v>
      </c>
      <c r="L82">
        <f t="shared" si="14"/>
        <v>0.34000015258790128</v>
      </c>
      <c r="M82">
        <f t="shared" si="15"/>
        <v>0</v>
      </c>
      <c r="N82">
        <f t="shared" ref="N82:N145" si="19">(N81*(14-1)+L82)/14</f>
        <v>0.16739826690239545</v>
      </c>
      <c r="O82">
        <f t="shared" ref="O82:O145" si="20">(O81*(14-1)+M82)/14</f>
        <v>0.19020181565283675</v>
      </c>
      <c r="P82">
        <f t="shared" si="17"/>
        <v>0.88010866945632549</v>
      </c>
      <c r="Q82">
        <f t="shared" si="18"/>
        <v>46.811585083048847</v>
      </c>
      <c r="R82" t="b">
        <v>0</v>
      </c>
      <c r="S82">
        <v>0</v>
      </c>
      <c r="T82" s="4">
        <f t="shared" si="13"/>
        <v>0</v>
      </c>
      <c r="U82" t="b">
        <v>0</v>
      </c>
      <c r="V82">
        <v>-0.78999900817871005</v>
      </c>
      <c r="W82" s="7">
        <f t="shared" si="7"/>
        <v>-0.78999900817869673</v>
      </c>
      <c r="X82" t="b">
        <v>1</v>
      </c>
      <c r="Y82" s="4">
        <f t="shared" si="16"/>
        <v>0.7075004577637003</v>
      </c>
      <c r="Z82" t="b">
        <v>1</v>
      </c>
      <c r="AA82" s="4">
        <v>0.35324954986572199</v>
      </c>
      <c r="AB82" s="4">
        <f t="shared" si="12"/>
        <v>0.35324954986570134</v>
      </c>
      <c r="AC82" t="b">
        <v>1</v>
      </c>
      <c r="AD82" s="7">
        <v>0.39100027084350503</v>
      </c>
      <c r="AE82" s="7">
        <f t="shared" si="11"/>
        <v>0.39100027084350231</v>
      </c>
      <c r="AF82" s="1" t="b">
        <v>0</v>
      </c>
      <c r="AG82" t="str">
        <f t="shared" si="8"/>
        <v>FALSE</v>
      </c>
      <c r="AH82" t="b">
        <v>0</v>
      </c>
      <c r="AI82">
        <v>-1.7499923706054601E-2</v>
      </c>
      <c r="AJ82">
        <f t="shared" si="9"/>
        <v>-1.749992370609732E-2</v>
      </c>
    </row>
    <row r="83" spans="1:36" x14ac:dyDescent="0.25">
      <c r="A83" s="3">
        <v>43798</v>
      </c>
      <c r="B83">
        <v>20.4300003051757</v>
      </c>
      <c r="C83">
        <v>20.4699993133544</v>
      </c>
      <c r="D83">
        <v>20.158000946044901</v>
      </c>
      <c r="E83">
        <v>20.350000381469702</v>
      </c>
      <c r="F83">
        <v>1223300</v>
      </c>
      <c r="G83">
        <v>20.515999794006301</v>
      </c>
      <c r="H83">
        <v>21.732500076293899</v>
      </c>
      <c r="I83" s="4">
        <v>20.209000110626199</v>
      </c>
      <c r="J83" s="4">
        <v>19.892499923706001</v>
      </c>
      <c r="K83">
        <v>21.319999694824201</v>
      </c>
      <c r="L83">
        <f t="shared" si="14"/>
        <v>0</v>
      </c>
      <c r="M83">
        <f t="shared" si="15"/>
        <v>0.25</v>
      </c>
      <c r="N83">
        <f t="shared" si="19"/>
        <v>0.15544124783793864</v>
      </c>
      <c r="O83">
        <f t="shared" si="20"/>
        <v>0.19447311453477698</v>
      </c>
      <c r="P83">
        <f t="shared" si="17"/>
        <v>0.79929427885077453</v>
      </c>
      <c r="Q83">
        <f t="shared" si="18"/>
        <v>44.422654384322897</v>
      </c>
      <c r="R83" t="b">
        <v>0</v>
      </c>
      <c r="S83">
        <v>0</v>
      </c>
      <c r="T83" s="4">
        <f t="shared" si="13"/>
        <v>0</v>
      </c>
      <c r="U83" t="b">
        <v>0</v>
      </c>
      <c r="V83">
        <v>-1.21999931335449</v>
      </c>
      <c r="W83" s="7">
        <f t="shared" si="7"/>
        <v>-1.2199993133544993</v>
      </c>
      <c r="X83" t="b">
        <v>1</v>
      </c>
      <c r="Y83" s="4">
        <f t="shared" si="16"/>
        <v>0.4575004577637003</v>
      </c>
      <c r="Z83" t="b">
        <v>1</v>
      </c>
      <c r="AA83" s="4">
        <v>0.29874944686889598</v>
      </c>
      <c r="AB83" s="4">
        <f t="shared" si="12"/>
        <v>0.29874944686890004</v>
      </c>
      <c r="AC83" t="b">
        <v>1</v>
      </c>
      <c r="AD83" s="7">
        <v>0.141000270843505</v>
      </c>
      <c r="AE83" s="7">
        <f t="shared" si="11"/>
        <v>0.14100027084350231</v>
      </c>
      <c r="AF83" s="1" t="b">
        <v>0</v>
      </c>
      <c r="AG83" t="str">
        <f t="shared" si="8"/>
        <v>FALSE</v>
      </c>
      <c r="AH83" t="b">
        <v>0</v>
      </c>
      <c r="AI83">
        <v>-5.4500102996826102E-2</v>
      </c>
      <c r="AJ83">
        <f t="shared" si="9"/>
        <v>-5.4500102996801303E-2</v>
      </c>
    </row>
    <row r="84" spans="1:36" x14ac:dyDescent="0.25">
      <c r="A84" s="3">
        <v>43801</v>
      </c>
      <c r="B84">
        <v>20.4699993133544</v>
      </c>
      <c r="C84">
        <v>20.959999084472599</v>
      </c>
      <c r="D84">
        <v>20.329999923706001</v>
      </c>
      <c r="E84">
        <v>20.329999923706001</v>
      </c>
      <c r="F84">
        <v>2589100</v>
      </c>
      <c r="G84">
        <v>20.568499565124501</v>
      </c>
      <c r="H84">
        <v>21.732500076293899</v>
      </c>
      <c r="I84" s="4">
        <v>20.225750446319498</v>
      </c>
      <c r="J84" s="4">
        <v>19.892499923706001</v>
      </c>
      <c r="K84">
        <v>20.459999084472599</v>
      </c>
      <c r="L84">
        <f t="shared" si="14"/>
        <v>0</v>
      </c>
      <c r="M84">
        <f t="shared" si="15"/>
        <v>2.0000457763700297E-2</v>
      </c>
      <c r="N84">
        <f t="shared" si="19"/>
        <v>0.14433830156380018</v>
      </c>
      <c r="O84">
        <f t="shared" si="20"/>
        <v>0.1820107819082715</v>
      </c>
      <c r="P84">
        <f t="shared" si="17"/>
        <v>0.79302061147422998</v>
      </c>
      <c r="Q84">
        <f t="shared" si="18"/>
        <v>44.228192715654544</v>
      </c>
      <c r="R84" t="b">
        <v>0</v>
      </c>
      <c r="S84">
        <v>0</v>
      </c>
      <c r="T84" s="4">
        <f t="shared" si="13"/>
        <v>0</v>
      </c>
      <c r="U84" t="b">
        <v>0</v>
      </c>
      <c r="V84">
        <v>-0.87000083923339799</v>
      </c>
      <c r="W84" s="7">
        <f t="shared" si="7"/>
        <v>-0.87000083923339844</v>
      </c>
      <c r="X84" t="b">
        <v>1</v>
      </c>
      <c r="Y84" s="4">
        <f t="shared" si="16"/>
        <v>0.4375</v>
      </c>
      <c r="Z84" t="b">
        <v>1</v>
      </c>
      <c r="AA84" s="4">
        <v>0.32499933242797802</v>
      </c>
      <c r="AB84" s="4">
        <f t="shared" si="12"/>
        <v>0.32499933242799983</v>
      </c>
      <c r="AC84" t="b">
        <v>1</v>
      </c>
      <c r="AD84" s="7">
        <v>0.104249477386474</v>
      </c>
      <c r="AE84" s="7">
        <f t="shared" si="11"/>
        <v>0.10424947738650303</v>
      </c>
      <c r="AF84" s="1" t="b">
        <v>0</v>
      </c>
      <c r="AG84" t="str">
        <f t="shared" si="8"/>
        <v>FALSE</v>
      </c>
      <c r="AH84" t="b">
        <v>1</v>
      </c>
      <c r="AI84">
        <v>2.6249885559082E-2</v>
      </c>
      <c r="AJ84">
        <f t="shared" si="9"/>
        <v>2.6249885559099795E-2</v>
      </c>
    </row>
    <row r="85" spans="1:36" x14ac:dyDescent="0.25">
      <c r="A85" s="3">
        <v>43802</v>
      </c>
      <c r="B85">
        <v>19.9699993133544</v>
      </c>
      <c r="C85">
        <v>20.0100002288818</v>
      </c>
      <c r="D85">
        <v>19.520000457763601</v>
      </c>
      <c r="E85">
        <v>19.790000915527301</v>
      </c>
      <c r="F85">
        <v>3053700</v>
      </c>
      <c r="G85">
        <v>20.25</v>
      </c>
      <c r="H85">
        <v>21.4925003051757</v>
      </c>
      <c r="I85" s="4">
        <v>20.221500396728501</v>
      </c>
      <c r="J85" s="4">
        <v>19.892499923706001</v>
      </c>
      <c r="K85">
        <v>19.809999465942301</v>
      </c>
      <c r="L85">
        <f t="shared" si="14"/>
        <v>0</v>
      </c>
      <c r="M85">
        <f t="shared" si="15"/>
        <v>0.53999900817870028</v>
      </c>
      <c r="N85">
        <f t="shared" si="19"/>
        <v>0.1340284228806716</v>
      </c>
      <c r="O85">
        <f t="shared" si="20"/>
        <v>0.20758136949901643</v>
      </c>
      <c r="P85">
        <f t="shared" si="17"/>
        <v>0.64566691704626533</v>
      </c>
      <c r="Q85">
        <f t="shared" si="18"/>
        <v>39.234362091032636</v>
      </c>
      <c r="R85" t="b">
        <v>0</v>
      </c>
      <c r="S85">
        <v>0</v>
      </c>
      <c r="T85" s="4">
        <f t="shared" si="13"/>
        <v>0</v>
      </c>
      <c r="U85" t="b">
        <v>0</v>
      </c>
      <c r="V85">
        <v>-1.9799995422363199</v>
      </c>
      <c r="W85" s="7">
        <f t="shared" si="7"/>
        <v>-1.9799995422362997</v>
      </c>
      <c r="X85" t="b">
        <v>0</v>
      </c>
      <c r="Y85" s="4">
        <f t="shared" si="16"/>
        <v>-0.10249900817870028</v>
      </c>
      <c r="Z85" t="b">
        <v>1</v>
      </c>
      <c r="AA85" s="4">
        <v>4.5749664306640597E-2</v>
      </c>
      <c r="AB85" s="4">
        <f t="shared" si="12"/>
        <v>4.5749664306597992E-2</v>
      </c>
      <c r="AC85" t="b">
        <v>0</v>
      </c>
      <c r="AD85" s="7">
        <v>-0.43149948120117099</v>
      </c>
      <c r="AE85" s="7">
        <f t="shared" ref="AE85:AE117" si="21">E85-I85</f>
        <v>-0.4314994812012003</v>
      </c>
      <c r="AF85" s="1" t="b">
        <v>0</v>
      </c>
      <c r="AG85" t="str">
        <f t="shared" si="8"/>
        <v>FALSE</v>
      </c>
      <c r="AH85" t="b">
        <v>0</v>
      </c>
      <c r="AI85">
        <v>-0.279249668121337</v>
      </c>
      <c r="AJ85">
        <f t="shared" si="9"/>
        <v>-0.27924966812140184</v>
      </c>
    </row>
    <row r="86" spans="1:36" x14ac:dyDescent="0.25">
      <c r="A86" s="3">
        <v>43803</v>
      </c>
      <c r="B86">
        <v>19.9699993133544</v>
      </c>
      <c r="C86">
        <v>20.149999618530199</v>
      </c>
      <c r="D86">
        <v>19.7600002288818</v>
      </c>
      <c r="E86">
        <v>19.7600002288818</v>
      </c>
      <c r="F86">
        <v>4574700</v>
      </c>
      <c r="G86">
        <v>20.2399997711181</v>
      </c>
      <c r="H86">
        <v>21.4925003051757</v>
      </c>
      <c r="I86" s="4">
        <v>20.4115004539489</v>
      </c>
      <c r="J86" s="4">
        <v>19.892499923706001</v>
      </c>
      <c r="K86">
        <v>19.4500007629394</v>
      </c>
      <c r="L86">
        <f t="shared" si="14"/>
        <v>0</v>
      </c>
      <c r="M86">
        <f t="shared" si="15"/>
        <v>3.0000686645500707E-2</v>
      </c>
      <c r="N86">
        <f t="shared" si="19"/>
        <v>0.12445496410348077</v>
      </c>
      <c r="O86">
        <f t="shared" si="20"/>
        <v>0.19489703500947961</v>
      </c>
      <c r="P86">
        <f t="shared" si="17"/>
        <v>0.63856776526860659</v>
      </c>
      <c r="Q86">
        <f t="shared" si="18"/>
        <v>38.971092853393685</v>
      </c>
      <c r="R86" t="b">
        <v>0</v>
      </c>
      <c r="S86">
        <v>0</v>
      </c>
      <c r="T86" s="4">
        <f t="shared" si="13"/>
        <v>0</v>
      </c>
      <c r="U86" t="b">
        <v>0</v>
      </c>
      <c r="V86">
        <v>-1.96999931335449</v>
      </c>
      <c r="W86" s="7">
        <f t="shared" si="7"/>
        <v>-1.9699993133544993</v>
      </c>
      <c r="X86" t="b">
        <v>0</v>
      </c>
      <c r="Y86" s="4">
        <f t="shared" si="16"/>
        <v>-0.13249969482420099</v>
      </c>
      <c r="Z86" t="b">
        <v>1</v>
      </c>
      <c r="AA86" s="4">
        <v>4.0749549865722601E-2</v>
      </c>
      <c r="AB86" s="4">
        <f t="shared" si="12"/>
        <v>4.074954986570134E-2</v>
      </c>
      <c r="AC86" t="b">
        <v>0</v>
      </c>
      <c r="AD86" s="7">
        <v>-0.65150022506713801</v>
      </c>
      <c r="AE86" s="7">
        <f t="shared" si="21"/>
        <v>-0.65150022506709959</v>
      </c>
      <c r="AF86" s="1" t="b">
        <v>0</v>
      </c>
      <c r="AG86" t="str">
        <f t="shared" si="8"/>
        <v>FALSE</v>
      </c>
      <c r="AH86" t="b">
        <v>0</v>
      </c>
      <c r="AI86">
        <v>-5.0001144409179601E-3</v>
      </c>
      <c r="AJ86">
        <f t="shared" si="9"/>
        <v>-5.0001144408966525E-3</v>
      </c>
    </row>
    <row r="87" spans="1:36" x14ac:dyDescent="0.25">
      <c r="A87" s="3">
        <v>43804</v>
      </c>
      <c r="B87">
        <v>19.860000610351499</v>
      </c>
      <c r="C87">
        <v>20.0100002288818</v>
      </c>
      <c r="D87">
        <v>19.75</v>
      </c>
      <c r="E87">
        <v>19.870000839233398</v>
      </c>
      <c r="F87">
        <v>4065900</v>
      </c>
      <c r="G87">
        <v>20.2399997711181</v>
      </c>
      <c r="H87">
        <v>21.4925003051757</v>
      </c>
      <c r="I87" s="4">
        <v>20.4115004539489</v>
      </c>
      <c r="J87" s="4">
        <v>19.892499923706001</v>
      </c>
      <c r="K87">
        <v>19.610000610351499</v>
      </c>
      <c r="L87">
        <f t="shared" si="14"/>
        <v>0.11000061035159803</v>
      </c>
      <c r="M87">
        <f t="shared" si="15"/>
        <v>0</v>
      </c>
      <c r="N87">
        <f t="shared" si="19"/>
        <v>0.12342251026406058</v>
      </c>
      <c r="O87">
        <f t="shared" si="20"/>
        <v>0.18097581822308823</v>
      </c>
      <c r="P87">
        <f t="shared" si="17"/>
        <v>0.68198343555445684</v>
      </c>
      <c r="Q87">
        <f t="shared" si="18"/>
        <v>40.546382392264441</v>
      </c>
      <c r="R87" t="b">
        <v>0</v>
      </c>
      <c r="S87">
        <v>0</v>
      </c>
      <c r="T87" s="4">
        <f t="shared" si="13"/>
        <v>0</v>
      </c>
      <c r="U87" t="b">
        <v>0</v>
      </c>
      <c r="V87">
        <v>-1.47499847412109</v>
      </c>
      <c r="W87" s="7">
        <f t="shared" si="7"/>
        <v>-1.4749984741210014</v>
      </c>
      <c r="X87" t="b">
        <v>0</v>
      </c>
      <c r="Y87" s="4">
        <f t="shared" si="16"/>
        <v>-2.2499084472602959E-2</v>
      </c>
      <c r="Z87" t="b">
        <v>1</v>
      </c>
      <c r="AA87" s="4">
        <v>4.0749549865722601E-2</v>
      </c>
      <c r="AB87" s="4">
        <f t="shared" si="12"/>
        <v>4.074954986570134E-2</v>
      </c>
      <c r="AC87" t="b">
        <v>0</v>
      </c>
      <c r="AD87" s="7">
        <v>-0.54149961471557595</v>
      </c>
      <c r="AE87" s="7">
        <f t="shared" si="21"/>
        <v>-0.54149961471550156</v>
      </c>
      <c r="AF87" s="1" t="b">
        <v>0</v>
      </c>
      <c r="AG87" t="str">
        <f t="shared" si="8"/>
        <v>FALSE</v>
      </c>
      <c r="AH87" t="b">
        <v>0</v>
      </c>
      <c r="AI87">
        <v>0</v>
      </c>
      <c r="AJ87">
        <f t="shared" si="9"/>
        <v>0</v>
      </c>
    </row>
    <row r="88" spans="1:36" x14ac:dyDescent="0.25">
      <c r="A88" s="3">
        <v>43805</v>
      </c>
      <c r="B88">
        <v>20.129999160766602</v>
      </c>
      <c r="C88">
        <v>20.899999618530199</v>
      </c>
      <c r="D88">
        <v>20.059999465942301</v>
      </c>
      <c r="E88">
        <v>20.600000381469702</v>
      </c>
      <c r="F88">
        <v>5271100</v>
      </c>
      <c r="G88">
        <v>20.2399997711181</v>
      </c>
      <c r="H88">
        <v>21.4925003051757</v>
      </c>
      <c r="I88" s="4">
        <v>20.4115004539489</v>
      </c>
      <c r="J88" s="4">
        <v>19.892499923706001</v>
      </c>
      <c r="K88">
        <v>20.370000839233398</v>
      </c>
      <c r="L88">
        <f t="shared" si="14"/>
        <v>0.72999954223630326</v>
      </c>
      <c r="M88">
        <f t="shared" si="15"/>
        <v>0</v>
      </c>
      <c r="N88">
        <f t="shared" si="19"/>
        <v>0.16674944111922077</v>
      </c>
      <c r="O88">
        <f t="shared" si="20"/>
        <v>0.16804897406429622</v>
      </c>
      <c r="P88">
        <f t="shared" si="17"/>
        <v>0.9922669391330039</v>
      </c>
      <c r="Q88">
        <f t="shared" si="18"/>
        <v>49.805923073984218</v>
      </c>
      <c r="R88" t="b">
        <v>0</v>
      </c>
      <c r="S88">
        <v>0</v>
      </c>
      <c r="T88" s="4">
        <f t="shared" si="13"/>
        <v>0</v>
      </c>
      <c r="U88" t="b">
        <v>0</v>
      </c>
      <c r="V88">
        <v>-0.69999885559081998</v>
      </c>
      <c r="W88" s="7">
        <f t="shared" si="7"/>
        <v>-0.699998855590799</v>
      </c>
      <c r="X88" t="b">
        <v>1</v>
      </c>
      <c r="Y88" s="4">
        <f t="shared" si="16"/>
        <v>0.7075004577637003</v>
      </c>
      <c r="Z88" t="b">
        <v>1</v>
      </c>
      <c r="AA88" s="4">
        <v>4.0749549865722601E-2</v>
      </c>
      <c r="AB88" s="4">
        <f t="shared" si="12"/>
        <v>4.074954986570134E-2</v>
      </c>
      <c r="AC88" t="b">
        <v>1</v>
      </c>
      <c r="AD88" s="7">
        <v>0.18849992752075101</v>
      </c>
      <c r="AE88" s="7">
        <f t="shared" si="21"/>
        <v>0.18849992752080169</v>
      </c>
      <c r="AF88" s="1" t="b">
        <v>0</v>
      </c>
      <c r="AG88" t="str">
        <f t="shared" si="8"/>
        <v>FALSE</v>
      </c>
      <c r="AH88" t="b">
        <v>0</v>
      </c>
      <c r="AI88">
        <v>0</v>
      </c>
      <c r="AJ88">
        <f t="shared" si="9"/>
        <v>0</v>
      </c>
    </row>
    <row r="89" spans="1:36" x14ac:dyDescent="0.25">
      <c r="A89" s="3">
        <v>43808</v>
      </c>
      <c r="B89">
        <v>20.670000076293899</v>
      </c>
      <c r="C89">
        <v>20.809999465942301</v>
      </c>
      <c r="D89">
        <v>20.120000839233398</v>
      </c>
      <c r="E89">
        <v>20.25</v>
      </c>
      <c r="F89">
        <v>5420600</v>
      </c>
      <c r="G89">
        <v>20.2399997711181</v>
      </c>
      <c r="H89">
        <v>21.4925003051757</v>
      </c>
      <c r="I89" s="4">
        <v>20.556499958038302</v>
      </c>
      <c r="J89" s="4">
        <v>19.892499923706001</v>
      </c>
      <c r="K89">
        <v>20.1800003051757</v>
      </c>
      <c r="L89">
        <f t="shared" si="14"/>
        <v>0</v>
      </c>
      <c r="M89">
        <f t="shared" si="15"/>
        <v>0.35000038146970169</v>
      </c>
      <c r="N89">
        <f t="shared" si="19"/>
        <v>0.15483876675356215</v>
      </c>
      <c r="O89">
        <f t="shared" si="20"/>
        <v>0.18104550316468232</v>
      </c>
      <c r="P89">
        <f t="shared" si="17"/>
        <v>0.85524779156054465</v>
      </c>
      <c r="Q89">
        <f t="shared" si="18"/>
        <v>46.098844340418353</v>
      </c>
      <c r="R89" t="b">
        <v>0</v>
      </c>
      <c r="S89">
        <v>0</v>
      </c>
      <c r="T89" s="4">
        <f t="shared" si="13"/>
        <v>0</v>
      </c>
      <c r="U89" t="b">
        <v>0</v>
      </c>
      <c r="V89">
        <v>-1.8099994659423799</v>
      </c>
      <c r="W89" s="7">
        <f t="shared" si="7"/>
        <v>-1.8099994659423011</v>
      </c>
      <c r="X89" t="b">
        <v>1</v>
      </c>
      <c r="Y89" s="4">
        <f t="shared" si="16"/>
        <v>0.3575000762939986</v>
      </c>
      <c r="Z89" t="b">
        <v>1</v>
      </c>
      <c r="AA89" s="4">
        <v>4.0749549865722601E-2</v>
      </c>
      <c r="AB89" s="4">
        <f t="shared" si="12"/>
        <v>4.074954986570134E-2</v>
      </c>
      <c r="AC89" t="b">
        <v>0</v>
      </c>
      <c r="AD89" s="7">
        <v>-0.30649995803833002</v>
      </c>
      <c r="AE89" s="7">
        <f t="shared" si="21"/>
        <v>-0.30649995803830166</v>
      </c>
      <c r="AF89" s="1" t="b">
        <v>0</v>
      </c>
      <c r="AG89" t="str">
        <f t="shared" si="8"/>
        <v>FALSE</v>
      </c>
      <c r="AH89" t="b">
        <v>0</v>
      </c>
      <c r="AI89">
        <v>0</v>
      </c>
      <c r="AJ89">
        <f t="shared" si="9"/>
        <v>0</v>
      </c>
    </row>
    <row r="90" spans="1:36" x14ac:dyDescent="0.25">
      <c r="A90" s="3">
        <v>43809</v>
      </c>
      <c r="B90">
        <v>20.2199993133544</v>
      </c>
      <c r="C90">
        <v>20.7199993133544</v>
      </c>
      <c r="D90">
        <v>20.190000534057599</v>
      </c>
      <c r="E90">
        <v>20.649999618530199</v>
      </c>
      <c r="F90">
        <v>3175800</v>
      </c>
      <c r="G90">
        <v>20.2399997711181</v>
      </c>
      <c r="H90">
        <v>21.4925003051757</v>
      </c>
      <c r="I90" s="4">
        <v>21.129000663757299</v>
      </c>
      <c r="J90" s="4">
        <v>19.892499923706001</v>
      </c>
      <c r="K90">
        <v>17.780000686645501</v>
      </c>
      <c r="L90">
        <f t="shared" si="14"/>
        <v>0.39999961853019883</v>
      </c>
      <c r="M90">
        <f t="shared" si="15"/>
        <v>0</v>
      </c>
      <c r="N90">
        <f t="shared" si="19"/>
        <v>0.17235025616617908</v>
      </c>
      <c r="O90">
        <f t="shared" si="20"/>
        <v>0.16811368151006215</v>
      </c>
      <c r="P90">
        <f t="shared" si="17"/>
        <v>1.0252006536176139</v>
      </c>
      <c r="Q90">
        <f t="shared" si="18"/>
        <v>50.622176710554541</v>
      </c>
      <c r="R90" t="b">
        <v>0</v>
      </c>
      <c r="S90">
        <v>0</v>
      </c>
      <c r="T90" s="4">
        <f t="shared" si="13"/>
        <v>0</v>
      </c>
      <c r="U90" t="b">
        <v>0</v>
      </c>
      <c r="V90">
        <v>-2.3350009918212802</v>
      </c>
      <c r="W90" s="7">
        <f t="shared" si="7"/>
        <v>-2.3350009918212997</v>
      </c>
      <c r="X90" t="b">
        <v>1</v>
      </c>
      <c r="Y90" s="4">
        <f t="shared" si="16"/>
        <v>0.75749969482419743</v>
      </c>
      <c r="Z90" t="b">
        <v>1</v>
      </c>
      <c r="AA90" s="4">
        <v>4.0749549865722601E-2</v>
      </c>
      <c r="AB90" s="4">
        <f t="shared" si="12"/>
        <v>4.074954986570134E-2</v>
      </c>
      <c r="AC90" t="b">
        <v>0</v>
      </c>
      <c r="AD90" s="7">
        <v>-0.47900104522705</v>
      </c>
      <c r="AE90" s="7">
        <f t="shared" si="21"/>
        <v>-0.47900104522710052</v>
      </c>
      <c r="AF90" s="1" t="b">
        <v>0</v>
      </c>
      <c r="AG90" t="str">
        <f t="shared" si="8"/>
        <v>FALSE</v>
      </c>
      <c r="AH90" t="b">
        <v>0</v>
      </c>
      <c r="AI90">
        <v>0</v>
      </c>
      <c r="AJ90">
        <f t="shared" si="9"/>
        <v>0</v>
      </c>
    </row>
    <row r="91" spans="1:36" x14ac:dyDescent="0.25">
      <c r="A91" s="3">
        <v>43810</v>
      </c>
      <c r="B91">
        <v>20.549999237060501</v>
      </c>
      <c r="C91">
        <v>20.920000076293899</v>
      </c>
      <c r="D91">
        <v>20.459999084472599</v>
      </c>
      <c r="E91">
        <v>20.649999618530199</v>
      </c>
      <c r="F91">
        <v>2535400</v>
      </c>
      <c r="G91">
        <v>20.2399997711181</v>
      </c>
      <c r="H91">
        <v>21.4925003051757</v>
      </c>
      <c r="I91" s="4">
        <v>21.369000434875399</v>
      </c>
      <c r="J91" s="4">
        <v>19.962499618530199</v>
      </c>
      <c r="K91">
        <v>17.690000534057599</v>
      </c>
      <c r="L91">
        <f t="shared" si="14"/>
        <v>0</v>
      </c>
      <c r="M91">
        <f t="shared" si="15"/>
        <v>0</v>
      </c>
      <c r="N91">
        <f t="shared" si="19"/>
        <v>0.16003952358288059</v>
      </c>
      <c r="O91">
        <f t="shared" si="20"/>
        <v>0.15610556140220058</v>
      </c>
      <c r="P91">
        <f t="shared" si="17"/>
        <v>1.0252006536176139</v>
      </c>
      <c r="Q91">
        <f t="shared" si="18"/>
        <v>50.622176710554541</v>
      </c>
      <c r="R91" t="b">
        <v>0</v>
      </c>
      <c r="S91">
        <v>0</v>
      </c>
      <c r="T91" s="4">
        <f t="shared" si="13"/>
        <v>0</v>
      </c>
      <c r="U91" t="b">
        <v>0</v>
      </c>
      <c r="V91">
        <v>-2.8150005340576101</v>
      </c>
      <c r="W91" s="7">
        <f t="shared" si="7"/>
        <v>-2.8150005340575994</v>
      </c>
      <c r="X91" t="b">
        <v>1</v>
      </c>
      <c r="Y91" s="4">
        <f t="shared" si="16"/>
        <v>0.6875</v>
      </c>
      <c r="Z91" t="b">
        <v>1</v>
      </c>
      <c r="AA91" s="4">
        <v>4.0749549865722601E-2</v>
      </c>
      <c r="AB91" s="4">
        <f t="shared" si="12"/>
        <v>4.074954986570134E-2</v>
      </c>
      <c r="AC91" t="b">
        <v>0</v>
      </c>
      <c r="AD91" s="7">
        <v>-0.71900081634521396</v>
      </c>
      <c r="AE91" s="7">
        <f t="shared" si="21"/>
        <v>-0.71900081634520063</v>
      </c>
      <c r="AF91" s="1" t="b">
        <v>0</v>
      </c>
      <c r="AG91" t="str">
        <f t="shared" si="8"/>
        <v>FALSE</v>
      </c>
      <c r="AH91" t="b">
        <v>0</v>
      </c>
      <c r="AI91">
        <v>0</v>
      </c>
      <c r="AJ91">
        <f t="shared" si="9"/>
        <v>0</v>
      </c>
    </row>
    <row r="92" spans="1:36" x14ac:dyDescent="0.25">
      <c r="A92" s="3">
        <v>43811</v>
      </c>
      <c r="B92">
        <v>20.399999618530199</v>
      </c>
      <c r="C92">
        <v>21.340000152587798</v>
      </c>
      <c r="D92">
        <v>20.309999465942301</v>
      </c>
      <c r="E92">
        <v>21.2600002288818</v>
      </c>
      <c r="F92">
        <v>3444100</v>
      </c>
      <c r="G92">
        <v>20.4300003051757</v>
      </c>
      <c r="H92">
        <v>21.292500495910598</v>
      </c>
      <c r="I92" s="4">
        <v>21.369000434875399</v>
      </c>
      <c r="J92" s="4">
        <v>19.962499618530199</v>
      </c>
      <c r="K92">
        <v>17.120000839233398</v>
      </c>
      <c r="L92">
        <f t="shared" si="14"/>
        <v>0.61000061035160158</v>
      </c>
      <c r="M92">
        <f t="shared" si="15"/>
        <v>0</v>
      </c>
      <c r="N92">
        <f t="shared" si="19"/>
        <v>0.19217960120921782</v>
      </c>
      <c r="O92">
        <f t="shared" si="20"/>
        <v>0.14495516415918624</v>
      </c>
      <c r="P92">
        <f t="shared" si="17"/>
        <v>1.3257865100837032</v>
      </c>
      <c r="Q92">
        <f t="shared" si="18"/>
        <v>57.003792236974888</v>
      </c>
      <c r="R92" t="b">
        <v>0</v>
      </c>
      <c r="S92">
        <v>0</v>
      </c>
      <c r="T92" s="4">
        <f t="shared" si="13"/>
        <v>0</v>
      </c>
      <c r="U92" t="b">
        <v>0</v>
      </c>
      <c r="V92">
        <v>-1.3600006103515601</v>
      </c>
      <c r="W92" s="7">
        <f t="shared" ref="W92:W155" si="22">K67-C67</f>
        <v>-1.360000610351598</v>
      </c>
      <c r="X92" t="b">
        <v>1</v>
      </c>
      <c r="Y92" s="4">
        <f t="shared" si="16"/>
        <v>1.2975006103516016</v>
      </c>
      <c r="Z92" t="b">
        <v>1</v>
      </c>
      <c r="AA92" s="4">
        <v>3.57499122619628E-2</v>
      </c>
      <c r="AB92" s="4">
        <f t="shared" si="12"/>
        <v>3.5749912261998418E-2</v>
      </c>
      <c r="AC92" t="b">
        <v>0</v>
      </c>
      <c r="AD92" s="7">
        <v>-0.109000205993652</v>
      </c>
      <c r="AE92" s="7">
        <f t="shared" si="21"/>
        <v>-0.10900020599359905</v>
      </c>
      <c r="AF92" s="1" t="b">
        <v>0</v>
      </c>
      <c r="AG92" t="str">
        <f t="shared" ref="AG92:AG155" si="23">IF(G92&gt;H92,"TRUE","FALSE")</f>
        <v>FALSE</v>
      </c>
      <c r="AH92" t="b">
        <v>0</v>
      </c>
      <c r="AI92">
        <v>-4.9996376037597604E-3</v>
      </c>
      <c r="AJ92">
        <f t="shared" ref="AJ92:AJ155" si="24">I117-I116</f>
        <v>-4.9996376037029222E-3</v>
      </c>
    </row>
    <row r="93" spans="1:36" x14ac:dyDescent="0.25">
      <c r="A93" s="3">
        <v>43812</v>
      </c>
      <c r="B93">
        <v>21.420000076293899</v>
      </c>
      <c r="C93">
        <v>21.590000152587798</v>
      </c>
      <c r="D93">
        <v>20.590000152587798</v>
      </c>
      <c r="E93">
        <v>20.690000534057599</v>
      </c>
      <c r="F93">
        <v>4333800</v>
      </c>
      <c r="G93">
        <v>20.5550003051757</v>
      </c>
      <c r="H93">
        <v>21.292500495910598</v>
      </c>
      <c r="I93" s="4">
        <v>21.369000434875399</v>
      </c>
      <c r="J93" s="4">
        <v>19.962499618530199</v>
      </c>
      <c r="K93">
        <v>16.590000152587798</v>
      </c>
      <c r="L93">
        <f t="shared" si="14"/>
        <v>0</v>
      </c>
      <c r="M93">
        <f t="shared" si="15"/>
        <v>0.56999969482420099</v>
      </c>
      <c r="N93">
        <f t="shared" si="19"/>
        <v>0.17845248683713083</v>
      </c>
      <c r="O93">
        <f t="shared" si="20"/>
        <v>0.17531548777811587</v>
      </c>
      <c r="P93">
        <f t="shared" si="17"/>
        <v>1.0178934508226976</v>
      </c>
      <c r="Q93">
        <f t="shared" si="18"/>
        <v>50.443369564815285</v>
      </c>
      <c r="R93" t="b">
        <v>0</v>
      </c>
      <c r="S93">
        <v>0</v>
      </c>
      <c r="T93" s="4">
        <f t="shared" si="13"/>
        <v>0</v>
      </c>
      <c r="U93" t="b">
        <v>0</v>
      </c>
      <c r="V93">
        <v>-2.375</v>
      </c>
      <c r="W93" s="7">
        <f t="shared" si="22"/>
        <v>-2.375</v>
      </c>
      <c r="X93" t="b">
        <v>1</v>
      </c>
      <c r="Y93" s="4">
        <f t="shared" si="16"/>
        <v>0.72750091552740059</v>
      </c>
      <c r="Z93" t="b">
        <v>1</v>
      </c>
      <c r="AA93" s="4">
        <v>9.8249912261962793E-2</v>
      </c>
      <c r="AB93" s="4">
        <f t="shared" si="12"/>
        <v>9.8249912261998418E-2</v>
      </c>
      <c r="AC93" t="b">
        <v>0</v>
      </c>
      <c r="AD93" s="7">
        <v>-0.67899990081787098</v>
      </c>
      <c r="AE93" s="7">
        <f t="shared" si="21"/>
        <v>-0.67899990081780004</v>
      </c>
      <c r="AF93" s="1" t="b">
        <v>0</v>
      </c>
      <c r="AG93" t="str">
        <f t="shared" si="23"/>
        <v>FALSE</v>
      </c>
      <c r="AH93" t="b">
        <v>1</v>
      </c>
      <c r="AI93">
        <v>6.25E-2</v>
      </c>
      <c r="AJ93">
        <f t="shared" si="24"/>
        <v>6.25E-2</v>
      </c>
    </row>
    <row r="94" spans="1:36" x14ac:dyDescent="0.25">
      <c r="A94" s="3">
        <v>43815</v>
      </c>
      <c r="B94">
        <v>20.9899997711181</v>
      </c>
      <c r="C94">
        <v>21.395000457763601</v>
      </c>
      <c r="D94">
        <v>20.879999160766602</v>
      </c>
      <c r="E94">
        <v>20.9799995422363</v>
      </c>
      <c r="F94">
        <v>3211800</v>
      </c>
      <c r="G94">
        <v>20.670000076293899</v>
      </c>
      <c r="H94">
        <v>21.270000457763601</v>
      </c>
      <c r="I94" s="4">
        <v>21.369000434875399</v>
      </c>
      <c r="J94" s="4">
        <v>19.962499618530199</v>
      </c>
      <c r="K94">
        <v>16.290000915527301</v>
      </c>
      <c r="L94">
        <f t="shared" si="14"/>
        <v>0.28999900817870028</v>
      </c>
      <c r="M94">
        <f t="shared" si="15"/>
        <v>0</v>
      </c>
      <c r="N94">
        <f t="shared" si="19"/>
        <v>0.18642009550438579</v>
      </c>
      <c r="O94">
        <f t="shared" si="20"/>
        <v>0.16279295293682189</v>
      </c>
      <c r="P94">
        <f t="shared" si="17"/>
        <v>1.1451361508058235</v>
      </c>
      <c r="Q94">
        <f t="shared" si="18"/>
        <v>53.382912332890925</v>
      </c>
      <c r="R94" t="b">
        <v>0</v>
      </c>
      <c r="S94">
        <v>0</v>
      </c>
      <c r="T94" s="4">
        <f t="shared" si="13"/>
        <v>0</v>
      </c>
      <c r="U94" t="b">
        <v>0</v>
      </c>
      <c r="V94">
        <v>-1.9700012207031199</v>
      </c>
      <c r="W94" s="7">
        <f t="shared" si="22"/>
        <v>-1.9700012207031001</v>
      </c>
      <c r="X94" t="b">
        <v>1</v>
      </c>
      <c r="Y94" s="4">
        <f t="shared" si="16"/>
        <v>1.0174999237061009</v>
      </c>
      <c r="Z94" t="b">
        <v>1</v>
      </c>
      <c r="AA94" s="4">
        <v>0.14449977874755801</v>
      </c>
      <c r="AB94" s="4">
        <f t="shared" si="12"/>
        <v>0.14449977874760123</v>
      </c>
      <c r="AC94" t="b">
        <v>0</v>
      </c>
      <c r="AD94" s="7">
        <v>-0.38900089263915999</v>
      </c>
      <c r="AE94" s="7">
        <f t="shared" si="21"/>
        <v>-0.38900089263909976</v>
      </c>
      <c r="AF94" s="1" t="b">
        <v>0</v>
      </c>
      <c r="AG94" t="str">
        <f t="shared" si="23"/>
        <v>FALSE</v>
      </c>
      <c r="AH94" t="b">
        <v>1</v>
      </c>
      <c r="AI94">
        <v>4.6249866485595703E-2</v>
      </c>
      <c r="AJ94">
        <f t="shared" si="24"/>
        <v>4.6249866485602809E-2</v>
      </c>
    </row>
    <row r="95" spans="1:36" x14ac:dyDescent="0.25">
      <c r="A95" s="3">
        <v>43816</v>
      </c>
      <c r="B95">
        <v>20.819999694824201</v>
      </c>
      <c r="C95">
        <v>20.944999694824201</v>
      </c>
      <c r="D95">
        <v>20.520000457763601</v>
      </c>
      <c r="E95">
        <v>20.709999084472599</v>
      </c>
      <c r="F95">
        <v>3504000</v>
      </c>
      <c r="G95">
        <v>20.670000076293899</v>
      </c>
      <c r="H95">
        <v>21.270000457763601</v>
      </c>
      <c r="I95" s="4">
        <v>21.369000434875399</v>
      </c>
      <c r="J95" s="4">
        <v>20.277500152587798</v>
      </c>
      <c r="K95">
        <v>15.5100002288818</v>
      </c>
      <c r="L95">
        <f t="shared" si="14"/>
        <v>0</v>
      </c>
      <c r="M95">
        <f t="shared" si="15"/>
        <v>0.2700004577637003</v>
      </c>
      <c r="N95">
        <f t="shared" si="19"/>
        <v>0.17310437439692966</v>
      </c>
      <c r="O95">
        <f t="shared" si="20"/>
        <v>0.17045063185302747</v>
      </c>
      <c r="P95">
        <f t="shared" si="17"/>
        <v>1.0155689803848331</v>
      </c>
      <c r="Q95">
        <f t="shared" si="18"/>
        <v>50.386217999392414</v>
      </c>
      <c r="R95" t="b">
        <v>0</v>
      </c>
      <c r="S95">
        <v>0</v>
      </c>
      <c r="T95" s="4">
        <f t="shared" si="13"/>
        <v>0</v>
      </c>
      <c r="U95" t="b">
        <v>0</v>
      </c>
      <c r="V95">
        <v>-1.6000003814697199</v>
      </c>
      <c r="W95" s="7">
        <f t="shared" si="22"/>
        <v>-1.6000003814697017</v>
      </c>
      <c r="X95" t="b">
        <v>1</v>
      </c>
      <c r="Y95" s="4">
        <f t="shared" si="16"/>
        <v>0.43249893188480115</v>
      </c>
      <c r="Z95" t="b">
        <v>1</v>
      </c>
      <c r="AA95" s="4">
        <v>0.14449977874755801</v>
      </c>
      <c r="AB95" s="4">
        <f t="shared" si="12"/>
        <v>0.14449977874760123</v>
      </c>
      <c r="AC95" t="b">
        <v>0</v>
      </c>
      <c r="AD95" s="7">
        <v>-0.65900135040283203</v>
      </c>
      <c r="AE95" s="7">
        <f t="shared" si="21"/>
        <v>-0.65900135040280006</v>
      </c>
      <c r="AF95" s="1" t="b">
        <v>0</v>
      </c>
      <c r="AG95" t="str">
        <f t="shared" si="23"/>
        <v>FALSE</v>
      </c>
      <c r="AH95" t="b">
        <v>0</v>
      </c>
      <c r="AI95">
        <v>0</v>
      </c>
      <c r="AJ95">
        <f t="shared" si="24"/>
        <v>0</v>
      </c>
    </row>
    <row r="96" spans="1:36" x14ac:dyDescent="0.25">
      <c r="A96" s="3">
        <v>43817</v>
      </c>
      <c r="B96">
        <v>20.600000381469702</v>
      </c>
      <c r="C96">
        <v>21.034999847412099</v>
      </c>
      <c r="D96">
        <v>20.5</v>
      </c>
      <c r="E96">
        <v>20.9500007629394</v>
      </c>
      <c r="F96">
        <v>5129800</v>
      </c>
      <c r="G96">
        <v>20.824999809265101</v>
      </c>
      <c r="H96">
        <v>21.270000457763601</v>
      </c>
      <c r="I96" s="4">
        <v>21.369000434875399</v>
      </c>
      <c r="J96" s="4">
        <v>20.277500152587798</v>
      </c>
      <c r="K96">
        <v>14.869999885559</v>
      </c>
      <c r="L96">
        <f t="shared" si="14"/>
        <v>0.24000167846680043</v>
      </c>
      <c r="M96">
        <f t="shared" si="15"/>
        <v>0</v>
      </c>
      <c r="N96">
        <f t="shared" si="19"/>
        <v>0.17788275325906328</v>
      </c>
      <c r="O96">
        <f t="shared" si="20"/>
        <v>0.15827558672066838</v>
      </c>
      <c r="P96">
        <f t="shared" si="17"/>
        <v>1.1238799169514277</v>
      </c>
      <c r="Q96">
        <f t="shared" si="18"/>
        <v>52.916358781932509</v>
      </c>
      <c r="R96" t="b">
        <v>0</v>
      </c>
      <c r="S96">
        <v>0</v>
      </c>
      <c r="T96" s="4">
        <f t="shared" si="13"/>
        <v>0</v>
      </c>
      <c r="U96" t="b">
        <v>0</v>
      </c>
      <c r="V96">
        <v>-2.0699996948242099</v>
      </c>
      <c r="W96" s="7">
        <f t="shared" si="22"/>
        <v>-2.069999694824201</v>
      </c>
      <c r="X96" t="b">
        <v>1</v>
      </c>
      <c r="Y96" s="4">
        <f t="shared" si="16"/>
        <v>0.67250061035160158</v>
      </c>
      <c r="Z96" t="b">
        <v>1</v>
      </c>
      <c r="AA96" s="4">
        <v>0.22199964523315399</v>
      </c>
      <c r="AB96" s="4">
        <f t="shared" si="12"/>
        <v>0.22199964523320048</v>
      </c>
      <c r="AC96" t="b">
        <v>0</v>
      </c>
      <c r="AD96" s="7">
        <v>-0.41899967193603499</v>
      </c>
      <c r="AE96" s="7">
        <f t="shared" si="21"/>
        <v>-0.41899967193599963</v>
      </c>
      <c r="AF96" s="1" t="b">
        <v>0</v>
      </c>
      <c r="AG96" t="str">
        <f t="shared" si="23"/>
        <v>FALSE</v>
      </c>
      <c r="AH96" t="b">
        <v>1</v>
      </c>
      <c r="AI96">
        <v>7.7499866485595703E-2</v>
      </c>
      <c r="AJ96">
        <f t="shared" si="24"/>
        <v>7.7499866485599256E-2</v>
      </c>
    </row>
    <row r="97" spans="1:36" x14ac:dyDescent="0.25">
      <c r="A97" s="3">
        <v>43818</v>
      </c>
      <c r="B97">
        <v>21.100000381469702</v>
      </c>
      <c r="C97">
        <v>21.665000915527301</v>
      </c>
      <c r="D97">
        <v>21</v>
      </c>
      <c r="E97">
        <v>21.4699993133544</v>
      </c>
      <c r="F97">
        <v>4766900</v>
      </c>
      <c r="G97">
        <v>20.8925008773803</v>
      </c>
      <c r="H97">
        <v>20.670000076293899</v>
      </c>
      <c r="I97" s="4">
        <v>21.524000167846602</v>
      </c>
      <c r="J97" s="4">
        <v>20.277500152587798</v>
      </c>
      <c r="K97">
        <v>14.7100000381469</v>
      </c>
      <c r="L97">
        <f t="shared" si="14"/>
        <v>0.51999855041499998</v>
      </c>
      <c r="M97">
        <f t="shared" si="15"/>
        <v>0</v>
      </c>
      <c r="N97">
        <f t="shared" si="19"/>
        <v>0.20231959591305876</v>
      </c>
      <c r="O97">
        <f t="shared" si="20"/>
        <v>0.14697018766919207</v>
      </c>
      <c r="P97">
        <f t="shared" si="17"/>
        <v>1.3766029636462733</v>
      </c>
      <c r="Q97">
        <f t="shared" si="18"/>
        <v>57.9231358667599</v>
      </c>
      <c r="R97" t="b">
        <v>0</v>
      </c>
      <c r="S97">
        <v>0</v>
      </c>
      <c r="T97" s="4">
        <f t="shared" si="13"/>
        <v>0</v>
      </c>
      <c r="U97" t="b">
        <v>0</v>
      </c>
      <c r="V97">
        <v>-0.35000038146972601</v>
      </c>
      <c r="W97" s="7">
        <f t="shared" si="22"/>
        <v>-0.35000038146980117</v>
      </c>
      <c r="X97" t="b">
        <v>1</v>
      </c>
      <c r="Y97" s="4">
        <f t="shared" si="16"/>
        <v>1.1924991607666016</v>
      </c>
      <c r="Z97" t="b">
        <v>0</v>
      </c>
      <c r="AA97" s="4">
        <v>-4.4250011444091797E-2</v>
      </c>
      <c r="AB97" s="4">
        <f t="shared" ref="AB97:AB128" si="25">I122-J122</f>
        <v>-4.4250011444098902E-2</v>
      </c>
      <c r="AC97" t="b">
        <v>0</v>
      </c>
      <c r="AD97" s="7">
        <v>-5.40008544921875E-2</v>
      </c>
      <c r="AE97" s="7">
        <f t="shared" si="21"/>
        <v>-5.4000854492201711E-2</v>
      </c>
      <c r="AF97" s="1" t="b">
        <v>1</v>
      </c>
      <c r="AG97" t="str">
        <f t="shared" si="23"/>
        <v>TRUE</v>
      </c>
      <c r="AH97" t="b">
        <v>0</v>
      </c>
      <c r="AI97">
        <v>-0.26624965667724598</v>
      </c>
      <c r="AJ97">
        <f t="shared" si="24"/>
        <v>-0.26624965667729938</v>
      </c>
    </row>
    <row r="98" spans="1:36" x14ac:dyDescent="0.25">
      <c r="A98" s="3">
        <v>43819</v>
      </c>
      <c r="B98">
        <v>21.579999923706001</v>
      </c>
      <c r="C98">
        <v>21.649999618530199</v>
      </c>
      <c r="D98">
        <v>20.9799995422363</v>
      </c>
      <c r="E98">
        <v>21.2299995422363</v>
      </c>
      <c r="F98">
        <v>5139800</v>
      </c>
      <c r="G98">
        <v>20.927500724792399</v>
      </c>
      <c r="H98">
        <v>20.592500686645501</v>
      </c>
      <c r="I98" s="4">
        <v>21.5149998664855</v>
      </c>
      <c r="J98" s="4">
        <v>20.712499618530199</v>
      </c>
      <c r="K98">
        <v>14.5</v>
      </c>
      <c r="L98">
        <f t="shared" si="14"/>
        <v>0</v>
      </c>
      <c r="M98">
        <f t="shared" si="15"/>
        <v>0.23999977111810011</v>
      </c>
      <c r="N98">
        <f t="shared" si="19"/>
        <v>0.18786819620498313</v>
      </c>
      <c r="O98">
        <f t="shared" si="20"/>
        <v>0.15361515791554264</v>
      </c>
      <c r="P98">
        <f t="shared" si="17"/>
        <v>1.2229795467728044</v>
      </c>
      <c r="Q98">
        <f t="shared" si="18"/>
        <v>55.015330597542238</v>
      </c>
      <c r="R98" t="b">
        <v>0</v>
      </c>
      <c r="S98">
        <v>0</v>
      </c>
      <c r="T98" s="4">
        <f t="shared" si="13"/>
        <v>0</v>
      </c>
      <c r="U98" t="b">
        <v>0</v>
      </c>
      <c r="V98">
        <v>-0.17000007629394501</v>
      </c>
      <c r="W98" s="7">
        <f t="shared" si="22"/>
        <v>-0.17000007629389913</v>
      </c>
      <c r="X98" t="b">
        <v>1</v>
      </c>
      <c r="Y98" s="4">
        <f t="shared" si="16"/>
        <v>0.51749992370610087</v>
      </c>
      <c r="Z98" t="b">
        <v>0</v>
      </c>
      <c r="AA98" s="4">
        <v>-6.5499782562255804E-2</v>
      </c>
      <c r="AB98" s="4">
        <f t="shared" ref="AB98:AB161" si="26">I123-J123</f>
        <v>-6.5499782562298492E-2</v>
      </c>
      <c r="AC98" t="b">
        <v>0</v>
      </c>
      <c r="AD98" s="7">
        <v>-0.28500032424926702</v>
      </c>
      <c r="AE98" s="7">
        <f t="shared" si="21"/>
        <v>-0.28500032424920008</v>
      </c>
      <c r="AF98" s="1" t="b">
        <v>1</v>
      </c>
      <c r="AG98" t="str">
        <f t="shared" si="23"/>
        <v>TRUE</v>
      </c>
      <c r="AH98" t="b">
        <v>0</v>
      </c>
      <c r="AI98">
        <v>-2.1249771118164E-2</v>
      </c>
      <c r="AJ98">
        <f t="shared" si="24"/>
        <v>-2.124977111819959E-2</v>
      </c>
    </row>
    <row r="99" spans="1:36" x14ac:dyDescent="0.25">
      <c r="A99" s="3">
        <v>43822</v>
      </c>
      <c r="B99">
        <v>21.299999237060501</v>
      </c>
      <c r="C99">
        <v>21.549999237060501</v>
      </c>
      <c r="D99">
        <v>21.2600002288818</v>
      </c>
      <c r="E99">
        <v>21.4799995422363</v>
      </c>
      <c r="F99">
        <v>2262200</v>
      </c>
      <c r="G99">
        <v>20.987500190734799</v>
      </c>
      <c r="H99">
        <v>20.592500686645501</v>
      </c>
      <c r="I99" s="4">
        <v>21.5362501144409</v>
      </c>
      <c r="J99" s="4">
        <v>20.8255004882812</v>
      </c>
      <c r="K99">
        <v>14.289999961853001</v>
      </c>
      <c r="L99">
        <f t="shared" si="14"/>
        <v>0.25</v>
      </c>
      <c r="M99">
        <f t="shared" si="15"/>
        <v>0</v>
      </c>
      <c r="N99">
        <f t="shared" si="19"/>
        <v>0.19230618219034148</v>
      </c>
      <c r="O99">
        <f t="shared" si="20"/>
        <v>0.14264264663586104</v>
      </c>
      <c r="P99">
        <f t="shared" si="17"/>
        <v>1.348167513193034</v>
      </c>
      <c r="Q99">
        <f t="shared" si="18"/>
        <v>57.413600418983663</v>
      </c>
      <c r="R99" t="b">
        <v>1</v>
      </c>
      <c r="S99">
        <v>0.116999626159667</v>
      </c>
      <c r="T99" s="4">
        <f t="shared" ref="T99:T130" si="27">J124-J123</f>
        <v>0.11699962615969994</v>
      </c>
      <c r="U99" t="b">
        <v>1</v>
      </c>
      <c r="V99">
        <v>0.22999954223632799</v>
      </c>
      <c r="W99" s="7">
        <f t="shared" si="22"/>
        <v>0.2299995422362997</v>
      </c>
      <c r="X99" t="b">
        <v>1</v>
      </c>
      <c r="Y99" s="4">
        <f t="shared" si="16"/>
        <v>0.65449905395509944</v>
      </c>
      <c r="Z99" t="b">
        <v>0</v>
      </c>
      <c r="AA99" s="4">
        <v>-0.15249967575073201</v>
      </c>
      <c r="AB99" s="4">
        <f t="shared" si="26"/>
        <v>-0.15249967575079992</v>
      </c>
      <c r="AC99" t="b">
        <v>0</v>
      </c>
      <c r="AD99" s="7">
        <v>-5.6250572204589802E-2</v>
      </c>
      <c r="AE99" s="7">
        <f t="shared" si="21"/>
        <v>-5.6250572204600502E-2</v>
      </c>
      <c r="AF99" s="1" t="b">
        <v>1</v>
      </c>
      <c r="AG99" t="str">
        <f t="shared" si="23"/>
        <v>TRUE</v>
      </c>
      <c r="AH99" t="b">
        <v>1</v>
      </c>
      <c r="AI99">
        <v>2.9999732971191399E-2</v>
      </c>
      <c r="AJ99">
        <f t="shared" si="24"/>
        <v>2.9999732971198512E-2</v>
      </c>
    </row>
    <row r="100" spans="1:36" x14ac:dyDescent="0.25">
      <c r="A100" s="3">
        <v>43823</v>
      </c>
      <c r="B100">
        <v>21.610000610351499</v>
      </c>
      <c r="C100">
        <v>21.920000076293899</v>
      </c>
      <c r="D100">
        <v>21.4699993133544</v>
      </c>
      <c r="E100">
        <v>21.579999923706001</v>
      </c>
      <c r="F100">
        <v>1092200</v>
      </c>
      <c r="G100">
        <v>21.1149997711181</v>
      </c>
      <c r="H100">
        <v>20.720000267028801</v>
      </c>
      <c r="I100" s="4">
        <v>21.327500343322701</v>
      </c>
      <c r="J100" s="4">
        <v>20.8255004882812</v>
      </c>
      <c r="K100">
        <v>13.949999809265099</v>
      </c>
      <c r="L100">
        <f t="shared" si="14"/>
        <v>0.10000038146970169</v>
      </c>
      <c r="M100">
        <f t="shared" si="15"/>
        <v>0</v>
      </c>
      <c r="N100">
        <f t="shared" si="19"/>
        <v>0.18571291071029578</v>
      </c>
      <c r="O100">
        <f t="shared" si="20"/>
        <v>0.13245388616187098</v>
      </c>
      <c r="P100">
        <f t="shared" si="17"/>
        <v>1.4020948429050795</v>
      </c>
      <c r="Q100">
        <f t="shared" si="18"/>
        <v>58.369670416901364</v>
      </c>
      <c r="R100" t="b">
        <v>1</v>
      </c>
      <c r="S100">
        <v>0.180000305175781</v>
      </c>
      <c r="T100" s="4">
        <f t="shared" si="27"/>
        <v>0.18000030517579901</v>
      </c>
      <c r="U100" t="b">
        <v>1</v>
      </c>
      <c r="V100">
        <v>0.76000022888183505</v>
      </c>
      <c r="W100" s="7">
        <f t="shared" si="22"/>
        <v>0.76000022888180041</v>
      </c>
      <c r="X100" t="b">
        <v>1</v>
      </c>
      <c r="Y100" s="4">
        <f t="shared" si="16"/>
        <v>0.75449943542480113</v>
      </c>
      <c r="Z100" t="b">
        <v>0</v>
      </c>
      <c r="AA100" s="4">
        <v>-0.205000400543212</v>
      </c>
      <c r="AB100" s="4">
        <f t="shared" si="26"/>
        <v>-0.20500040054329816</v>
      </c>
      <c r="AC100" t="b">
        <v>1</v>
      </c>
      <c r="AD100" s="7">
        <v>0.2524995803833</v>
      </c>
      <c r="AE100" s="7">
        <f t="shared" si="21"/>
        <v>0.25249958038330078</v>
      </c>
      <c r="AF100" s="1" t="b">
        <v>1</v>
      </c>
      <c r="AG100" t="str">
        <f t="shared" si="23"/>
        <v>TRUE</v>
      </c>
      <c r="AH100" t="b">
        <v>1</v>
      </c>
      <c r="AI100">
        <v>0.1274995803833</v>
      </c>
      <c r="AJ100">
        <f t="shared" si="24"/>
        <v>0.12749958038330078</v>
      </c>
    </row>
    <row r="101" spans="1:36" x14ac:dyDescent="0.25">
      <c r="A101" s="3">
        <v>43825</v>
      </c>
      <c r="B101">
        <v>21.5</v>
      </c>
      <c r="C101">
        <v>21.7000007629394</v>
      </c>
      <c r="D101">
        <v>21.245000839233398</v>
      </c>
      <c r="E101">
        <v>21.4500007629394</v>
      </c>
      <c r="F101">
        <v>4729200</v>
      </c>
      <c r="G101">
        <v>21.210000038146902</v>
      </c>
      <c r="H101">
        <v>20.720000267028801</v>
      </c>
      <c r="I101" s="4">
        <v>21.372750282287502</v>
      </c>
      <c r="J101" s="4">
        <v>20.8255004882812</v>
      </c>
      <c r="K101">
        <v>14.2399997711181</v>
      </c>
      <c r="L101">
        <f t="shared" si="14"/>
        <v>0</v>
      </c>
      <c r="M101">
        <f t="shared" si="15"/>
        <v>0.12999916076660156</v>
      </c>
      <c r="N101">
        <f t="shared" si="19"/>
        <v>0.17244770280241753</v>
      </c>
      <c r="O101">
        <f t="shared" si="20"/>
        <v>0.13227854863363744</v>
      </c>
      <c r="P101">
        <f t="shared" si="17"/>
        <v>1.3036709624024811</v>
      </c>
      <c r="Q101">
        <f t="shared" si="18"/>
        <v>56.591022922947836</v>
      </c>
      <c r="R101" t="b">
        <v>0</v>
      </c>
      <c r="S101">
        <v>0</v>
      </c>
      <c r="T101" s="4">
        <f t="shared" si="27"/>
        <v>0</v>
      </c>
      <c r="U101" t="b">
        <v>1</v>
      </c>
      <c r="V101">
        <v>0.41800117492675698</v>
      </c>
      <c r="W101" s="7">
        <f t="shared" si="22"/>
        <v>0.41800117492680045</v>
      </c>
      <c r="X101" t="b">
        <v>1</v>
      </c>
      <c r="Y101" s="4">
        <f t="shared" si="16"/>
        <v>0.62450027465819957</v>
      </c>
      <c r="Z101" t="b">
        <v>0</v>
      </c>
      <c r="AA101" s="4">
        <v>-0.15750026702880801</v>
      </c>
      <c r="AB101" s="4">
        <f t="shared" si="26"/>
        <v>-0.15750026702890096</v>
      </c>
      <c r="AC101" t="b">
        <v>1</v>
      </c>
      <c r="AD101" s="7">
        <v>7.7250480651855399E-2</v>
      </c>
      <c r="AE101" s="7">
        <f t="shared" si="21"/>
        <v>7.7250480651898101E-2</v>
      </c>
      <c r="AF101" s="1" t="b">
        <v>1</v>
      </c>
      <c r="AG101" t="str">
        <f t="shared" si="23"/>
        <v>TRUE</v>
      </c>
      <c r="AH101" t="b">
        <v>1</v>
      </c>
      <c r="AI101">
        <v>4.7500133514404297E-2</v>
      </c>
      <c r="AJ101">
        <f t="shared" si="24"/>
        <v>4.7500133514397191E-2</v>
      </c>
    </row>
    <row r="102" spans="1:36" x14ac:dyDescent="0.25">
      <c r="A102" s="3">
        <v>43826</v>
      </c>
      <c r="B102">
        <v>21.409999847412099</v>
      </c>
      <c r="C102">
        <v>21.780000686645501</v>
      </c>
      <c r="D102">
        <v>21.329999923706001</v>
      </c>
      <c r="E102">
        <v>21.579999923706001</v>
      </c>
      <c r="F102">
        <v>2455000</v>
      </c>
      <c r="G102">
        <v>21.210000038146902</v>
      </c>
      <c r="H102">
        <v>20.720000267028801</v>
      </c>
      <c r="I102" s="4">
        <v>21.4112501144409</v>
      </c>
      <c r="J102" s="4">
        <v>20.8255004882812</v>
      </c>
      <c r="K102">
        <v>14.699999809265099</v>
      </c>
      <c r="L102">
        <f t="shared" si="14"/>
        <v>0.12999916076660156</v>
      </c>
      <c r="M102">
        <f t="shared" si="15"/>
        <v>0</v>
      </c>
      <c r="N102">
        <f t="shared" si="19"/>
        <v>0.16941566408557354</v>
      </c>
      <c r="O102">
        <f t="shared" si="20"/>
        <v>0.1228300808740919</v>
      </c>
      <c r="P102">
        <f t="shared" si="17"/>
        <v>1.3792685218471412</v>
      </c>
      <c r="Q102">
        <f t="shared" si="18"/>
        <v>57.970275703742274</v>
      </c>
      <c r="R102" t="b">
        <v>1</v>
      </c>
      <c r="S102">
        <v>9.04998779296875E-2</v>
      </c>
      <c r="T102" s="4">
        <f t="shared" si="27"/>
        <v>9.0499877929602235E-2</v>
      </c>
      <c r="U102" t="b">
        <v>1</v>
      </c>
      <c r="V102">
        <v>0.60000038146972601</v>
      </c>
      <c r="W102" s="7">
        <f t="shared" si="22"/>
        <v>0.60000038146970169</v>
      </c>
      <c r="X102" t="b">
        <v>1</v>
      </c>
      <c r="Y102" s="4">
        <f t="shared" si="16"/>
        <v>0.75449943542480113</v>
      </c>
      <c r="Z102" t="b">
        <v>0</v>
      </c>
      <c r="AA102" s="4">
        <v>-0.24800014495849601</v>
      </c>
      <c r="AB102" s="4">
        <f t="shared" si="26"/>
        <v>-0.2480001449585032</v>
      </c>
      <c r="AC102" t="b">
        <v>1</v>
      </c>
      <c r="AD102" s="7">
        <v>0.168749809265136</v>
      </c>
      <c r="AE102" s="7">
        <f t="shared" si="21"/>
        <v>0.16874980926510119</v>
      </c>
      <c r="AF102" s="1" t="b">
        <v>1</v>
      </c>
      <c r="AG102" t="str">
        <f t="shared" si="23"/>
        <v>TRUE</v>
      </c>
      <c r="AH102" t="b">
        <v>0</v>
      </c>
      <c r="AI102">
        <v>0</v>
      </c>
      <c r="AJ102">
        <f t="shared" si="24"/>
        <v>0</v>
      </c>
    </row>
    <row r="103" spans="1:36" x14ac:dyDescent="0.25">
      <c r="A103" s="3">
        <v>43829</v>
      </c>
      <c r="B103">
        <v>21.7000007629394</v>
      </c>
      <c r="C103">
        <v>21.7000007629394</v>
      </c>
      <c r="D103">
        <v>21.299999237060501</v>
      </c>
      <c r="E103">
        <v>21.340000152587798</v>
      </c>
      <c r="F103">
        <v>2299200</v>
      </c>
      <c r="G103">
        <v>21.210000038146902</v>
      </c>
      <c r="H103">
        <v>20.720000267028801</v>
      </c>
      <c r="I103" s="4">
        <v>21.601250171661299</v>
      </c>
      <c r="J103" s="4">
        <v>20.8255004882812</v>
      </c>
      <c r="K103">
        <v>15.810000419616699</v>
      </c>
      <c r="L103">
        <f t="shared" si="14"/>
        <v>0</v>
      </c>
      <c r="M103">
        <f t="shared" si="15"/>
        <v>0.23999977111820314</v>
      </c>
      <c r="N103">
        <f t="shared" si="19"/>
        <v>0.1573145452223183</v>
      </c>
      <c r="O103">
        <f t="shared" si="20"/>
        <v>0.13119934446295697</v>
      </c>
      <c r="P103">
        <f t="shared" si="17"/>
        <v>1.1990497808221499</v>
      </c>
      <c r="Q103">
        <f t="shared" si="18"/>
        <v>54.525813434467402</v>
      </c>
      <c r="R103" t="b">
        <v>1</v>
      </c>
      <c r="S103">
        <v>9.9499702453613198E-2</v>
      </c>
      <c r="T103" s="4">
        <f t="shared" si="27"/>
        <v>9.9499702453698546E-2</v>
      </c>
      <c r="U103" t="b">
        <v>1</v>
      </c>
      <c r="V103">
        <v>0.63999938964843694</v>
      </c>
      <c r="W103" s="7">
        <f t="shared" si="22"/>
        <v>0.63999938964839842</v>
      </c>
      <c r="X103" t="b">
        <v>1</v>
      </c>
      <c r="Y103" s="4">
        <f t="shared" si="16"/>
        <v>0.51449966430659799</v>
      </c>
      <c r="Z103" t="b">
        <v>0</v>
      </c>
      <c r="AA103" s="4">
        <v>-0.34749984741210899</v>
      </c>
      <c r="AB103" s="4">
        <f t="shared" si="26"/>
        <v>-0.34749984741220175</v>
      </c>
      <c r="AC103" t="b">
        <v>0</v>
      </c>
      <c r="AD103" s="7">
        <v>-0.261250019073486</v>
      </c>
      <c r="AE103" s="7">
        <f t="shared" si="21"/>
        <v>-0.26125001907350054</v>
      </c>
      <c r="AF103" s="1" t="b">
        <v>1</v>
      </c>
      <c r="AG103" t="str">
        <f t="shared" si="23"/>
        <v>TRUE</v>
      </c>
      <c r="AH103" t="b">
        <v>0</v>
      </c>
      <c r="AI103">
        <v>0</v>
      </c>
      <c r="AJ103">
        <f t="shared" si="24"/>
        <v>0</v>
      </c>
    </row>
    <row r="104" spans="1:36" x14ac:dyDescent="0.25">
      <c r="A104" s="3">
        <v>43830</v>
      </c>
      <c r="B104">
        <v>21.370000839233398</v>
      </c>
      <c r="C104">
        <v>21.670000076293899</v>
      </c>
      <c r="D104">
        <v>21.2600002288818</v>
      </c>
      <c r="E104">
        <v>21.5100002288818</v>
      </c>
      <c r="F104">
        <v>2288500</v>
      </c>
      <c r="G104">
        <v>21.210000038146902</v>
      </c>
      <c r="H104">
        <v>20.720000267028801</v>
      </c>
      <c r="I104" s="4">
        <v>21.601250171661299</v>
      </c>
      <c r="J104" s="4">
        <v>20.8255004882812</v>
      </c>
      <c r="K104">
        <v>15.920000076293899</v>
      </c>
      <c r="L104">
        <f t="shared" si="14"/>
        <v>0.17000007629400216</v>
      </c>
      <c r="M104">
        <f t="shared" si="15"/>
        <v>0</v>
      </c>
      <c r="N104">
        <f t="shared" si="19"/>
        <v>0.15822065458458143</v>
      </c>
      <c r="O104">
        <f t="shared" si="20"/>
        <v>0.12182796271560291</v>
      </c>
      <c r="P104">
        <f t="shared" si="17"/>
        <v>1.2987219933566005</v>
      </c>
      <c r="Q104">
        <f t="shared" si="18"/>
        <v>56.497566783193427</v>
      </c>
      <c r="R104" t="b">
        <v>1</v>
      </c>
      <c r="S104">
        <v>0.180000305175781</v>
      </c>
      <c r="T104" s="4">
        <f t="shared" si="27"/>
        <v>0.18000030517569954</v>
      </c>
      <c r="U104" t="b">
        <v>1</v>
      </c>
      <c r="V104">
        <v>0.56500053405761697</v>
      </c>
      <c r="W104" s="7">
        <f t="shared" si="22"/>
        <v>0.56500053405759942</v>
      </c>
      <c r="X104" t="b">
        <v>1</v>
      </c>
      <c r="Y104" s="4">
        <f t="shared" si="16"/>
        <v>0.68449974060060015</v>
      </c>
      <c r="Z104" t="b">
        <v>0</v>
      </c>
      <c r="AA104" s="4">
        <v>-0.52750015258788996</v>
      </c>
      <c r="AB104" s="4">
        <f t="shared" si="26"/>
        <v>-0.52750015258790128</v>
      </c>
      <c r="AC104" t="b">
        <v>0</v>
      </c>
      <c r="AD104" s="7">
        <v>-9.1249942779541002E-2</v>
      </c>
      <c r="AE104" s="7">
        <f t="shared" si="21"/>
        <v>-9.1249942779498383E-2</v>
      </c>
      <c r="AF104" s="1" t="b">
        <v>1</v>
      </c>
      <c r="AG104" t="str">
        <f t="shared" si="23"/>
        <v>TRUE</v>
      </c>
      <c r="AH104" t="b">
        <v>0</v>
      </c>
      <c r="AI104">
        <v>0</v>
      </c>
      <c r="AJ104">
        <f t="shared" si="24"/>
        <v>0</v>
      </c>
    </row>
    <row r="105" spans="1:36" x14ac:dyDescent="0.25">
      <c r="A105" s="3">
        <v>43832</v>
      </c>
      <c r="B105">
        <v>21.860000610351499</v>
      </c>
      <c r="C105">
        <v>21.860000610351499</v>
      </c>
      <c r="D105">
        <v>21.315000534057599</v>
      </c>
      <c r="E105">
        <v>21.420000076293899</v>
      </c>
      <c r="F105">
        <v>3062500</v>
      </c>
      <c r="G105">
        <v>21.449999809265101</v>
      </c>
      <c r="H105">
        <v>20.720000267028801</v>
      </c>
      <c r="I105" s="4">
        <v>21.301249980926499</v>
      </c>
      <c r="J105" s="4">
        <v>20.8255004882812</v>
      </c>
      <c r="K105">
        <v>15.550000190734799</v>
      </c>
      <c r="L105">
        <f t="shared" si="14"/>
        <v>0</v>
      </c>
      <c r="M105">
        <f t="shared" si="15"/>
        <v>9.0000152587901283E-2</v>
      </c>
      <c r="N105">
        <f t="shared" si="19"/>
        <v>0.14691917925711134</v>
      </c>
      <c r="O105">
        <f t="shared" si="20"/>
        <v>0.11955454770648136</v>
      </c>
      <c r="P105">
        <f t="shared" si="17"/>
        <v>1.2288882528986933</v>
      </c>
      <c r="Q105">
        <f t="shared" si="18"/>
        <v>55.134583409487263</v>
      </c>
      <c r="R105" t="b">
        <v>0</v>
      </c>
      <c r="S105">
        <v>0</v>
      </c>
      <c r="T105" s="4">
        <f t="shared" si="27"/>
        <v>0</v>
      </c>
      <c r="U105" t="b">
        <v>1</v>
      </c>
      <c r="V105">
        <v>0.52000045776367099</v>
      </c>
      <c r="W105" s="7">
        <f t="shared" si="22"/>
        <v>0.5200004577637003</v>
      </c>
      <c r="X105" t="b">
        <v>1</v>
      </c>
      <c r="Y105" s="4">
        <f t="shared" si="16"/>
        <v>0.59449958801269887</v>
      </c>
      <c r="Z105" t="b">
        <v>0</v>
      </c>
      <c r="AA105" s="4">
        <v>-0.40750026702880798</v>
      </c>
      <c r="AB105" s="4">
        <f t="shared" si="26"/>
        <v>-0.40750026702879794</v>
      </c>
      <c r="AC105" t="b">
        <v>1</v>
      </c>
      <c r="AD105" s="7">
        <v>0.118750095367431</v>
      </c>
      <c r="AE105" s="7">
        <f t="shared" si="21"/>
        <v>0.11875009536739967</v>
      </c>
      <c r="AF105" s="1" t="b">
        <v>1</v>
      </c>
      <c r="AG105" t="str">
        <f t="shared" si="23"/>
        <v>TRUE</v>
      </c>
      <c r="AH105" t="b">
        <v>1</v>
      </c>
      <c r="AI105">
        <v>0.119999885559082</v>
      </c>
      <c r="AJ105">
        <f t="shared" si="24"/>
        <v>0.11999988555910335</v>
      </c>
    </row>
    <row r="106" spans="1:36" x14ac:dyDescent="0.25">
      <c r="A106" s="3">
        <v>43833</v>
      </c>
      <c r="B106">
        <v>21.170000076293899</v>
      </c>
      <c r="C106">
        <v>21.610000610351499</v>
      </c>
      <c r="D106">
        <v>21.149999618530199</v>
      </c>
      <c r="E106">
        <v>21.5</v>
      </c>
      <c r="F106">
        <v>3011800</v>
      </c>
      <c r="G106">
        <v>21.449999809265101</v>
      </c>
      <c r="H106">
        <v>20.720000267028801</v>
      </c>
      <c r="I106" s="4">
        <v>21.196249961852999</v>
      </c>
      <c r="J106" s="4">
        <v>20.8255004882812</v>
      </c>
      <c r="K106">
        <v>15.420000076293899</v>
      </c>
      <c r="L106">
        <f t="shared" si="14"/>
        <v>7.9999923706100873E-2</v>
      </c>
      <c r="M106">
        <f t="shared" si="15"/>
        <v>0</v>
      </c>
      <c r="N106">
        <f t="shared" si="19"/>
        <v>0.14213923243203916</v>
      </c>
      <c r="O106">
        <f t="shared" si="20"/>
        <v>0.1110149371560184</v>
      </c>
      <c r="P106">
        <f t="shared" si="17"/>
        <v>1.2803613286046294</v>
      </c>
      <c r="Q106">
        <f t="shared" si="18"/>
        <v>56.147300541537085</v>
      </c>
      <c r="R106" t="b">
        <v>0</v>
      </c>
      <c r="S106">
        <v>0</v>
      </c>
      <c r="T106" s="4">
        <f t="shared" si="27"/>
        <v>0</v>
      </c>
      <c r="U106" t="b">
        <v>1</v>
      </c>
      <c r="V106">
        <v>0.98999977111816395</v>
      </c>
      <c r="W106" s="7">
        <f t="shared" si="22"/>
        <v>0.98999977111819959</v>
      </c>
      <c r="X106" t="b">
        <v>1</v>
      </c>
      <c r="Y106" s="4">
        <f t="shared" si="16"/>
        <v>0.67449951171879974</v>
      </c>
      <c r="Z106" t="b">
        <v>0</v>
      </c>
      <c r="AA106" s="4">
        <v>-0.40750026702880798</v>
      </c>
      <c r="AB106" s="4">
        <f t="shared" si="26"/>
        <v>-0.40750026702879794</v>
      </c>
      <c r="AC106" t="b">
        <v>1</v>
      </c>
      <c r="AD106" s="7">
        <v>0.30375003814697199</v>
      </c>
      <c r="AE106" s="7">
        <f t="shared" si="21"/>
        <v>0.30375003814700108</v>
      </c>
      <c r="AF106" s="1" t="b">
        <v>1</v>
      </c>
      <c r="AG106" t="str">
        <f t="shared" si="23"/>
        <v>TRUE</v>
      </c>
      <c r="AH106" t="b">
        <v>0</v>
      </c>
      <c r="AI106">
        <v>0</v>
      </c>
      <c r="AJ106">
        <f t="shared" si="24"/>
        <v>0</v>
      </c>
    </row>
    <row r="107" spans="1:36" x14ac:dyDescent="0.25">
      <c r="A107" s="3">
        <v>43836</v>
      </c>
      <c r="B107">
        <v>21.340000152587798</v>
      </c>
      <c r="C107">
        <v>21.4500007629394</v>
      </c>
      <c r="D107">
        <v>20.899999618530199</v>
      </c>
      <c r="E107">
        <v>21</v>
      </c>
      <c r="F107">
        <v>3060400</v>
      </c>
      <c r="G107">
        <v>21.409999847412099</v>
      </c>
      <c r="H107">
        <v>20.720000267028801</v>
      </c>
      <c r="I107" s="4">
        <v>21.178750038146902</v>
      </c>
      <c r="J107" s="4">
        <v>20.8255004882812</v>
      </c>
      <c r="K107">
        <v>15.7399997711181</v>
      </c>
      <c r="L107">
        <f t="shared" si="14"/>
        <v>0</v>
      </c>
      <c r="M107">
        <f t="shared" si="15"/>
        <v>0.5</v>
      </c>
      <c r="N107">
        <f t="shared" si="19"/>
        <v>0.13198643011546493</v>
      </c>
      <c r="O107">
        <f t="shared" si="20"/>
        <v>0.1387995845020171</v>
      </c>
      <c r="P107">
        <f t="shared" si="17"/>
        <v>0.95091372635590887</v>
      </c>
      <c r="Q107">
        <f t="shared" si="18"/>
        <v>48.74196708493669</v>
      </c>
      <c r="R107" t="b">
        <v>0</v>
      </c>
      <c r="S107">
        <v>0</v>
      </c>
      <c r="T107" s="4">
        <f t="shared" si="27"/>
        <v>0</v>
      </c>
      <c r="U107" t="b">
        <v>1</v>
      </c>
      <c r="V107">
        <v>0.39999961853027299</v>
      </c>
      <c r="W107" s="7">
        <f t="shared" si="22"/>
        <v>0.39999961853029831</v>
      </c>
      <c r="X107" t="b">
        <v>1</v>
      </c>
      <c r="Y107" s="4">
        <f t="shared" si="16"/>
        <v>0.17449951171879974</v>
      </c>
      <c r="Z107" t="b">
        <v>0</v>
      </c>
      <c r="AA107" s="4">
        <v>-0.42750024795532199</v>
      </c>
      <c r="AB107" s="4">
        <f t="shared" si="26"/>
        <v>-0.42750024795530095</v>
      </c>
      <c r="AC107" t="b">
        <v>0</v>
      </c>
      <c r="AD107" s="7">
        <v>-0.17875003814697199</v>
      </c>
      <c r="AE107" s="7">
        <f t="shared" si="21"/>
        <v>-0.1787500381469016</v>
      </c>
      <c r="AF107" s="1" t="b">
        <v>1</v>
      </c>
      <c r="AG107" t="str">
        <f t="shared" si="23"/>
        <v>TRUE</v>
      </c>
      <c r="AH107" t="b">
        <v>0</v>
      </c>
      <c r="AI107">
        <v>-1.9999980926513599E-2</v>
      </c>
      <c r="AJ107">
        <f t="shared" si="24"/>
        <v>-1.9999980926503014E-2</v>
      </c>
    </row>
    <row r="108" spans="1:36" x14ac:dyDescent="0.25">
      <c r="A108" s="3">
        <v>43837</v>
      </c>
      <c r="B108">
        <v>21.059999465942301</v>
      </c>
      <c r="C108">
        <v>21.545000076293899</v>
      </c>
      <c r="D108">
        <v>20.9899997711181</v>
      </c>
      <c r="E108">
        <v>21.319999694824201</v>
      </c>
      <c r="F108">
        <v>4986900</v>
      </c>
      <c r="G108">
        <v>21.409999847412099</v>
      </c>
      <c r="H108">
        <v>20.720000267028801</v>
      </c>
      <c r="I108" s="4">
        <v>21.1242499351501</v>
      </c>
      <c r="J108" s="4">
        <v>20.8255004882812</v>
      </c>
      <c r="K108">
        <v>15.7600002288818</v>
      </c>
      <c r="L108">
        <f t="shared" si="14"/>
        <v>0.31999969482420099</v>
      </c>
      <c r="M108">
        <f t="shared" si="15"/>
        <v>0</v>
      </c>
      <c r="N108">
        <f t="shared" si="19"/>
        <v>0.14541594902323179</v>
      </c>
      <c r="O108">
        <f t="shared" si="20"/>
        <v>0.12888532846615872</v>
      </c>
      <c r="P108">
        <f t="shared" si="17"/>
        <v>1.1282583576719014</v>
      </c>
      <c r="Q108">
        <f t="shared" si="18"/>
        <v>53.013223399536024</v>
      </c>
      <c r="R108" t="b">
        <v>0</v>
      </c>
      <c r="S108">
        <v>0</v>
      </c>
      <c r="T108" s="4">
        <f t="shared" si="27"/>
        <v>0</v>
      </c>
      <c r="U108" t="b">
        <v>1</v>
      </c>
      <c r="V108">
        <v>0.85000038146972601</v>
      </c>
      <c r="W108" s="7">
        <f t="shared" si="22"/>
        <v>0.85000038146980117</v>
      </c>
      <c r="X108" t="b">
        <v>1</v>
      </c>
      <c r="Y108" s="4">
        <f t="shared" si="16"/>
        <v>0.49449920654300072</v>
      </c>
      <c r="Z108" t="b">
        <v>0</v>
      </c>
      <c r="AA108" s="4">
        <v>-0.42750024795532199</v>
      </c>
      <c r="AB108" s="4">
        <f t="shared" si="26"/>
        <v>-0.42750024795530095</v>
      </c>
      <c r="AC108" t="b">
        <v>1</v>
      </c>
      <c r="AD108" s="7">
        <v>0.19574975967407199</v>
      </c>
      <c r="AE108" s="7">
        <f t="shared" si="21"/>
        <v>0.19574975967410069</v>
      </c>
      <c r="AF108" s="1" t="b">
        <v>1</v>
      </c>
      <c r="AG108" t="str">
        <f t="shared" si="23"/>
        <v>TRUE</v>
      </c>
      <c r="AH108" t="b">
        <v>0</v>
      </c>
      <c r="AI108">
        <v>0</v>
      </c>
      <c r="AJ108">
        <f t="shared" si="24"/>
        <v>0</v>
      </c>
    </row>
    <row r="109" spans="1:36" x14ac:dyDescent="0.25">
      <c r="A109" s="3">
        <v>43838</v>
      </c>
      <c r="B109">
        <v>21.299999237060501</v>
      </c>
      <c r="C109">
        <v>21.389999389648398</v>
      </c>
      <c r="D109">
        <v>20.399999618530199</v>
      </c>
      <c r="E109">
        <v>20.459999084472599</v>
      </c>
      <c r="F109">
        <v>3706300</v>
      </c>
      <c r="G109">
        <v>21.1300001144409</v>
      </c>
      <c r="H109">
        <v>20.720000267028801</v>
      </c>
      <c r="I109" s="4">
        <v>21.1504998207092</v>
      </c>
      <c r="J109" s="4">
        <v>20.8255004882812</v>
      </c>
      <c r="K109">
        <v>15.75</v>
      </c>
      <c r="L109">
        <f t="shared" si="14"/>
        <v>0</v>
      </c>
      <c r="M109">
        <f t="shared" si="15"/>
        <v>0.86000061035160158</v>
      </c>
      <c r="N109">
        <f t="shared" si="19"/>
        <v>0.13502909552157238</v>
      </c>
      <c r="O109">
        <f t="shared" si="20"/>
        <v>0.1811078486008332</v>
      </c>
      <c r="P109">
        <f t="shared" si="17"/>
        <v>0.74557285377057458</v>
      </c>
      <c r="Q109">
        <f t="shared" si="18"/>
        <v>42.712216345486731</v>
      </c>
      <c r="R109" t="b">
        <v>0</v>
      </c>
      <c r="S109">
        <v>0</v>
      </c>
      <c r="T109" s="4">
        <f t="shared" si="27"/>
        <v>0</v>
      </c>
      <c r="U109" t="b">
        <v>0</v>
      </c>
      <c r="V109">
        <v>-0.5</v>
      </c>
      <c r="W109" s="7">
        <f t="shared" si="22"/>
        <v>-0.5</v>
      </c>
      <c r="X109" t="b">
        <v>0</v>
      </c>
      <c r="Y109" s="4">
        <f t="shared" si="16"/>
        <v>-0.36550140380860086</v>
      </c>
      <c r="Z109" t="b">
        <v>0</v>
      </c>
      <c r="AA109" s="4">
        <v>-0.56750011444091797</v>
      </c>
      <c r="AB109" s="4">
        <f t="shared" si="26"/>
        <v>-0.56750011444090021</v>
      </c>
      <c r="AC109" t="b">
        <v>0</v>
      </c>
      <c r="AD109" s="7">
        <v>-0.69050073623657204</v>
      </c>
      <c r="AE109" s="7">
        <f t="shared" si="21"/>
        <v>-0.69050073623660069</v>
      </c>
      <c r="AF109" s="1" t="b">
        <v>1</v>
      </c>
      <c r="AG109" t="str">
        <f t="shared" si="23"/>
        <v>TRUE</v>
      </c>
      <c r="AH109" t="b">
        <v>0</v>
      </c>
      <c r="AI109">
        <v>-0.13999986648559501</v>
      </c>
      <c r="AJ109">
        <f t="shared" si="24"/>
        <v>-0.13999986648559926</v>
      </c>
    </row>
    <row r="110" spans="1:36" x14ac:dyDescent="0.25">
      <c r="A110" s="3">
        <v>43839</v>
      </c>
      <c r="B110">
        <v>20.459999084472599</v>
      </c>
      <c r="C110">
        <v>20.520000457763601</v>
      </c>
      <c r="D110">
        <v>19.7299995422363</v>
      </c>
      <c r="E110">
        <v>19.809999465942301</v>
      </c>
      <c r="F110">
        <v>5700700</v>
      </c>
      <c r="G110">
        <v>20.795000076293899</v>
      </c>
      <c r="H110">
        <v>20.720000267028801</v>
      </c>
      <c r="I110" s="4">
        <v>20.871250152587798</v>
      </c>
      <c r="J110" s="4">
        <v>20.8255004882812</v>
      </c>
      <c r="K110">
        <v>15.670000076293899</v>
      </c>
      <c r="L110">
        <f t="shared" si="14"/>
        <v>0</v>
      </c>
      <c r="M110">
        <f t="shared" si="15"/>
        <v>0.64999961853029831</v>
      </c>
      <c r="N110">
        <f t="shared" si="19"/>
        <v>0.12538416012717435</v>
      </c>
      <c r="O110">
        <f t="shared" si="20"/>
        <v>0.21460011788150929</v>
      </c>
      <c r="P110">
        <f t="shared" si="17"/>
        <v>0.58426883155956499</v>
      </c>
      <c r="Q110">
        <f t="shared" si="18"/>
        <v>36.879399500929829</v>
      </c>
      <c r="R110" t="b">
        <v>0</v>
      </c>
      <c r="S110">
        <v>0</v>
      </c>
      <c r="T110" s="4">
        <f t="shared" si="27"/>
        <v>0</v>
      </c>
      <c r="U110" t="b">
        <v>0</v>
      </c>
      <c r="V110">
        <v>-0.20000076293945299</v>
      </c>
      <c r="W110" s="7">
        <f t="shared" si="22"/>
        <v>-0.20000076293949931</v>
      </c>
      <c r="X110" t="b">
        <v>0</v>
      </c>
      <c r="Y110" s="4">
        <f t="shared" si="16"/>
        <v>-1.0155010223388992</v>
      </c>
      <c r="Z110" t="b">
        <v>0</v>
      </c>
      <c r="AA110" s="4">
        <v>-0.73500013351440396</v>
      </c>
      <c r="AB110" s="4">
        <f t="shared" si="26"/>
        <v>-0.73500013351440074</v>
      </c>
      <c r="AC110" t="b">
        <v>0</v>
      </c>
      <c r="AD110" s="7">
        <v>-1.0612506866455</v>
      </c>
      <c r="AE110" s="7">
        <f t="shared" si="21"/>
        <v>-1.0612506866454972</v>
      </c>
      <c r="AF110" s="1" t="b">
        <v>1</v>
      </c>
      <c r="AG110" t="str">
        <f t="shared" si="23"/>
        <v>TRUE</v>
      </c>
      <c r="AH110" t="b">
        <v>0</v>
      </c>
      <c r="AI110">
        <v>-0.167500019073486</v>
      </c>
      <c r="AJ110">
        <f t="shared" si="24"/>
        <v>-0.16750001907350054</v>
      </c>
    </row>
    <row r="111" spans="1:36" x14ac:dyDescent="0.25">
      <c r="A111" s="3">
        <v>43840</v>
      </c>
      <c r="B111">
        <v>19.899999618530199</v>
      </c>
      <c r="C111">
        <v>19.940000534057599</v>
      </c>
      <c r="D111">
        <v>19.340000152587798</v>
      </c>
      <c r="E111">
        <v>19.4500007629394</v>
      </c>
      <c r="F111">
        <v>5059200</v>
      </c>
      <c r="G111">
        <v>20.600000381469702</v>
      </c>
      <c r="H111">
        <v>20.6300001144409</v>
      </c>
      <c r="I111" s="4">
        <v>20.866250038146902</v>
      </c>
      <c r="J111" s="4">
        <v>20.8255004882812</v>
      </c>
      <c r="K111">
        <v>15.9799995422363</v>
      </c>
      <c r="L111">
        <f t="shared" si="14"/>
        <v>0</v>
      </c>
      <c r="M111">
        <f t="shared" si="15"/>
        <v>0.35999870300290127</v>
      </c>
      <c r="N111">
        <f t="shared" si="19"/>
        <v>0.11642814868951903</v>
      </c>
      <c r="O111">
        <f t="shared" si="20"/>
        <v>0.22498573110446585</v>
      </c>
      <c r="P111">
        <f t="shared" si="17"/>
        <v>0.51749125652532546</v>
      </c>
      <c r="Q111">
        <f t="shared" si="18"/>
        <v>34.101761990395303</v>
      </c>
      <c r="R111" t="b">
        <v>0</v>
      </c>
      <c r="S111">
        <v>-9.0000152587890597E-2</v>
      </c>
      <c r="T111" s="4">
        <f t="shared" si="27"/>
        <v>-9.0000152587901283E-2</v>
      </c>
      <c r="U111" t="b">
        <v>0</v>
      </c>
      <c r="V111">
        <v>-0.69999885559081998</v>
      </c>
      <c r="W111" s="7">
        <f t="shared" si="22"/>
        <v>-0.699998855590799</v>
      </c>
      <c r="X111" t="b">
        <v>0</v>
      </c>
      <c r="Y111" s="4">
        <f t="shared" si="16"/>
        <v>-1.3754997253418004</v>
      </c>
      <c r="Z111" t="b">
        <v>0</v>
      </c>
      <c r="AA111" s="4">
        <v>-0.78749990463256803</v>
      </c>
      <c r="AB111" s="4">
        <f t="shared" si="26"/>
        <v>-0.78749990463249731</v>
      </c>
      <c r="AC111" t="b">
        <v>0</v>
      </c>
      <c r="AD111" s="7">
        <v>-1.41624927520751</v>
      </c>
      <c r="AE111" s="7">
        <f t="shared" si="21"/>
        <v>-1.4162492752075018</v>
      </c>
      <c r="AF111" s="1" t="b">
        <v>0</v>
      </c>
      <c r="AG111" t="str">
        <f t="shared" si="23"/>
        <v>FALSE</v>
      </c>
      <c r="AH111" t="b">
        <v>0</v>
      </c>
      <c r="AI111">
        <v>-0.14249992370605399</v>
      </c>
      <c r="AJ111">
        <f t="shared" si="24"/>
        <v>-0.14249992370599784</v>
      </c>
    </row>
    <row r="112" spans="1:36" x14ac:dyDescent="0.25">
      <c r="A112" s="3">
        <v>43843</v>
      </c>
      <c r="B112">
        <v>19.389999389648398</v>
      </c>
      <c r="C112">
        <v>19.860000610351499</v>
      </c>
      <c r="D112">
        <v>19.149999618530199</v>
      </c>
      <c r="E112">
        <v>19.610000610351499</v>
      </c>
      <c r="F112">
        <v>6202700</v>
      </c>
      <c r="G112">
        <v>20.5050001144409</v>
      </c>
      <c r="H112">
        <v>20.534999847412099</v>
      </c>
      <c r="I112" s="4">
        <v>20.866250038146902</v>
      </c>
      <c r="J112" s="4">
        <v>20.8255004882812</v>
      </c>
      <c r="K112">
        <v>16.7000007629394</v>
      </c>
      <c r="L112">
        <f t="shared" si="14"/>
        <v>0.15999984741209872</v>
      </c>
      <c r="M112">
        <f t="shared" si="15"/>
        <v>0</v>
      </c>
      <c r="N112">
        <f t="shared" si="19"/>
        <v>0.11954041288398901</v>
      </c>
      <c r="O112">
        <f t="shared" si="20"/>
        <v>0.20891532173986116</v>
      </c>
      <c r="P112">
        <f t="shared" si="17"/>
        <v>0.57219552825732567</v>
      </c>
      <c r="Q112">
        <f t="shared" si="18"/>
        <v>36.394679794794122</v>
      </c>
      <c r="R112" t="b">
        <v>0</v>
      </c>
      <c r="S112">
        <v>-9.5000267028808594E-2</v>
      </c>
      <c r="T112" s="4">
        <f t="shared" si="27"/>
        <v>-9.5000267028797936E-2</v>
      </c>
      <c r="U112" t="b">
        <v>0</v>
      </c>
      <c r="V112">
        <v>-0.39999961853027299</v>
      </c>
      <c r="W112" s="7">
        <f t="shared" si="22"/>
        <v>-0.39999961853030186</v>
      </c>
      <c r="X112" t="b">
        <v>0</v>
      </c>
      <c r="Y112" s="4">
        <f t="shared" si="16"/>
        <v>-1.2154998779297017</v>
      </c>
      <c r="Z112" t="b">
        <v>0</v>
      </c>
      <c r="AA112" s="4">
        <v>-0.78749990463256803</v>
      </c>
      <c r="AB112" s="4">
        <f t="shared" si="26"/>
        <v>-0.78749990463250086</v>
      </c>
      <c r="AC112" t="b">
        <v>0</v>
      </c>
      <c r="AD112" s="7">
        <v>-1.2562494277954099</v>
      </c>
      <c r="AE112" s="7">
        <f t="shared" si="21"/>
        <v>-1.2562494277954031</v>
      </c>
      <c r="AF112" s="1" t="b">
        <v>0</v>
      </c>
      <c r="AG112" t="str">
        <f t="shared" si="23"/>
        <v>FALSE</v>
      </c>
      <c r="AH112" t="b">
        <v>0</v>
      </c>
      <c r="AI112">
        <v>-9.5000267028808594E-2</v>
      </c>
      <c r="AJ112">
        <f t="shared" si="24"/>
        <v>-9.5000267028801488E-2</v>
      </c>
    </row>
    <row r="113" spans="1:36" x14ac:dyDescent="0.25">
      <c r="A113" s="3">
        <v>43844</v>
      </c>
      <c r="B113">
        <v>19.7299995422363</v>
      </c>
      <c r="C113">
        <v>20.540000915527301</v>
      </c>
      <c r="D113">
        <v>19.6800003051757</v>
      </c>
      <c r="E113">
        <v>20.370000839233398</v>
      </c>
      <c r="F113">
        <v>4218800</v>
      </c>
      <c r="G113">
        <v>20.5050001144409</v>
      </c>
      <c r="H113">
        <v>20.534999847412099</v>
      </c>
      <c r="I113" s="4">
        <v>20.866250038146902</v>
      </c>
      <c r="J113" s="4">
        <v>20.8255004882812</v>
      </c>
      <c r="K113">
        <v>16.100000381469702</v>
      </c>
      <c r="L113">
        <f t="shared" si="14"/>
        <v>0.76000022888189989</v>
      </c>
      <c r="M113">
        <f t="shared" si="15"/>
        <v>0</v>
      </c>
      <c r="N113">
        <f t="shared" si="19"/>
        <v>0.1652875425981255</v>
      </c>
      <c r="O113">
        <f t="shared" si="20"/>
        <v>0.1939927987584425</v>
      </c>
      <c r="P113">
        <f t="shared" si="17"/>
        <v>0.85202926941602386</v>
      </c>
      <c r="Q113">
        <f t="shared" si="18"/>
        <v>46.005173000569428</v>
      </c>
      <c r="R113" t="b">
        <v>0</v>
      </c>
      <c r="S113">
        <v>0</v>
      </c>
      <c r="T113" s="4">
        <f t="shared" si="27"/>
        <v>0</v>
      </c>
      <c r="U113" t="b">
        <v>0</v>
      </c>
      <c r="V113">
        <v>-0.529998779296875</v>
      </c>
      <c r="W113" s="7">
        <f t="shared" si="22"/>
        <v>-0.52999877929680039</v>
      </c>
      <c r="X113" t="b">
        <v>0</v>
      </c>
      <c r="Y113" s="4">
        <f t="shared" si="16"/>
        <v>-0.45549964904780182</v>
      </c>
      <c r="Z113" t="b">
        <v>0</v>
      </c>
      <c r="AA113" s="4">
        <v>-0.78749990463256803</v>
      </c>
      <c r="AB113" s="4">
        <f t="shared" si="26"/>
        <v>-0.78749990463250086</v>
      </c>
      <c r="AC113" t="b">
        <v>0</v>
      </c>
      <c r="AD113" s="7">
        <v>-0.496249198913574</v>
      </c>
      <c r="AE113" s="7">
        <f t="shared" si="21"/>
        <v>-0.49624919891350316</v>
      </c>
      <c r="AF113" s="1" t="b">
        <v>0</v>
      </c>
      <c r="AG113" t="str">
        <f t="shared" si="23"/>
        <v>FALSE</v>
      </c>
      <c r="AH113" t="b">
        <v>0</v>
      </c>
      <c r="AI113">
        <v>0</v>
      </c>
      <c r="AJ113">
        <f t="shared" si="24"/>
        <v>0</v>
      </c>
    </row>
    <row r="114" spans="1:36" x14ac:dyDescent="0.25">
      <c r="A114" s="3">
        <v>43845</v>
      </c>
      <c r="B114">
        <v>20.329999923706001</v>
      </c>
      <c r="C114">
        <v>20.4799995422363</v>
      </c>
      <c r="D114">
        <v>20.045000076293899</v>
      </c>
      <c r="E114">
        <v>20.1800003051757</v>
      </c>
      <c r="F114">
        <v>5699400</v>
      </c>
      <c r="G114">
        <v>20.3800001144409</v>
      </c>
      <c r="H114">
        <v>20.534999847412099</v>
      </c>
      <c r="I114" s="4">
        <v>20.866250038146902</v>
      </c>
      <c r="J114" s="4">
        <v>20.8255004882812</v>
      </c>
      <c r="K114">
        <v>16.100000381469702</v>
      </c>
      <c r="L114">
        <f t="shared" si="14"/>
        <v>0</v>
      </c>
      <c r="M114">
        <f t="shared" si="15"/>
        <v>0.1900005340576989</v>
      </c>
      <c r="N114">
        <f t="shared" si="19"/>
        <v>0.15348128955540227</v>
      </c>
      <c r="O114">
        <f t="shared" si="20"/>
        <v>0.19370763699410368</v>
      </c>
      <c r="P114">
        <f t="shared" si="17"/>
        <v>0.79233473670464594</v>
      </c>
      <c r="Q114">
        <f t="shared" si="18"/>
        <v>44.206850454810592</v>
      </c>
      <c r="R114" t="b">
        <v>0</v>
      </c>
      <c r="S114">
        <v>0</v>
      </c>
      <c r="T114" s="4">
        <f t="shared" si="27"/>
        <v>0</v>
      </c>
      <c r="U114" t="b">
        <v>0</v>
      </c>
      <c r="V114">
        <v>-0.62999916076660101</v>
      </c>
      <c r="W114" s="7">
        <f t="shared" si="22"/>
        <v>-0.62999916076660156</v>
      </c>
      <c r="X114" t="b">
        <v>0</v>
      </c>
      <c r="Y114" s="4">
        <f t="shared" si="16"/>
        <v>-0.64550018310550072</v>
      </c>
      <c r="Z114" t="b">
        <v>0</v>
      </c>
      <c r="AA114" s="4">
        <v>-0.84999990463256803</v>
      </c>
      <c r="AB114" s="4">
        <f t="shared" si="26"/>
        <v>-0.84999990463250086</v>
      </c>
      <c r="AC114" t="b">
        <v>0</v>
      </c>
      <c r="AD114" s="7">
        <v>-0.68624973297119096</v>
      </c>
      <c r="AE114" s="7">
        <f t="shared" si="21"/>
        <v>-0.68624973297120206</v>
      </c>
      <c r="AF114" s="1" t="b">
        <v>0</v>
      </c>
      <c r="AG114" t="str">
        <f t="shared" si="23"/>
        <v>FALSE</v>
      </c>
      <c r="AH114" t="b">
        <v>0</v>
      </c>
      <c r="AI114">
        <v>-6.25E-2</v>
      </c>
      <c r="AJ114">
        <f t="shared" si="24"/>
        <v>-6.25E-2</v>
      </c>
    </row>
    <row r="115" spans="1:36" x14ac:dyDescent="0.25">
      <c r="A115" s="3">
        <v>43846</v>
      </c>
      <c r="B115">
        <v>19.420000076293899</v>
      </c>
      <c r="C115">
        <v>19.610000610351499</v>
      </c>
      <c r="D115">
        <v>17.7299995422363</v>
      </c>
      <c r="E115">
        <v>17.780000686645501</v>
      </c>
      <c r="F115">
        <v>21993400</v>
      </c>
      <c r="G115">
        <v>19.637499809265101</v>
      </c>
      <c r="H115">
        <v>19.824999809265101</v>
      </c>
      <c r="I115" s="4">
        <v>20.866250038146902</v>
      </c>
      <c r="J115" s="4">
        <v>20.8255004882812</v>
      </c>
      <c r="K115">
        <v>15.3599996566772</v>
      </c>
      <c r="L115">
        <f t="shared" si="14"/>
        <v>0</v>
      </c>
      <c r="M115">
        <f t="shared" si="15"/>
        <v>2.3999996185301988</v>
      </c>
      <c r="N115">
        <f t="shared" si="19"/>
        <v>0.14251834030144497</v>
      </c>
      <c r="O115">
        <f t="shared" si="20"/>
        <v>0.35129992138953903</v>
      </c>
      <c r="P115">
        <f t="shared" si="17"/>
        <v>0.40568850609964546</v>
      </c>
      <c r="Q115">
        <f t="shared" si="18"/>
        <v>28.860483979150303</v>
      </c>
      <c r="R115" t="b">
        <v>0</v>
      </c>
      <c r="S115">
        <v>-0.71000003814697199</v>
      </c>
      <c r="T115" s="4">
        <f t="shared" si="27"/>
        <v>-0.7100000381469016</v>
      </c>
      <c r="U115" t="b">
        <v>0</v>
      </c>
      <c r="V115">
        <v>-2.9399986267089799</v>
      </c>
      <c r="W115" s="7">
        <f t="shared" si="22"/>
        <v>-2.9399986267088991</v>
      </c>
      <c r="X115" t="b">
        <v>0</v>
      </c>
      <c r="Y115" s="4">
        <f t="shared" si="16"/>
        <v>-3.0454998016356996</v>
      </c>
      <c r="Z115" t="b">
        <v>0</v>
      </c>
      <c r="AA115" s="4">
        <v>-0.86625003814697199</v>
      </c>
      <c r="AB115" s="4">
        <f t="shared" si="26"/>
        <v>-0.86625003814699753</v>
      </c>
      <c r="AC115" t="b">
        <v>0</v>
      </c>
      <c r="AD115" s="7">
        <v>-3.08624935150146</v>
      </c>
      <c r="AE115" s="7">
        <f t="shared" si="21"/>
        <v>-3.0862493515014009</v>
      </c>
      <c r="AF115" s="1" t="b">
        <v>0</v>
      </c>
      <c r="AG115" t="str">
        <f t="shared" si="23"/>
        <v>FALSE</v>
      </c>
      <c r="AH115" t="b">
        <v>0</v>
      </c>
      <c r="AI115">
        <v>-0.72625017166137695</v>
      </c>
      <c r="AJ115">
        <f t="shared" si="24"/>
        <v>-0.72625017166139827</v>
      </c>
    </row>
    <row r="116" spans="1:36" x14ac:dyDescent="0.25">
      <c r="A116" s="3">
        <v>43847</v>
      </c>
      <c r="B116">
        <v>18.059999465942301</v>
      </c>
      <c r="C116">
        <v>18.25</v>
      </c>
      <c r="D116">
        <v>17.5100002288818</v>
      </c>
      <c r="E116">
        <v>17.690000534057599</v>
      </c>
      <c r="F116">
        <v>9067000</v>
      </c>
      <c r="G116">
        <v>19.527500152587798</v>
      </c>
      <c r="H116">
        <v>19.715000152587798</v>
      </c>
      <c r="I116" s="4">
        <v>20.866250038146902</v>
      </c>
      <c r="J116" s="4">
        <v>20.8255004882812</v>
      </c>
      <c r="K116">
        <v>14.5</v>
      </c>
      <c r="L116">
        <f t="shared" si="14"/>
        <v>0</v>
      </c>
      <c r="M116">
        <f t="shared" si="15"/>
        <v>9.0000152587901283E-2</v>
      </c>
      <c r="N116">
        <f t="shared" si="19"/>
        <v>0.13233845885134177</v>
      </c>
      <c r="O116">
        <f t="shared" si="20"/>
        <v>0.33263565218942209</v>
      </c>
      <c r="P116">
        <f t="shared" si="17"/>
        <v>0.39784808988538772</v>
      </c>
      <c r="Q116">
        <f t="shared" si="18"/>
        <v>28.461468221343566</v>
      </c>
      <c r="R116" t="b">
        <v>0</v>
      </c>
      <c r="S116">
        <v>-0.109999656677246</v>
      </c>
      <c r="T116" s="4">
        <f t="shared" si="27"/>
        <v>-0.10999965667729938</v>
      </c>
      <c r="U116" t="b">
        <v>0</v>
      </c>
      <c r="V116">
        <v>-3.2299995422363201</v>
      </c>
      <c r="W116" s="7">
        <f t="shared" si="22"/>
        <v>-3.2299995422362997</v>
      </c>
      <c r="X116" t="b">
        <v>0</v>
      </c>
      <c r="Y116" s="4">
        <f t="shared" si="16"/>
        <v>-3.1354999542236008</v>
      </c>
      <c r="Z116" t="b">
        <v>0</v>
      </c>
      <c r="AA116" s="4">
        <v>-0.86625003814697199</v>
      </c>
      <c r="AB116" s="4">
        <f t="shared" si="26"/>
        <v>-0.86625003814700108</v>
      </c>
      <c r="AC116" t="b">
        <v>0</v>
      </c>
      <c r="AD116" s="7">
        <v>-3.1762495040893501</v>
      </c>
      <c r="AE116" s="7">
        <f t="shared" si="21"/>
        <v>-3.1762495040893022</v>
      </c>
      <c r="AF116" s="1" t="b">
        <v>0</v>
      </c>
      <c r="AG116" t="str">
        <f t="shared" si="23"/>
        <v>FALSE</v>
      </c>
      <c r="AH116" t="b">
        <v>0</v>
      </c>
      <c r="AI116">
        <v>-0.109999656677246</v>
      </c>
      <c r="AJ116">
        <f t="shared" si="24"/>
        <v>-0.10999965667730294</v>
      </c>
    </row>
    <row r="117" spans="1:36" x14ac:dyDescent="0.25">
      <c r="A117" s="3">
        <v>43851</v>
      </c>
      <c r="B117">
        <v>17.579999923706001</v>
      </c>
      <c r="C117">
        <v>17.620000839233398</v>
      </c>
      <c r="D117">
        <v>17.100000381469702</v>
      </c>
      <c r="E117">
        <v>17.120000839233398</v>
      </c>
      <c r="F117">
        <v>6603300</v>
      </c>
      <c r="G117">
        <v>19.244999885559</v>
      </c>
      <c r="H117">
        <v>19.5100002288818</v>
      </c>
      <c r="I117" s="4">
        <v>20.861250400543199</v>
      </c>
      <c r="J117" s="4">
        <v>20.8255004882812</v>
      </c>
      <c r="K117">
        <v>14.119999885559</v>
      </c>
      <c r="L117">
        <f t="shared" si="14"/>
        <v>0</v>
      </c>
      <c r="M117">
        <f t="shared" si="15"/>
        <v>0.56999969482420099</v>
      </c>
      <c r="N117">
        <f t="shared" si="19"/>
        <v>0.12288571179053163</v>
      </c>
      <c r="O117">
        <f t="shared" si="20"/>
        <v>0.34959022666333489</v>
      </c>
      <c r="P117">
        <f t="shared" si="17"/>
        <v>0.35151357909348535</v>
      </c>
      <c r="Q117">
        <f t="shared" si="18"/>
        <v>26.008882524825211</v>
      </c>
      <c r="R117" t="b">
        <v>0</v>
      </c>
      <c r="S117">
        <v>-0.20499992370605399</v>
      </c>
      <c r="T117" s="4">
        <f t="shared" si="27"/>
        <v>-0.20499992370599784</v>
      </c>
      <c r="U117" t="b">
        <v>0</v>
      </c>
      <c r="V117">
        <v>-4.2199993133544904</v>
      </c>
      <c r="W117" s="7">
        <f t="shared" si="22"/>
        <v>-4.2199993133543998</v>
      </c>
      <c r="X117" t="b">
        <v>0</v>
      </c>
      <c r="Y117" s="4">
        <f t="shared" si="16"/>
        <v>-3.7054996490478018</v>
      </c>
      <c r="Z117" t="b">
        <v>0</v>
      </c>
      <c r="AA117" s="4">
        <v>-0.90500020980834905</v>
      </c>
      <c r="AB117" s="4">
        <f t="shared" si="26"/>
        <v>-0.9050002098084029</v>
      </c>
      <c r="AC117" t="b">
        <v>0</v>
      </c>
      <c r="AD117" s="7">
        <v>-3.74124956130981</v>
      </c>
      <c r="AE117" s="7">
        <f t="shared" si="21"/>
        <v>-3.7412495613098002</v>
      </c>
      <c r="AF117" s="1" t="b">
        <v>0</v>
      </c>
      <c r="AG117" t="str">
        <f t="shared" si="23"/>
        <v>FALSE</v>
      </c>
      <c r="AH117" t="b">
        <v>0</v>
      </c>
      <c r="AI117">
        <v>-0.243750095367431</v>
      </c>
      <c r="AJ117">
        <f t="shared" si="24"/>
        <v>-0.24375009536739967</v>
      </c>
    </row>
    <row r="118" spans="1:36" x14ac:dyDescent="0.25">
      <c r="A118" s="3">
        <v>43852</v>
      </c>
      <c r="B118">
        <v>17.069999694824201</v>
      </c>
      <c r="C118">
        <v>17.120000839233398</v>
      </c>
      <c r="D118">
        <v>16.5</v>
      </c>
      <c r="E118">
        <v>16.590000152587798</v>
      </c>
      <c r="F118">
        <v>12843100</v>
      </c>
      <c r="G118">
        <v>18.520000457763601</v>
      </c>
      <c r="H118">
        <v>19.210000038146902</v>
      </c>
      <c r="I118" s="4">
        <v>20.923750400543199</v>
      </c>
      <c r="J118" s="4">
        <v>20.8255004882812</v>
      </c>
      <c r="K118">
        <v>13.4600000381469</v>
      </c>
      <c r="L118">
        <f t="shared" si="14"/>
        <v>0</v>
      </c>
      <c r="M118">
        <f t="shared" si="15"/>
        <v>0.53000068664560018</v>
      </c>
      <c r="N118">
        <f t="shared" si="19"/>
        <v>0.11410816094835081</v>
      </c>
      <c r="O118">
        <f t="shared" si="20"/>
        <v>0.36247668809063954</v>
      </c>
      <c r="P118">
        <f t="shared" si="17"/>
        <v>0.31480137812288045</v>
      </c>
      <c r="Q118">
        <f t="shared" si="18"/>
        <v>23.942884709500149</v>
      </c>
      <c r="R118" t="b">
        <v>0</v>
      </c>
      <c r="S118">
        <v>-0.5</v>
      </c>
      <c r="T118" s="4">
        <f t="shared" si="27"/>
        <v>-0.5</v>
      </c>
      <c r="U118" t="b">
        <v>0</v>
      </c>
      <c r="V118">
        <v>-5</v>
      </c>
      <c r="W118" s="7">
        <f t="shared" si="22"/>
        <v>-5</v>
      </c>
      <c r="X118" t="b">
        <v>0</v>
      </c>
      <c r="Y118" s="4">
        <f t="shared" si="16"/>
        <v>-4.235500335693402</v>
      </c>
      <c r="Z118" t="b">
        <v>0</v>
      </c>
      <c r="AA118" s="4">
        <v>-0.917500019073486</v>
      </c>
      <c r="AB118" s="4">
        <f t="shared" si="26"/>
        <v>-0.91750001907350054</v>
      </c>
      <c r="AC118" t="b">
        <v>0</v>
      </c>
      <c r="AD118" s="7">
        <v>-4.3337502479553196</v>
      </c>
      <c r="AE118" s="7">
        <f t="shared" ref="AE118:AE181" si="28">E118-I118</f>
        <v>-4.3337502479554004</v>
      </c>
      <c r="AF118" s="1" t="b">
        <v>0</v>
      </c>
      <c r="AG118" t="str">
        <f t="shared" si="23"/>
        <v>FALSE</v>
      </c>
      <c r="AH118" t="b">
        <v>0</v>
      </c>
      <c r="AI118">
        <v>-0.51249980926513605</v>
      </c>
      <c r="AJ118">
        <f t="shared" si="24"/>
        <v>-0.51249980926509764</v>
      </c>
    </row>
    <row r="119" spans="1:36" x14ac:dyDescent="0.25">
      <c r="A119" s="3">
        <v>43853</v>
      </c>
      <c r="B119">
        <v>16.370000839233398</v>
      </c>
      <c r="C119">
        <v>16.409999847412099</v>
      </c>
      <c r="D119">
        <v>15.939999580383301</v>
      </c>
      <c r="E119">
        <v>16.290000915527301</v>
      </c>
      <c r="F119">
        <v>7362900</v>
      </c>
      <c r="G119">
        <v>18.240000247955301</v>
      </c>
      <c r="H119">
        <v>18.929999828338602</v>
      </c>
      <c r="I119" s="4">
        <v>20.970000267028801</v>
      </c>
      <c r="J119" s="4">
        <v>20.8255004882812</v>
      </c>
      <c r="K119">
        <v>13.869999885559</v>
      </c>
      <c r="L119">
        <f t="shared" si="14"/>
        <v>0</v>
      </c>
      <c r="M119">
        <f t="shared" si="15"/>
        <v>0.29999923706049714</v>
      </c>
      <c r="N119">
        <f t="shared" si="19"/>
        <v>0.10595757802346861</v>
      </c>
      <c r="O119">
        <f t="shared" si="20"/>
        <v>0.35801401301705793</v>
      </c>
      <c r="P119">
        <f t="shared" si="17"/>
        <v>0.2959593037449631</v>
      </c>
      <c r="Q119">
        <f t="shared" si="18"/>
        <v>22.83708314680274</v>
      </c>
      <c r="R119" t="b">
        <v>0</v>
      </c>
      <c r="S119">
        <v>-0.280000209808349</v>
      </c>
      <c r="T119" s="4">
        <f t="shared" si="27"/>
        <v>-0.2800002098084029</v>
      </c>
      <c r="U119" t="b">
        <v>0</v>
      </c>
      <c r="V119">
        <v>-5.1049995422363201</v>
      </c>
      <c r="W119" s="7">
        <f t="shared" si="22"/>
        <v>-5.1049995422362997</v>
      </c>
      <c r="X119" t="b">
        <v>0</v>
      </c>
      <c r="Y119" s="4">
        <f t="shared" si="16"/>
        <v>-4.5354995727538991</v>
      </c>
      <c r="Z119" t="b">
        <v>0</v>
      </c>
      <c r="AA119" s="4">
        <v>-0.917500019073486</v>
      </c>
      <c r="AB119" s="4">
        <f t="shared" si="26"/>
        <v>-0.91750001907349699</v>
      </c>
      <c r="AC119" t="b">
        <v>0</v>
      </c>
      <c r="AD119" s="7">
        <v>-4.6799993515014604</v>
      </c>
      <c r="AE119" s="7">
        <f t="shared" si="28"/>
        <v>-4.6799993515015004</v>
      </c>
      <c r="AF119" s="1" t="b">
        <v>0</v>
      </c>
      <c r="AG119" t="str">
        <f t="shared" si="23"/>
        <v>FALSE</v>
      </c>
      <c r="AH119" t="b">
        <v>0</v>
      </c>
      <c r="AI119">
        <v>-0.280000209808349</v>
      </c>
      <c r="AJ119">
        <f t="shared" si="24"/>
        <v>-0.28000020980839935</v>
      </c>
    </row>
    <row r="120" spans="1:36" x14ac:dyDescent="0.25">
      <c r="A120" s="3">
        <v>43854</v>
      </c>
      <c r="B120">
        <v>16.299999237060501</v>
      </c>
      <c r="C120">
        <v>16.319999694824201</v>
      </c>
      <c r="D120">
        <v>15.3549995422363</v>
      </c>
      <c r="E120">
        <v>15.5100002288818</v>
      </c>
      <c r="F120">
        <v>7815100</v>
      </c>
      <c r="G120">
        <v>17.9475002288818</v>
      </c>
      <c r="H120">
        <v>18.637499809265101</v>
      </c>
      <c r="I120" s="4">
        <v>20.970000267028801</v>
      </c>
      <c r="J120" s="4">
        <v>20.8255004882812</v>
      </c>
      <c r="K120">
        <v>13.7299995422363</v>
      </c>
      <c r="L120">
        <f t="shared" si="14"/>
        <v>0</v>
      </c>
      <c r="M120">
        <f t="shared" si="15"/>
        <v>0.78000068664550071</v>
      </c>
      <c r="N120">
        <f t="shared" si="19"/>
        <v>9.8389179593220868E-2</v>
      </c>
      <c r="O120">
        <f t="shared" si="20"/>
        <v>0.38815591827623247</v>
      </c>
      <c r="P120">
        <f t="shared" si="17"/>
        <v>0.25347849913034659</v>
      </c>
      <c r="Q120">
        <f t="shared" si="18"/>
        <v>20.222006145794126</v>
      </c>
      <c r="R120" t="b">
        <v>0</v>
      </c>
      <c r="S120">
        <v>-0.31500005722045898</v>
      </c>
      <c r="T120" s="4">
        <f t="shared" si="27"/>
        <v>-0.31500005722039859</v>
      </c>
      <c r="U120" t="b">
        <v>0</v>
      </c>
      <c r="V120">
        <v>-5.4349994659423801</v>
      </c>
      <c r="W120" s="7">
        <f t="shared" si="22"/>
        <v>-5.4349994659424006</v>
      </c>
      <c r="X120" t="b">
        <v>0</v>
      </c>
      <c r="Y120" s="4">
        <f t="shared" si="16"/>
        <v>-5.3155002593993999</v>
      </c>
      <c r="Z120" t="b">
        <v>0</v>
      </c>
      <c r="AA120" s="4">
        <v>-0.89499998092651301</v>
      </c>
      <c r="AB120" s="4">
        <f t="shared" si="26"/>
        <v>-0.89499998092659894</v>
      </c>
      <c r="AC120" t="b">
        <v>0</v>
      </c>
      <c r="AD120" s="7">
        <v>-5.46000003814697</v>
      </c>
      <c r="AE120" s="7">
        <f t="shared" si="28"/>
        <v>-5.4600000381470011</v>
      </c>
      <c r="AF120" s="1" t="b">
        <v>0</v>
      </c>
      <c r="AG120" t="str">
        <f t="shared" si="23"/>
        <v>FALSE</v>
      </c>
      <c r="AH120" t="b">
        <v>0</v>
      </c>
      <c r="AI120">
        <v>-0.292500019073486</v>
      </c>
      <c r="AJ120">
        <f t="shared" si="24"/>
        <v>-0.29250001907350054</v>
      </c>
    </row>
    <row r="121" spans="1:36" x14ac:dyDescent="0.25">
      <c r="A121" s="3">
        <v>43857</v>
      </c>
      <c r="B121">
        <v>15.0100002288818</v>
      </c>
      <c r="C121">
        <v>15.324999809265099</v>
      </c>
      <c r="D121">
        <v>14.800000190734799</v>
      </c>
      <c r="E121">
        <v>14.869999885559</v>
      </c>
      <c r="F121">
        <v>6596100</v>
      </c>
      <c r="G121">
        <v>17.6700005531311</v>
      </c>
      <c r="H121">
        <v>18.360000133514401</v>
      </c>
      <c r="I121" s="4">
        <v>21.047500133514401</v>
      </c>
      <c r="J121" s="4">
        <v>20.8255004882812</v>
      </c>
      <c r="K121">
        <v>12.939999580383301</v>
      </c>
      <c r="L121">
        <f t="shared" si="14"/>
        <v>0</v>
      </c>
      <c r="M121">
        <f t="shared" si="15"/>
        <v>0.64000034332280009</v>
      </c>
      <c r="N121">
        <f t="shared" si="19"/>
        <v>9.1361381050847942E-2</v>
      </c>
      <c r="O121">
        <f t="shared" si="20"/>
        <v>0.40614480577955875</v>
      </c>
      <c r="P121">
        <f t="shared" si="17"/>
        <v>0.22494780125400821</v>
      </c>
      <c r="Q121">
        <f t="shared" si="18"/>
        <v>18.36386832350928</v>
      </c>
      <c r="R121" t="b">
        <v>0</v>
      </c>
      <c r="S121">
        <v>-0.27749967575073198</v>
      </c>
      <c r="T121" s="4">
        <f t="shared" si="27"/>
        <v>-0.27749967575079992</v>
      </c>
      <c r="U121" t="b">
        <v>0</v>
      </c>
      <c r="V121">
        <v>-6.1649999618530202</v>
      </c>
      <c r="W121" s="7">
        <f t="shared" si="22"/>
        <v>-6.1649999618530984</v>
      </c>
      <c r="X121" t="b">
        <v>0</v>
      </c>
      <c r="Y121" s="4">
        <f t="shared" si="16"/>
        <v>-5.9555006027221999</v>
      </c>
      <c r="Z121" t="b">
        <v>0</v>
      </c>
      <c r="AA121" s="4">
        <v>-0.89499998092651301</v>
      </c>
      <c r="AB121" s="4">
        <f t="shared" si="26"/>
        <v>-0.89499998092649946</v>
      </c>
      <c r="AC121" t="b">
        <v>0</v>
      </c>
      <c r="AD121" s="7">
        <v>-6.1775002479553196</v>
      </c>
      <c r="AE121" s="7">
        <f t="shared" si="28"/>
        <v>-6.1775002479554004</v>
      </c>
      <c r="AF121" s="1" t="b">
        <v>0</v>
      </c>
      <c r="AG121" t="str">
        <f t="shared" si="23"/>
        <v>FALSE</v>
      </c>
      <c r="AH121" t="b">
        <v>0</v>
      </c>
      <c r="AI121">
        <v>-0.27749967575073198</v>
      </c>
      <c r="AJ121">
        <f t="shared" si="24"/>
        <v>-0.27749967575070045</v>
      </c>
    </row>
    <row r="122" spans="1:36" x14ac:dyDescent="0.25">
      <c r="A122" s="3">
        <v>43858</v>
      </c>
      <c r="B122">
        <v>15.1000003814697</v>
      </c>
      <c r="C122">
        <v>15.25</v>
      </c>
      <c r="D122">
        <v>14.649999618530201</v>
      </c>
      <c r="E122">
        <v>14.7100000381469</v>
      </c>
      <c r="F122">
        <v>7371900</v>
      </c>
      <c r="G122">
        <v>17.564999580383301</v>
      </c>
      <c r="H122">
        <v>18.284999847412099</v>
      </c>
      <c r="I122" s="4">
        <v>20.781250476837101</v>
      </c>
      <c r="J122" s="4">
        <v>20.8255004882812</v>
      </c>
      <c r="K122">
        <v>12.8800001144409</v>
      </c>
      <c r="L122">
        <f t="shared" si="14"/>
        <v>0</v>
      </c>
      <c r="M122">
        <f t="shared" si="15"/>
        <v>0.15999984741210049</v>
      </c>
      <c r="N122">
        <f t="shared" si="19"/>
        <v>8.4835568118644525E-2</v>
      </c>
      <c r="O122">
        <f t="shared" si="20"/>
        <v>0.38856302303902607</v>
      </c>
      <c r="P122">
        <f t="shared" si="17"/>
        <v>0.21833155264010776</v>
      </c>
      <c r="Q122">
        <f t="shared" si="18"/>
        <v>17.920536668937629</v>
      </c>
      <c r="R122" t="b">
        <v>0</v>
      </c>
      <c r="S122">
        <v>-7.5000286102294894E-2</v>
      </c>
      <c r="T122" s="4">
        <f t="shared" si="27"/>
        <v>-7.5000286102298475E-2</v>
      </c>
      <c r="U122" t="b">
        <v>0</v>
      </c>
      <c r="V122">
        <v>-6.9550008773803702</v>
      </c>
      <c r="W122" s="7">
        <f t="shared" si="22"/>
        <v>-6.9550008773804013</v>
      </c>
      <c r="X122" t="b">
        <v>0</v>
      </c>
      <c r="Y122" s="4">
        <f t="shared" si="16"/>
        <v>-6.1155004501343004</v>
      </c>
      <c r="Z122" t="b">
        <v>0</v>
      </c>
      <c r="AA122" s="4">
        <v>-0.91000032424926702</v>
      </c>
      <c r="AB122" s="4">
        <f t="shared" si="26"/>
        <v>-0.91000032424920008</v>
      </c>
      <c r="AC122" t="b">
        <v>0</v>
      </c>
      <c r="AD122" s="7">
        <v>-6.0712504386901802</v>
      </c>
      <c r="AE122" s="7">
        <f t="shared" si="28"/>
        <v>-6.0712504386902015</v>
      </c>
      <c r="AF122" s="1" t="b">
        <v>0</v>
      </c>
      <c r="AG122" t="str">
        <f t="shared" si="23"/>
        <v>FALSE</v>
      </c>
      <c r="AH122" t="b">
        <v>0</v>
      </c>
      <c r="AI122">
        <v>-9.00006294250488E-2</v>
      </c>
      <c r="AJ122">
        <f t="shared" si="24"/>
        <v>-9.000062942499909E-2</v>
      </c>
    </row>
    <row r="123" spans="1:36" x14ac:dyDescent="0.25">
      <c r="A123" s="3">
        <v>43859</v>
      </c>
      <c r="B123">
        <v>14.829999923706</v>
      </c>
      <c r="C123">
        <v>14.873999595641999</v>
      </c>
      <c r="D123">
        <v>14.3500003814697</v>
      </c>
      <c r="E123">
        <v>14.5</v>
      </c>
      <c r="F123">
        <v>5280600</v>
      </c>
      <c r="G123">
        <v>16.980000495910598</v>
      </c>
      <c r="H123">
        <v>18.1350002288818</v>
      </c>
      <c r="I123" s="4">
        <v>20.760000705718902</v>
      </c>
      <c r="J123" s="4">
        <v>20.8255004882812</v>
      </c>
      <c r="K123">
        <v>11.890000343322701</v>
      </c>
      <c r="L123">
        <f t="shared" si="14"/>
        <v>0</v>
      </c>
      <c r="M123">
        <f t="shared" si="15"/>
        <v>0.21000003814689983</v>
      </c>
      <c r="N123">
        <f t="shared" si="19"/>
        <v>7.877588468159849E-2</v>
      </c>
      <c r="O123">
        <f t="shared" si="20"/>
        <v>0.37580852411815996</v>
      </c>
      <c r="P123">
        <f t="shared" si="17"/>
        <v>0.20961707791606701</v>
      </c>
      <c r="Q123">
        <f t="shared" si="18"/>
        <v>17.329209527795044</v>
      </c>
      <c r="R123" t="b">
        <v>0</v>
      </c>
      <c r="S123">
        <v>-0.69999980926513605</v>
      </c>
      <c r="T123" s="4">
        <f t="shared" si="27"/>
        <v>-0.69999980926510119</v>
      </c>
      <c r="U123" t="b">
        <v>0</v>
      </c>
      <c r="V123">
        <v>-7.1499996185302699</v>
      </c>
      <c r="W123" s="7">
        <f t="shared" si="22"/>
        <v>-7.1499996185301988</v>
      </c>
      <c r="X123" t="b">
        <v>0</v>
      </c>
      <c r="Y123" s="4">
        <f t="shared" si="16"/>
        <v>-6.3255004882812003</v>
      </c>
      <c r="Z123" t="b">
        <v>0</v>
      </c>
      <c r="AA123" s="4">
        <v>-0.57749986648559504</v>
      </c>
      <c r="AB123" s="4">
        <f t="shared" si="26"/>
        <v>-0.57749986648559926</v>
      </c>
      <c r="AC123" t="b">
        <v>0</v>
      </c>
      <c r="AD123" s="7">
        <v>-6.2600007057189897</v>
      </c>
      <c r="AE123" s="7">
        <f t="shared" si="28"/>
        <v>-6.2600007057189018</v>
      </c>
      <c r="AF123" s="1" t="b">
        <v>0</v>
      </c>
      <c r="AG123" t="str">
        <f t="shared" si="23"/>
        <v>FALSE</v>
      </c>
      <c r="AH123" t="b">
        <v>0</v>
      </c>
      <c r="AI123">
        <v>-0.36749935150146401</v>
      </c>
      <c r="AJ123">
        <f t="shared" si="24"/>
        <v>-0.36749935150150037</v>
      </c>
    </row>
    <row r="124" spans="1:36" x14ac:dyDescent="0.25">
      <c r="A124" s="3">
        <v>43860</v>
      </c>
      <c r="B124">
        <v>14.279999732971101</v>
      </c>
      <c r="C124">
        <v>14.4099998474121</v>
      </c>
      <c r="D124">
        <v>13.810000419616699</v>
      </c>
      <c r="E124">
        <v>14.289999961853001</v>
      </c>
      <c r="F124">
        <v>10570700</v>
      </c>
      <c r="G124">
        <v>16.0300002098083</v>
      </c>
      <c r="H124">
        <v>17.865000247955301</v>
      </c>
      <c r="I124" s="4">
        <v>20.7900004386901</v>
      </c>
      <c r="J124" s="4">
        <v>20.9425001144409</v>
      </c>
      <c r="K124">
        <v>11.0100002288818</v>
      </c>
      <c r="L124">
        <f t="shared" si="14"/>
        <v>0</v>
      </c>
      <c r="M124">
        <f t="shared" si="15"/>
        <v>0.2100000381469993</v>
      </c>
      <c r="N124">
        <f t="shared" si="19"/>
        <v>7.3149035775770033E-2</v>
      </c>
      <c r="O124">
        <f t="shared" si="20"/>
        <v>0.36396506083450564</v>
      </c>
      <c r="P124">
        <f t="shared" si="17"/>
        <v>0.20097818072991019</v>
      </c>
      <c r="Q124">
        <f t="shared" si="18"/>
        <v>16.734540556578892</v>
      </c>
      <c r="R124" t="b">
        <v>0</v>
      </c>
      <c r="S124">
        <v>-0.26999998092651301</v>
      </c>
      <c r="T124" s="4">
        <f t="shared" si="27"/>
        <v>-0.26999998092649946</v>
      </c>
      <c r="U124" t="b">
        <v>0</v>
      </c>
      <c r="V124">
        <v>-7.2599992752075098</v>
      </c>
      <c r="W124" s="7">
        <f t="shared" si="22"/>
        <v>-7.2599992752075</v>
      </c>
      <c r="X124" t="b">
        <v>0</v>
      </c>
      <c r="Y124" s="4">
        <f t="shared" si="16"/>
        <v>-6.6525001525878995</v>
      </c>
      <c r="Z124" t="b">
        <v>0</v>
      </c>
      <c r="AA124" s="4">
        <v>-0.917500019073486</v>
      </c>
      <c r="AB124" s="4">
        <f t="shared" si="26"/>
        <v>-0.91750001907350054</v>
      </c>
      <c r="AC124" t="b">
        <v>0</v>
      </c>
      <c r="AD124" s="7">
        <v>-6.5000004768371502</v>
      </c>
      <c r="AE124" s="7">
        <f t="shared" si="28"/>
        <v>-6.5000004768370996</v>
      </c>
      <c r="AF124" s="1" t="b">
        <v>0</v>
      </c>
      <c r="AG124" t="str">
        <f t="shared" si="23"/>
        <v>FALSE</v>
      </c>
      <c r="AH124" t="b">
        <v>0</v>
      </c>
      <c r="AI124">
        <v>-0.61000013351440396</v>
      </c>
      <c r="AJ124">
        <f t="shared" si="24"/>
        <v>-0.61000013351440074</v>
      </c>
    </row>
    <row r="125" spans="1:36" x14ac:dyDescent="0.25">
      <c r="A125" s="3">
        <v>43861</v>
      </c>
      <c r="B125">
        <v>14.0100002288818</v>
      </c>
      <c r="C125">
        <v>14.2399997711181</v>
      </c>
      <c r="D125">
        <v>13.619999885559</v>
      </c>
      <c r="E125">
        <v>13.949999809265099</v>
      </c>
      <c r="F125">
        <v>9964100</v>
      </c>
      <c r="G125">
        <v>15.620000362396199</v>
      </c>
      <c r="H125">
        <v>17.769999980926499</v>
      </c>
      <c r="I125" s="4">
        <v>20.917500019073401</v>
      </c>
      <c r="J125" s="4">
        <v>21.122500419616699</v>
      </c>
      <c r="K125">
        <v>8.6899995803833008</v>
      </c>
      <c r="L125">
        <f t="shared" si="14"/>
        <v>0</v>
      </c>
      <c r="M125">
        <f t="shared" si="15"/>
        <v>0.34000015258790128</v>
      </c>
      <c r="N125">
        <f t="shared" si="19"/>
        <v>6.7924104648929312E-2</v>
      </c>
      <c r="O125">
        <f t="shared" si="20"/>
        <v>0.36225328167403387</v>
      </c>
      <c r="P125">
        <f t="shared" si="17"/>
        <v>0.18750445637107965</v>
      </c>
      <c r="Q125">
        <f t="shared" si="18"/>
        <v>15.789789702691181</v>
      </c>
      <c r="R125" t="b">
        <v>0</v>
      </c>
      <c r="S125">
        <v>-9.5000267028808594E-2</v>
      </c>
      <c r="T125" s="4">
        <f t="shared" si="27"/>
        <v>-9.5000267028801488E-2</v>
      </c>
      <c r="U125" t="b">
        <v>0</v>
      </c>
      <c r="V125">
        <v>-7.9700002670287997</v>
      </c>
      <c r="W125" s="7">
        <f t="shared" si="22"/>
        <v>-7.9700002670287997</v>
      </c>
      <c r="X125" t="b">
        <v>0</v>
      </c>
      <c r="Y125" s="4">
        <f t="shared" si="16"/>
        <v>-7.1725006103515998</v>
      </c>
      <c r="Z125" t="b">
        <v>0</v>
      </c>
      <c r="AA125" s="4">
        <v>-1.0749998092651301</v>
      </c>
      <c r="AB125" s="4">
        <f t="shared" si="26"/>
        <v>-1.0749998092652007</v>
      </c>
      <c r="AC125" t="b">
        <v>0</v>
      </c>
      <c r="AD125" s="7">
        <v>-6.9675002098083496</v>
      </c>
      <c r="AE125" s="7">
        <f t="shared" si="28"/>
        <v>-6.9675002098083016</v>
      </c>
      <c r="AF125" s="1" t="b">
        <v>0</v>
      </c>
      <c r="AG125" t="str">
        <f t="shared" si="23"/>
        <v>FALSE</v>
      </c>
      <c r="AH125" t="b">
        <v>0</v>
      </c>
      <c r="AI125">
        <v>-0.25250005722045898</v>
      </c>
      <c r="AJ125">
        <f t="shared" si="24"/>
        <v>-0.25250005722050162</v>
      </c>
    </row>
    <row r="126" spans="1:36" x14ac:dyDescent="0.25">
      <c r="A126" s="3">
        <v>43864</v>
      </c>
      <c r="B126">
        <v>14.0100002288818</v>
      </c>
      <c r="C126">
        <v>14.420000076293899</v>
      </c>
      <c r="D126">
        <v>13.9099998474121</v>
      </c>
      <c r="E126">
        <v>14.2399997711181</v>
      </c>
      <c r="F126">
        <v>7226500</v>
      </c>
      <c r="G126">
        <v>15.370000362396199</v>
      </c>
      <c r="H126">
        <v>17.740000247955301</v>
      </c>
      <c r="I126" s="4">
        <v>20.965000152587798</v>
      </c>
      <c r="J126" s="4">
        <v>21.122500419616699</v>
      </c>
      <c r="K126">
        <v>9.2600002288818306</v>
      </c>
      <c r="L126">
        <f t="shared" si="14"/>
        <v>0.2899999618530007</v>
      </c>
      <c r="M126">
        <f t="shared" si="15"/>
        <v>0</v>
      </c>
      <c r="N126">
        <f t="shared" si="19"/>
        <v>8.3786665877791558E-2</v>
      </c>
      <c r="O126">
        <f t="shared" si="20"/>
        <v>0.33637804726874571</v>
      </c>
      <c r="P126">
        <f t="shared" si="17"/>
        <v>0.24908482155154163</v>
      </c>
      <c r="Q126">
        <f t="shared" si="18"/>
        <v>19.941385665237902</v>
      </c>
      <c r="R126" t="b">
        <v>0</v>
      </c>
      <c r="S126">
        <v>0</v>
      </c>
      <c r="T126" s="4">
        <f t="shared" si="27"/>
        <v>0</v>
      </c>
      <c r="U126" t="b">
        <v>0</v>
      </c>
      <c r="V126">
        <v>-7.4600009918212802</v>
      </c>
      <c r="W126" s="7">
        <f t="shared" si="22"/>
        <v>-7.4600009918212997</v>
      </c>
      <c r="X126" t="b">
        <v>0</v>
      </c>
      <c r="Y126" s="4">
        <f t="shared" si="16"/>
        <v>-6.8825006484985991</v>
      </c>
      <c r="Z126" t="b">
        <v>0</v>
      </c>
      <c r="AA126" s="4">
        <v>-1.21499967575073</v>
      </c>
      <c r="AB126" s="4">
        <f t="shared" si="26"/>
        <v>-1.2149996757507999</v>
      </c>
      <c r="AC126" t="b">
        <v>0</v>
      </c>
      <c r="AD126" s="7">
        <v>-6.7250003814697203</v>
      </c>
      <c r="AE126" s="7">
        <f t="shared" si="28"/>
        <v>-6.7250003814696981</v>
      </c>
      <c r="AF126" s="1" t="b">
        <v>0</v>
      </c>
      <c r="AG126" t="str">
        <f t="shared" si="23"/>
        <v>FALSE</v>
      </c>
      <c r="AH126" t="b">
        <v>0</v>
      </c>
      <c r="AI126">
        <v>-0.13999986648559501</v>
      </c>
      <c r="AJ126">
        <f t="shared" si="24"/>
        <v>-0.13999986648559926</v>
      </c>
    </row>
    <row r="127" spans="1:36" x14ac:dyDescent="0.25">
      <c r="A127" s="3">
        <v>43865</v>
      </c>
      <c r="B127">
        <v>14.4600000381469</v>
      </c>
      <c r="C127">
        <v>14.944999694824199</v>
      </c>
      <c r="D127">
        <v>14.2399997711181</v>
      </c>
      <c r="E127">
        <v>14.699999809265099</v>
      </c>
      <c r="F127">
        <v>7443200</v>
      </c>
      <c r="G127">
        <v>15.0149998664855</v>
      </c>
      <c r="H127">
        <v>17.740000247955301</v>
      </c>
      <c r="I127" s="4">
        <v>20.965000152587798</v>
      </c>
      <c r="J127" s="4">
        <v>21.213000297546301</v>
      </c>
      <c r="K127">
        <v>9.1999998092651296</v>
      </c>
      <c r="L127">
        <f t="shared" si="14"/>
        <v>0.4600000381469993</v>
      </c>
      <c r="M127">
        <f t="shared" si="15"/>
        <v>0</v>
      </c>
      <c r="N127">
        <f t="shared" si="19"/>
        <v>0.11065904961130639</v>
      </c>
      <c r="O127">
        <f t="shared" si="20"/>
        <v>0.3123510438924067</v>
      </c>
      <c r="P127">
        <f t="shared" si="17"/>
        <v>0.35427782866454677</v>
      </c>
      <c r="Q127">
        <f t="shared" si="18"/>
        <v>26.159907602851334</v>
      </c>
      <c r="R127" t="b">
        <v>0</v>
      </c>
      <c r="S127">
        <v>0</v>
      </c>
      <c r="T127" s="4">
        <f t="shared" si="27"/>
        <v>0</v>
      </c>
      <c r="U127" t="b">
        <v>0</v>
      </c>
      <c r="V127">
        <v>-7.0800008773803702</v>
      </c>
      <c r="W127" s="7">
        <f t="shared" si="22"/>
        <v>-7.0800008773804013</v>
      </c>
      <c r="X127" t="b">
        <v>0</v>
      </c>
      <c r="Y127" s="4">
        <f t="shared" si="16"/>
        <v>-6.513000488281202</v>
      </c>
      <c r="Z127" t="b">
        <v>0</v>
      </c>
      <c r="AA127" s="4">
        <v>-1.39249992370605</v>
      </c>
      <c r="AB127" s="4">
        <f t="shared" si="26"/>
        <v>-1.3924999237061009</v>
      </c>
      <c r="AC127" t="b">
        <v>0</v>
      </c>
      <c r="AD127" s="7">
        <v>-6.2650003433227504</v>
      </c>
      <c r="AE127" s="7">
        <f t="shared" si="28"/>
        <v>-6.2650003433226988</v>
      </c>
      <c r="AF127" s="1" t="b">
        <v>0</v>
      </c>
      <c r="AG127" t="str">
        <f t="shared" si="23"/>
        <v>FALSE</v>
      </c>
      <c r="AH127" t="b">
        <v>0</v>
      </c>
      <c r="AI127">
        <v>-0.17750024795532199</v>
      </c>
      <c r="AJ127">
        <f t="shared" si="24"/>
        <v>-0.17750024795530095</v>
      </c>
    </row>
    <row r="128" spans="1:36" x14ac:dyDescent="0.25">
      <c r="A128" s="3">
        <v>43866</v>
      </c>
      <c r="B128">
        <v>15.310000419616699</v>
      </c>
      <c r="C128">
        <v>15.890000343322701</v>
      </c>
      <c r="D128">
        <v>15.175000190734799</v>
      </c>
      <c r="E128">
        <v>15.810000419616699</v>
      </c>
      <c r="F128">
        <v>8183000</v>
      </c>
      <c r="G128">
        <v>14.969999790191601</v>
      </c>
      <c r="H128">
        <v>17.740000247955301</v>
      </c>
      <c r="I128" s="4">
        <v>20.965000152587798</v>
      </c>
      <c r="J128" s="4">
        <v>21.3125</v>
      </c>
      <c r="K128">
        <v>7.5100002288818297</v>
      </c>
      <c r="L128">
        <f t="shared" si="14"/>
        <v>1.1100006103515998</v>
      </c>
      <c r="M128">
        <f t="shared" si="15"/>
        <v>0</v>
      </c>
      <c r="N128">
        <f t="shared" si="19"/>
        <v>0.18204058966418449</v>
      </c>
      <c r="O128">
        <f t="shared" si="20"/>
        <v>0.29004025504294911</v>
      </c>
      <c r="P128">
        <f t="shared" si="17"/>
        <v>0.62763904837012352</v>
      </c>
      <c r="Q128">
        <f t="shared" si="18"/>
        <v>38.561316711996149</v>
      </c>
      <c r="R128" t="b">
        <v>0</v>
      </c>
      <c r="S128">
        <v>0</v>
      </c>
      <c r="T128" s="4">
        <f t="shared" si="27"/>
        <v>0</v>
      </c>
      <c r="U128" t="b">
        <v>0</v>
      </c>
      <c r="V128">
        <v>-5.8900003433227504</v>
      </c>
      <c r="W128" s="7">
        <f t="shared" si="22"/>
        <v>-5.8900003433227006</v>
      </c>
      <c r="X128" t="b">
        <v>0</v>
      </c>
      <c r="Y128" s="4">
        <f t="shared" si="16"/>
        <v>-5.5024995803833008</v>
      </c>
      <c r="Z128" t="b">
        <v>0</v>
      </c>
      <c r="AA128" s="4">
        <v>-1.41499996185302</v>
      </c>
      <c r="AB128" s="4">
        <f t="shared" si="26"/>
        <v>-1.4149999618530984</v>
      </c>
      <c r="AC128" t="b">
        <v>0</v>
      </c>
      <c r="AD128" s="7">
        <v>-5.1549997329711896</v>
      </c>
      <c r="AE128" s="7">
        <f t="shared" si="28"/>
        <v>-5.154999732971099</v>
      </c>
      <c r="AF128" s="1" t="b">
        <v>0</v>
      </c>
      <c r="AG128" t="str">
        <f t="shared" si="23"/>
        <v>FALSE</v>
      </c>
      <c r="AH128" t="b">
        <v>0</v>
      </c>
      <c r="AI128">
        <v>-2.2500038146972601E-2</v>
      </c>
      <c r="AJ128">
        <f t="shared" si="24"/>
        <v>-2.2500038146997525E-2</v>
      </c>
    </row>
    <row r="129" spans="1:36" x14ac:dyDescent="0.25">
      <c r="A129" s="3">
        <v>43867</v>
      </c>
      <c r="B129">
        <v>16.100000381469702</v>
      </c>
      <c r="C129">
        <v>16.100000381469702</v>
      </c>
      <c r="D129">
        <v>15.640000343322701</v>
      </c>
      <c r="E129">
        <v>15.920000076293899</v>
      </c>
      <c r="F129">
        <v>6281600</v>
      </c>
      <c r="G129">
        <v>14.860000133514401</v>
      </c>
      <c r="H129">
        <v>17.740000247955301</v>
      </c>
      <c r="I129" s="4">
        <v>20.965000152587798</v>
      </c>
      <c r="J129" s="4">
        <v>21.4925003051757</v>
      </c>
      <c r="K129">
        <v>8</v>
      </c>
      <c r="L129">
        <f t="shared" si="14"/>
        <v>0.10999965667719991</v>
      </c>
      <c r="M129">
        <f t="shared" si="15"/>
        <v>0</v>
      </c>
      <c r="N129">
        <f t="shared" si="19"/>
        <v>0.17689480873654273</v>
      </c>
      <c r="O129">
        <f t="shared" si="20"/>
        <v>0.26932309396845272</v>
      </c>
      <c r="P129">
        <f t="shared" si="17"/>
        <v>0.65681262653719319</v>
      </c>
      <c r="Q129">
        <f t="shared" si="18"/>
        <v>39.643144675325097</v>
      </c>
      <c r="R129" t="b">
        <v>0</v>
      </c>
      <c r="S129">
        <v>0</v>
      </c>
      <c r="T129" s="4">
        <f t="shared" si="27"/>
        <v>0</v>
      </c>
      <c r="U129" t="b">
        <v>0</v>
      </c>
      <c r="V129">
        <v>-5.75</v>
      </c>
      <c r="W129" s="7">
        <f t="shared" si="22"/>
        <v>-5.75</v>
      </c>
      <c r="X129" t="b">
        <v>0</v>
      </c>
      <c r="Y129" s="4">
        <f t="shared" si="16"/>
        <v>-5.5725002288818004</v>
      </c>
      <c r="Z129" t="b">
        <v>0</v>
      </c>
      <c r="AA129" s="4">
        <v>-1.4699997901916499</v>
      </c>
      <c r="AB129" s="4">
        <f t="shared" si="26"/>
        <v>-1.4699997901917001</v>
      </c>
      <c r="AC129" t="b">
        <v>0</v>
      </c>
      <c r="AD129" s="7">
        <v>-5.04500007629394</v>
      </c>
      <c r="AE129" s="7">
        <f t="shared" si="28"/>
        <v>-5.0450000762938991</v>
      </c>
      <c r="AF129" s="1" t="b">
        <v>0</v>
      </c>
      <c r="AG129" t="str">
        <f t="shared" si="23"/>
        <v>FALSE</v>
      </c>
      <c r="AH129" t="b">
        <v>0</v>
      </c>
      <c r="AI129">
        <v>-5.4999828338622998E-2</v>
      </c>
      <c r="AJ129">
        <f t="shared" si="24"/>
        <v>-5.4999828338601731E-2</v>
      </c>
    </row>
    <row r="130" spans="1:36" x14ac:dyDescent="0.25">
      <c r="A130" s="3">
        <v>43868</v>
      </c>
      <c r="B130">
        <v>15.6300001144409</v>
      </c>
      <c r="C130">
        <v>15.699999809265099</v>
      </c>
      <c r="D130">
        <v>15.3599996566772</v>
      </c>
      <c r="E130">
        <v>15.550000190734799</v>
      </c>
      <c r="F130">
        <v>5058700</v>
      </c>
      <c r="G130">
        <v>14.860000133514401</v>
      </c>
      <c r="H130">
        <v>17.740000247955301</v>
      </c>
      <c r="I130" s="4">
        <v>21.085000038146902</v>
      </c>
      <c r="J130" s="4">
        <v>21.4925003051757</v>
      </c>
      <c r="K130">
        <v>6.8200001716613698</v>
      </c>
      <c r="L130">
        <f t="shared" si="14"/>
        <v>0</v>
      </c>
      <c r="M130">
        <f t="shared" si="15"/>
        <v>0.36999988555909979</v>
      </c>
      <c r="N130">
        <f t="shared" si="19"/>
        <v>0.16425946525536109</v>
      </c>
      <c r="O130">
        <f t="shared" si="20"/>
        <v>0.27651429336778466</v>
      </c>
      <c r="P130">
        <f t="shared" si="17"/>
        <v>0.59403607406610159</v>
      </c>
      <c r="Q130">
        <f t="shared" si="18"/>
        <v>37.266162524843097</v>
      </c>
      <c r="R130" t="b">
        <v>0</v>
      </c>
      <c r="S130">
        <v>0</v>
      </c>
      <c r="T130" s="4">
        <f t="shared" si="27"/>
        <v>0</v>
      </c>
      <c r="U130" t="b">
        <v>0</v>
      </c>
      <c r="V130">
        <v>-6.3100004196166903</v>
      </c>
      <c r="W130" s="7">
        <f t="shared" si="22"/>
        <v>-6.3100004196166992</v>
      </c>
      <c r="X130" t="b">
        <v>0</v>
      </c>
      <c r="Y130" s="4">
        <f t="shared" si="16"/>
        <v>-5.9425001144409002</v>
      </c>
      <c r="Z130" t="b">
        <v>0</v>
      </c>
      <c r="AA130" s="4">
        <v>-1.4699997901916499</v>
      </c>
      <c r="AB130" s="4">
        <f t="shared" si="26"/>
        <v>-1.4699997901917001</v>
      </c>
      <c r="AC130" t="b">
        <v>0</v>
      </c>
      <c r="AD130" s="7">
        <v>-5.5349998474120996</v>
      </c>
      <c r="AE130" s="7">
        <f t="shared" si="28"/>
        <v>-5.5349998474121023</v>
      </c>
      <c r="AF130" s="1" t="b">
        <v>0</v>
      </c>
      <c r="AG130" t="str">
        <f t="shared" si="23"/>
        <v>FALSE</v>
      </c>
      <c r="AH130" t="b">
        <v>0</v>
      </c>
      <c r="AI130">
        <v>0</v>
      </c>
      <c r="AJ130">
        <f t="shared" si="24"/>
        <v>0</v>
      </c>
    </row>
    <row r="131" spans="1:36" x14ac:dyDescent="0.25">
      <c r="A131" s="3">
        <v>43871</v>
      </c>
      <c r="B131">
        <v>15.310000419616699</v>
      </c>
      <c r="C131">
        <v>15.5900001525878</v>
      </c>
      <c r="D131">
        <v>15.149999618530201</v>
      </c>
      <c r="E131">
        <v>15.420000076293899</v>
      </c>
      <c r="F131">
        <v>4009100</v>
      </c>
      <c r="G131">
        <v>14.860000133514401</v>
      </c>
      <c r="H131">
        <v>17.615000247955301</v>
      </c>
      <c r="I131" s="4">
        <v>21.085000038146902</v>
      </c>
      <c r="J131" s="4">
        <v>21.4925003051757</v>
      </c>
      <c r="K131">
        <v>7</v>
      </c>
      <c r="L131">
        <f t="shared" si="14"/>
        <v>0</v>
      </c>
      <c r="M131">
        <f t="shared" si="15"/>
        <v>0.13000011444090021</v>
      </c>
      <c r="N131">
        <f t="shared" si="19"/>
        <v>0.15252664630854956</v>
      </c>
      <c r="O131">
        <f t="shared" si="20"/>
        <v>0.26604899487300721</v>
      </c>
      <c r="P131">
        <f t="shared" si="17"/>
        <v>0.57330284739979898</v>
      </c>
      <c r="Q131">
        <f t="shared" si="18"/>
        <v>36.43944637533059</v>
      </c>
      <c r="R131" t="b">
        <v>0</v>
      </c>
      <c r="S131">
        <v>0</v>
      </c>
      <c r="T131" s="4">
        <f t="shared" ref="T131:T162" si="29">J156-J155</f>
        <v>0</v>
      </c>
      <c r="U131" t="b">
        <v>0</v>
      </c>
      <c r="V131">
        <v>-6.1900005340576101</v>
      </c>
      <c r="W131" s="7">
        <f t="shared" si="22"/>
        <v>-6.1900005340575994</v>
      </c>
      <c r="X131" t="b">
        <v>0</v>
      </c>
      <c r="Y131" s="4">
        <f t="shared" si="16"/>
        <v>-6.0725002288818004</v>
      </c>
      <c r="Z131" t="b">
        <v>0</v>
      </c>
      <c r="AA131" s="4">
        <v>-1.5324997901916499</v>
      </c>
      <c r="AB131" s="4">
        <f t="shared" si="26"/>
        <v>-1.5324997901917001</v>
      </c>
      <c r="AC131" t="b">
        <v>0</v>
      </c>
      <c r="AD131" s="7">
        <v>-5.6649999618530202</v>
      </c>
      <c r="AE131" s="7">
        <f t="shared" si="28"/>
        <v>-5.6649999618530025</v>
      </c>
      <c r="AF131" s="1" t="b">
        <v>0</v>
      </c>
      <c r="AG131" t="str">
        <f t="shared" si="23"/>
        <v>FALSE</v>
      </c>
      <c r="AH131" t="b">
        <v>0</v>
      </c>
      <c r="AI131">
        <v>-6.25E-2</v>
      </c>
      <c r="AJ131">
        <f t="shared" si="24"/>
        <v>-6.25E-2</v>
      </c>
    </row>
    <row r="132" spans="1:36" x14ac:dyDescent="0.25">
      <c r="A132" s="3">
        <v>43872</v>
      </c>
      <c r="B132">
        <v>15.569999694824199</v>
      </c>
      <c r="C132">
        <v>16.209999084472599</v>
      </c>
      <c r="D132">
        <v>15.539999961853001</v>
      </c>
      <c r="E132">
        <v>15.7399997711181</v>
      </c>
      <c r="F132">
        <v>4580400</v>
      </c>
      <c r="G132">
        <v>14.9149994850158</v>
      </c>
      <c r="H132">
        <v>17.582499980926499</v>
      </c>
      <c r="I132" s="4">
        <v>21.065000057220399</v>
      </c>
      <c r="J132" s="4">
        <v>21.4925003051757</v>
      </c>
      <c r="K132">
        <v>5.75</v>
      </c>
      <c r="L132">
        <f t="shared" ref="L132:L195" si="30">IF(E132&gt;E131,E132-E131,0)</f>
        <v>0.31999969482420099</v>
      </c>
      <c r="M132">
        <f t="shared" ref="M132:M195" si="31">IF(E132&lt;E131,E131-E132,0)</f>
        <v>0</v>
      </c>
      <c r="N132">
        <f t="shared" si="19"/>
        <v>0.16448900691681037</v>
      </c>
      <c r="O132">
        <f t="shared" si="20"/>
        <v>0.24704549523922098</v>
      </c>
      <c r="P132">
        <f t="shared" si="17"/>
        <v>0.66582475732873059</v>
      </c>
      <c r="Q132">
        <f t="shared" si="18"/>
        <v>39.969675945771648</v>
      </c>
      <c r="R132" t="b">
        <v>0</v>
      </c>
      <c r="S132">
        <v>0</v>
      </c>
      <c r="T132" s="4">
        <f t="shared" si="29"/>
        <v>0</v>
      </c>
      <c r="U132" t="b">
        <v>0</v>
      </c>
      <c r="V132">
        <v>-5.7100009918212802</v>
      </c>
      <c r="W132" s="7">
        <f t="shared" si="22"/>
        <v>-5.7100009918212997</v>
      </c>
      <c r="X132" t="b">
        <v>0</v>
      </c>
      <c r="Y132" s="4">
        <f t="shared" si="16"/>
        <v>-5.7525005340575994</v>
      </c>
      <c r="Z132" t="b">
        <v>0</v>
      </c>
      <c r="AA132" s="4">
        <v>-1.52125024795532</v>
      </c>
      <c r="AB132" s="4">
        <f t="shared" si="26"/>
        <v>-1.5212502479554004</v>
      </c>
      <c r="AC132" t="b">
        <v>0</v>
      </c>
      <c r="AD132" s="7">
        <v>-5.3250002861022896</v>
      </c>
      <c r="AE132" s="7">
        <f t="shared" si="28"/>
        <v>-5.3250002861022985</v>
      </c>
      <c r="AF132" s="1" t="b">
        <v>0</v>
      </c>
      <c r="AG132" t="str">
        <f t="shared" si="23"/>
        <v>FALSE</v>
      </c>
      <c r="AH132" t="b">
        <v>1</v>
      </c>
      <c r="AI132">
        <v>1.1249542236328101E-2</v>
      </c>
      <c r="AJ132">
        <f t="shared" si="24"/>
        <v>1.1249542236299703E-2</v>
      </c>
    </row>
    <row r="133" spans="1:36" x14ac:dyDescent="0.25">
      <c r="A133" s="3">
        <v>43873</v>
      </c>
      <c r="B133">
        <v>15.9600000381469</v>
      </c>
      <c r="C133">
        <v>16.204999923706001</v>
      </c>
      <c r="D133">
        <v>15.6099996566772</v>
      </c>
      <c r="E133">
        <v>15.7600002288818</v>
      </c>
      <c r="F133">
        <v>3894700</v>
      </c>
      <c r="G133">
        <v>14.9149994850158</v>
      </c>
      <c r="H133">
        <v>17.582499980926499</v>
      </c>
      <c r="I133" s="4">
        <v>21.065000057220399</v>
      </c>
      <c r="J133" s="4">
        <v>21.4925003051757</v>
      </c>
      <c r="K133">
        <v>5.8299999237060502</v>
      </c>
      <c r="L133">
        <f t="shared" si="30"/>
        <v>2.0000457763700297E-2</v>
      </c>
      <c r="M133">
        <f t="shared" si="31"/>
        <v>0</v>
      </c>
      <c r="N133">
        <f t="shared" si="19"/>
        <v>0.15416839626301679</v>
      </c>
      <c r="O133">
        <f t="shared" si="20"/>
        <v>0.22939938843641947</v>
      </c>
      <c r="P133">
        <f t="shared" si="17"/>
        <v>0.672052342047748</v>
      </c>
      <c r="Q133">
        <f t="shared" si="18"/>
        <v>40.193259812948874</v>
      </c>
      <c r="R133" t="b">
        <v>0</v>
      </c>
      <c r="S133">
        <v>0</v>
      </c>
      <c r="T133" s="4">
        <f t="shared" si="29"/>
        <v>0</v>
      </c>
      <c r="U133" t="b">
        <v>0</v>
      </c>
      <c r="V133">
        <v>-5.7849998474120996</v>
      </c>
      <c r="W133" s="7">
        <f t="shared" si="22"/>
        <v>-5.7849998474120987</v>
      </c>
      <c r="X133" t="b">
        <v>0</v>
      </c>
      <c r="Y133" s="4">
        <f t="shared" si="16"/>
        <v>-5.7325000762938991</v>
      </c>
      <c r="Z133" t="b">
        <v>0</v>
      </c>
      <c r="AA133" s="4">
        <v>-1.52125024795532</v>
      </c>
      <c r="AB133" s="4">
        <f t="shared" si="26"/>
        <v>-1.5212502479554004</v>
      </c>
      <c r="AC133" t="b">
        <v>0</v>
      </c>
      <c r="AD133" s="7">
        <v>-5.3049998283386204</v>
      </c>
      <c r="AE133" s="7">
        <f t="shared" si="28"/>
        <v>-5.3049998283385982</v>
      </c>
      <c r="AF133" s="1" t="b">
        <v>0</v>
      </c>
      <c r="AG133" t="str">
        <f t="shared" si="23"/>
        <v>FALSE</v>
      </c>
      <c r="AH133" t="b">
        <v>0</v>
      </c>
      <c r="AI133">
        <v>0</v>
      </c>
      <c r="AJ133">
        <f t="shared" si="24"/>
        <v>0</v>
      </c>
    </row>
    <row r="134" spans="1:36" x14ac:dyDescent="0.25">
      <c r="A134" s="3">
        <v>43874</v>
      </c>
      <c r="B134">
        <v>15.560000419616699</v>
      </c>
      <c r="C134">
        <v>15.774999618530201</v>
      </c>
      <c r="D134">
        <v>15.449999809265099</v>
      </c>
      <c r="E134">
        <v>15.75</v>
      </c>
      <c r="F134">
        <v>2810300</v>
      </c>
      <c r="G134">
        <v>15.059999465942299</v>
      </c>
      <c r="H134">
        <v>17.504999637603699</v>
      </c>
      <c r="I134" s="4">
        <v>20.925000190734799</v>
      </c>
      <c r="J134" s="4">
        <v>21.4925003051757</v>
      </c>
      <c r="K134">
        <v>5.4800000190734801</v>
      </c>
      <c r="L134">
        <f t="shared" si="30"/>
        <v>0</v>
      </c>
      <c r="M134">
        <f t="shared" si="31"/>
        <v>1.000022888180041E-2</v>
      </c>
      <c r="N134">
        <f t="shared" si="19"/>
        <v>0.14315636795851558</v>
      </c>
      <c r="O134">
        <f t="shared" si="20"/>
        <v>0.21372801989680382</v>
      </c>
      <c r="P134">
        <f t="shared" si="17"/>
        <v>0.66980627073435217</v>
      </c>
      <c r="Q134">
        <f t="shared" si="18"/>
        <v>40.112813233105349</v>
      </c>
      <c r="R134" t="b">
        <v>0</v>
      </c>
      <c r="S134">
        <v>0</v>
      </c>
      <c r="T134" s="4">
        <f t="shared" si="29"/>
        <v>0</v>
      </c>
      <c r="U134" t="b">
        <v>0</v>
      </c>
      <c r="V134">
        <v>-5.6399993896484304</v>
      </c>
      <c r="W134" s="7">
        <f t="shared" si="22"/>
        <v>-5.6399993896483984</v>
      </c>
      <c r="X134" t="b">
        <v>0</v>
      </c>
      <c r="Y134" s="4">
        <f t="shared" si="16"/>
        <v>-5.7425003051756995</v>
      </c>
      <c r="Z134" t="b">
        <v>0</v>
      </c>
      <c r="AA134" s="4">
        <v>-1.4875004291534399</v>
      </c>
      <c r="AB134" s="4">
        <f t="shared" si="26"/>
        <v>-1.4875004291534992</v>
      </c>
      <c r="AC134" t="b">
        <v>0</v>
      </c>
      <c r="AD134" s="7">
        <v>-5.1750001907348597</v>
      </c>
      <c r="AE134" s="7">
        <f t="shared" si="28"/>
        <v>-5.1750001907347993</v>
      </c>
      <c r="AF134" s="1" t="b">
        <v>0</v>
      </c>
      <c r="AG134" t="str">
        <f t="shared" si="23"/>
        <v>FALSE</v>
      </c>
      <c r="AH134" t="b">
        <v>1</v>
      </c>
      <c r="AI134">
        <v>3.37498188018798E-2</v>
      </c>
      <c r="AJ134">
        <f t="shared" si="24"/>
        <v>3.3749818801901199E-2</v>
      </c>
    </row>
    <row r="135" spans="1:36" x14ac:dyDescent="0.25">
      <c r="A135" s="3">
        <v>43875</v>
      </c>
      <c r="B135">
        <v>15.800000190734799</v>
      </c>
      <c r="C135">
        <v>15.9300003051757</v>
      </c>
      <c r="D135">
        <v>15.420000076293899</v>
      </c>
      <c r="E135">
        <v>15.670000076293899</v>
      </c>
      <c r="F135">
        <v>4292100</v>
      </c>
      <c r="G135">
        <v>15.224999427795399</v>
      </c>
      <c r="H135">
        <v>17.080000400543199</v>
      </c>
      <c r="I135" s="4">
        <v>20.757500171661299</v>
      </c>
      <c r="J135" s="4">
        <v>21.4925003051757</v>
      </c>
      <c r="K135">
        <v>5.67000007629394</v>
      </c>
      <c r="L135">
        <f t="shared" si="30"/>
        <v>0</v>
      </c>
      <c r="M135">
        <f t="shared" si="31"/>
        <v>7.9999923706100873E-2</v>
      </c>
      <c r="N135">
        <f t="shared" si="19"/>
        <v>0.13293091310433588</v>
      </c>
      <c r="O135">
        <f t="shared" si="20"/>
        <v>0.20417601302603933</v>
      </c>
      <c r="P135">
        <f t="shared" si="17"/>
        <v>0.65106038233483732</v>
      </c>
      <c r="Q135">
        <f t="shared" si="18"/>
        <v>39.432863225398464</v>
      </c>
      <c r="R135" t="b">
        <v>0</v>
      </c>
      <c r="S135">
        <v>0</v>
      </c>
      <c r="T135" s="4">
        <f t="shared" si="29"/>
        <v>0</v>
      </c>
      <c r="U135" t="b">
        <v>0</v>
      </c>
      <c r="V135">
        <v>-4.8500003814697203</v>
      </c>
      <c r="W135" s="7">
        <f t="shared" si="22"/>
        <v>-4.8500003814697017</v>
      </c>
      <c r="X135" t="b">
        <v>0</v>
      </c>
      <c r="Y135" s="4">
        <f t="shared" si="16"/>
        <v>-5.8225002288818004</v>
      </c>
      <c r="Z135" t="b">
        <v>0</v>
      </c>
      <c r="AA135" s="4">
        <v>-1.6175000667571999</v>
      </c>
      <c r="AB135" s="4">
        <f t="shared" si="26"/>
        <v>-1.6175000667571986</v>
      </c>
      <c r="AC135" t="b">
        <v>0</v>
      </c>
      <c r="AD135" s="7">
        <v>-5.0875000953674299</v>
      </c>
      <c r="AE135" s="7">
        <f t="shared" si="28"/>
        <v>-5.0875000953673997</v>
      </c>
      <c r="AF135" s="1" t="b">
        <v>0</v>
      </c>
      <c r="AG135" t="str">
        <f t="shared" si="23"/>
        <v>FALSE</v>
      </c>
      <c r="AH135" t="b">
        <v>0</v>
      </c>
      <c r="AI135">
        <v>-0.12999963760375899</v>
      </c>
      <c r="AJ135">
        <f t="shared" si="24"/>
        <v>-0.12999963760369937</v>
      </c>
    </row>
    <row r="136" spans="1:36" x14ac:dyDescent="0.25">
      <c r="A136" s="3">
        <v>43879</v>
      </c>
      <c r="B136">
        <v>15.539999961853001</v>
      </c>
      <c r="C136">
        <v>15.9799995422363</v>
      </c>
      <c r="D136">
        <v>15.4600000381469</v>
      </c>
      <c r="E136">
        <v>15.9799995422363</v>
      </c>
      <c r="F136">
        <v>3164800</v>
      </c>
      <c r="G136">
        <v>15.679999351501399</v>
      </c>
      <c r="H136">
        <v>17.080000400543199</v>
      </c>
      <c r="I136" s="4">
        <v>20.615000247955301</v>
      </c>
      <c r="J136" s="4">
        <v>21.402500152587798</v>
      </c>
      <c r="K136">
        <v>7.2699999809265101</v>
      </c>
      <c r="L136">
        <f t="shared" si="30"/>
        <v>0.30999946594240058</v>
      </c>
      <c r="M136">
        <f t="shared" si="31"/>
        <v>0</v>
      </c>
      <c r="N136">
        <f t="shared" si="19"/>
        <v>0.14557866687848334</v>
      </c>
      <c r="O136">
        <f t="shared" si="20"/>
        <v>0.18959201209560797</v>
      </c>
      <c r="P136">
        <f t="shared" si="17"/>
        <v>0.76785232283452187</v>
      </c>
      <c r="Q136">
        <f t="shared" si="18"/>
        <v>43.43418920893631</v>
      </c>
      <c r="R136" t="b">
        <v>0</v>
      </c>
      <c r="S136">
        <v>0</v>
      </c>
      <c r="T136" s="4">
        <f t="shared" si="29"/>
        <v>0</v>
      </c>
      <c r="U136" t="b">
        <v>0</v>
      </c>
      <c r="V136">
        <v>-3.9600009918212802</v>
      </c>
      <c r="W136" s="7">
        <f t="shared" si="22"/>
        <v>-3.9600009918212997</v>
      </c>
      <c r="X136" t="b">
        <v>0</v>
      </c>
      <c r="Y136" s="4">
        <f t="shared" si="16"/>
        <v>-5.4225006103514986</v>
      </c>
      <c r="Z136" t="b">
        <v>0</v>
      </c>
      <c r="AA136" s="4">
        <v>-1.3900001049041699</v>
      </c>
      <c r="AB136" s="4">
        <f t="shared" si="26"/>
        <v>-1.3900001049041997</v>
      </c>
      <c r="AC136" t="b">
        <v>0</v>
      </c>
      <c r="AD136" s="7">
        <v>-4.6350007057189897</v>
      </c>
      <c r="AE136" s="7">
        <f t="shared" si="28"/>
        <v>-4.6350007057190012</v>
      </c>
      <c r="AF136" s="1" t="b">
        <v>0</v>
      </c>
      <c r="AG136" t="str">
        <f t="shared" si="23"/>
        <v>FALSE</v>
      </c>
      <c r="AH136" t="b">
        <v>1</v>
      </c>
      <c r="AI136">
        <v>0.22749996185302701</v>
      </c>
      <c r="AJ136">
        <f t="shared" si="24"/>
        <v>0.22749996185299892</v>
      </c>
    </row>
    <row r="137" spans="1:36" x14ac:dyDescent="0.25">
      <c r="A137" s="3">
        <v>43880</v>
      </c>
      <c r="B137">
        <v>16.040000915527301</v>
      </c>
      <c r="C137">
        <v>16.799999237060501</v>
      </c>
      <c r="D137">
        <v>16.040000915527301</v>
      </c>
      <c r="E137">
        <v>16.7000007629394</v>
      </c>
      <c r="F137">
        <v>8725500</v>
      </c>
      <c r="G137">
        <v>15.974999427795399</v>
      </c>
      <c r="H137">
        <v>17.080000400543199</v>
      </c>
      <c r="I137" s="4">
        <v>20.519999980926499</v>
      </c>
      <c r="J137" s="4">
        <v>21.307499885559</v>
      </c>
      <c r="K137">
        <v>7.0900001525878897</v>
      </c>
      <c r="L137">
        <f t="shared" si="30"/>
        <v>0.72000122070310013</v>
      </c>
      <c r="M137">
        <f t="shared" si="31"/>
        <v>0</v>
      </c>
      <c r="N137">
        <f t="shared" si="19"/>
        <v>0.1866088492945274</v>
      </c>
      <c r="O137">
        <f t="shared" si="20"/>
        <v>0.17604972551735026</v>
      </c>
      <c r="P137">
        <f t="shared" si="17"/>
        <v>1.0599780757745998</v>
      </c>
      <c r="Q137">
        <f t="shared" si="18"/>
        <v>51.455794031983736</v>
      </c>
      <c r="R137" t="b">
        <v>0</v>
      </c>
      <c r="S137">
        <v>0</v>
      </c>
      <c r="T137" s="4">
        <f t="shared" si="29"/>
        <v>0</v>
      </c>
      <c r="U137" t="b">
        <v>0</v>
      </c>
      <c r="V137">
        <v>-3.1599998474121</v>
      </c>
      <c r="W137" s="7">
        <f t="shared" si="22"/>
        <v>-3.1599998474120987</v>
      </c>
      <c r="X137" t="b">
        <v>0</v>
      </c>
      <c r="Y137" s="4">
        <f t="shared" si="16"/>
        <v>-4.6074991226196005</v>
      </c>
      <c r="Z137" t="b">
        <v>0</v>
      </c>
      <c r="AA137" s="4">
        <v>-1.2425000667571999</v>
      </c>
      <c r="AB137" s="4">
        <f t="shared" si="26"/>
        <v>-1.2425000667571986</v>
      </c>
      <c r="AC137" t="b">
        <v>0</v>
      </c>
      <c r="AD137" s="7">
        <v>-3.8199992179870601</v>
      </c>
      <c r="AE137" s="7">
        <f t="shared" si="28"/>
        <v>-3.8199992179870996</v>
      </c>
      <c r="AF137" s="1" t="b">
        <v>0</v>
      </c>
      <c r="AG137" t="str">
        <f t="shared" si="23"/>
        <v>FALSE</v>
      </c>
      <c r="AH137" t="b">
        <v>1</v>
      </c>
      <c r="AI137">
        <v>0.14750003814697199</v>
      </c>
      <c r="AJ137">
        <f t="shared" si="24"/>
        <v>0.14750003814700108</v>
      </c>
    </row>
    <row r="138" spans="1:36" x14ac:dyDescent="0.25">
      <c r="A138" s="3">
        <v>43881</v>
      </c>
      <c r="B138">
        <v>16.649999618530199</v>
      </c>
      <c r="C138">
        <v>16.7199993133544</v>
      </c>
      <c r="D138">
        <v>16.069999694824201</v>
      </c>
      <c r="E138">
        <v>16.100000381469702</v>
      </c>
      <c r="F138">
        <v>7682000</v>
      </c>
      <c r="G138">
        <v>15.974999427795399</v>
      </c>
      <c r="H138">
        <v>17.080000400543199</v>
      </c>
      <c r="I138" s="4">
        <v>20.519999980926499</v>
      </c>
      <c r="J138" s="4">
        <v>21.307499885559</v>
      </c>
      <c r="K138">
        <v>6.8400001525878897</v>
      </c>
      <c r="L138">
        <f t="shared" si="30"/>
        <v>0</v>
      </c>
      <c r="M138">
        <f t="shared" si="31"/>
        <v>0.60000038146969814</v>
      </c>
      <c r="N138">
        <f t="shared" si="19"/>
        <v>0.17327964577348973</v>
      </c>
      <c r="O138">
        <f t="shared" si="20"/>
        <v>0.20633191522823227</v>
      </c>
      <c r="P138">
        <f t="shared" si="17"/>
        <v>0.83981019408373125</v>
      </c>
      <c r="Q138">
        <f t="shared" si="18"/>
        <v>45.646567063510403</v>
      </c>
      <c r="R138" t="b">
        <v>0</v>
      </c>
      <c r="S138">
        <v>0</v>
      </c>
      <c r="T138" s="4">
        <f t="shared" si="29"/>
        <v>0</v>
      </c>
      <c r="U138" t="b">
        <v>0</v>
      </c>
      <c r="V138">
        <v>-4.4400005340576101</v>
      </c>
      <c r="W138" s="7">
        <f t="shared" si="22"/>
        <v>-4.4400005340575994</v>
      </c>
      <c r="X138" t="b">
        <v>0</v>
      </c>
      <c r="Y138" s="4">
        <f t="shared" si="16"/>
        <v>-5.2074995040892986</v>
      </c>
      <c r="Z138" t="b">
        <v>0</v>
      </c>
      <c r="AA138" s="4">
        <v>-1.2425000667571999</v>
      </c>
      <c r="AB138" s="4">
        <f t="shared" si="26"/>
        <v>-1.2425000667571986</v>
      </c>
      <c r="AC138" t="b">
        <v>0</v>
      </c>
      <c r="AD138" s="7">
        <v>-4.41999959945678</v>
      </c>
      <c r="AE138" s="7">
        <f t="shared" si="28"/>
        <v>-4.4199995994567978</v>
      </c>
      <c r="AF138" s="1" t="b">
        <v>0</v>
      </c>
      <c r="AG138" t="str">
        <f t="shared" si="23"/>
        <v>FALSE</v>
      </c>
      <c r="AH138" t="b">
        <v>0</v>
      </c>
      <c r="AI138">
        <v>0</v>
      </c>
      <c r="AJ138">
        <f t="shared" si="24"/>
        <v>0</v>
      </c>
    </row>
    <row r="139" spans="1:36" x14ac:dyDescent="0.25">
      <c r="A139" s="3">
        <v>43882</v>
      </c>
      <c r="B139">
        <v>16.0100002288818</v>
      </c>
      <c r="C139">
        <v>16.2989997863769</v>
      </c>
      <c r="D139">
        <v>15.920000076293899</v>
      </c>
      <c r="E139">
        <v>16.100000381469702</v>
      </c>
      <c r="F139">
        <v>5528200</v>
      </c>
      <c r="G139">
        <v>15.974999427795399</v>
      </c>
      <c r="H139">
        <v>17.049999713897702</v>
      </c>
      <c r="I139" s="4">
        <v>20.457499980926499</v>
      </c>
      <c r="J139" s="4">
        <v>21.307499885559</v>
      </c>
      <c r="K139">
        <v>6.5500001907348597</v>
      </c>
      <c r="L139">
        <f t="shared" si="30"/>
        <v>0</v>
      </c>
      <c r="M139">
        <f t="shared" si="31"/>
        <v>0</v>
      </c>
      <c r="N139">
        <f t="shared" si="19"/>
        <v>0.16090252821824044</v>
      </c>
      <c r="O139">
        <f t="shared" si="20"/>
        <v>0.19159392128335856</v>
      </c>
      <c r="P139">
        <f t="shared" si="17"/>
        <v>0.83981019408373103</v>
      </c>
      <c r="Q139">
        <f t="shared" si="18"/>
        <v>45.646567063510396</v>
      </c>
      <c r="R139" t="b">
        <v>0</v>
      </c>
      <c r="S139">
        <v>0</v>
      </c>
      <c r="T139" s="4">
        <f t="shared" si="29"/>
        <v>0</v>
      </c>
      <c r="U139" t="b">
        <v>0</v>
      </c>
      <c r="V139">
        <v>-4.3799991607665998</v>
      </c>
      <c r="W139" s="7">
        <f t="shared" si="22"/>
        <v>-4.379999160766598</v>
      </c>
      <c r="X139" t="b">
        <v>0</v>
      </c>
      <c r="Y139" s="4">
        <f t="shared" si="16"/>
        <v>-5.2074995040892986</v>
      </c>
      <c r="Z139" t="b">
        <v>0</v>
      </c>
      <c r="AA139" s="4">
        <v>-1.2575004100799501</v>
      </c>
      <c r="AB139" s="4">
        <f t="shared" si="26"/>
        <v>-1.2575004100799987</v>
      </c>
      <c r="AC139" t="b">
        <v>0</v>
      </c>
      <c r="AD139" s="7">
        <v>-4.35749959945678</v>
      </c>
      <c r="AE139" s="7">
        <f t="shared" si="28"/>
        <v>-4.3574995994567978</v>
      </c>
      <c r="AF139" s="1" t="b">
        <v>0</v>
      </c>
      <c r="AG139" t="str">
        <f t="shared" si="23"/>
        <v>FALSE</v>
      </c>
      <c r="AH139" t="b">
        <v>0</v>
      </c>
      <c r="AI139">
        <v>-1.5000343322753899E-2</v>
      </c>
      <c r="AJ139">
        <f t="shared" si="24"/>
        <v>-1.5000343322800092E-2</v>
      </c>
    </row>
    <row r="140" spans="1:36" x14ac:dyDescent="0.25">
      <c r="A140" s="3">
        <v>43885</v>
      </c>
      <c r="B140">
        <v>15.2100000381469</v>
      </c>
      <c r="C140">
        <v>15.420000076293899</v>
      </c>
      <c r="D140">
        <v>14.977999687194799</v>
      </c>
      <c r="E140">
        <v>15.3599996566772</v>
      </c>
      <c r="F140">
        <v>5465700</v>
      </c>
      <c r="G140">
        <v>15.8889994621276</v>
      </c>
      <c r="H140">
        <v>16.615000247955301</v>
      </c>
      <c r="I140" s="4">
        <v>19.731249809265101</v>
      </c>
      <c r="J140" s="4">
        <v>20.597499847412099</v>
      </c>
      <c r="K140">
        <v>6.0700001716613698</v>
      </c>
      <c r="L140">
        <f t="shared" si="30"/>
        <v>0</v>
      </c>
      <c r="M140">
        <f t="shared" si="31"/>
        <v>0.74000072479250179</v>
      </c>
      <c r="N140">
        <f t="shared" si="19"/>
        <v>0.1494094904883661</v>
      </c>
      <c r="O140">
        <f t="shared" si="20"/>
        <v>0.23076583581972593</v>
      </c>
      <c r="P140">
        <f t="shared" si="17"/>
        <v>0.64745065038606786</v>
      </c>
      <c r="Q140">
        <f t="shared" si="18"/>
        <v>39.300154468016537</v>
      </c>
      <c r="R140" t="b">
        <v>0</v>
      </c>
      <c r="S140">
        <v>0</v>
      </c>
      <c r="T140" s="4">
        <f t="shared" si="29"/>
        <v>0</v>
      </c>
      <c r="U140" t="b">
        <v>0</v>
      </c>
      <c r="V140">
        <v>-4.2500009536743102</v>
      </c>
      <c r="W140" s="7">
        <f t="shared" si="22"/>
        <v>-4.2500009536742986</v>
      </c>
      <c r="X140" t="b">
        <v>0</v>
      </c>
      <c r="Y140" s="4">
        <f t="shared" si="16"/>
        <v>-5.2375001907348988</v>
      </c>
      <c r="Z140" t="b">
        <v>0</v>
      </c>
      <c r="AA140" s="4">
        <v>-1.518000125885</v>
      </c>
      <c r="AB140" s="4">
        <f t="shared" si="26"/>
        <v>-1.5180001258849991</v>
      </c>
      <c r="AC140" t="b">
        <v>0</v>
      </c>
      <c r="AD140" s="7">
        <v>-4.3712501525878897</v>
      </c>
      <c r="AE140" s="7">
        <f t="shared" si="28"/>
        <v>-4.3712501525879013</v>
      </c>
      <c r="AF140" s="1" t="b">
        <v>0</v>
      </c>
      <c r="AG140" t="str">
        <f t="shared" si="23"/>
        <v>FALSE</v>
      </c>
      <c r="AH140" t="b">
        <v>0</v>
      </c>
      <c r="AI140">
        <v>-0.26049971580505299</v>
      </c>
      <c r="AJ140">
        <f t="shared" si="24"/>
        <v>-0.26049971580500042</v>
      </c>
    </row>
    <row r="141" spans="1:36" x14ac:dyDescent="0.25">
      <c r="A141" s="3">
        <v>43886</v>
      </c>
      <c r="B141">
        <v>15.4799995422363</v>
      </c>
      <c r="C141">
        <v>15.520000457763601</v>
      </c>
      <c r="D141">
        <v>14.300000190734799</v>
      </c>
      <c r="E141">
        <v>14.5</v>
      </c>
      <c r="F141">
        <v>6280500</v>
      </c>
      <c r="G141">
        <v>15.5499997138977</v>
      </c>
      <c r="H141">
        <v>15.9349999427795</v>
      </c>
      <c r="I141" s="4">
        <v>19.621250152587798</v>
      </c>
      <c r="J141" s="4">
        <v>20.487500190734799</v>
      </c>
      <c r="K141">
        <v>6.1599998474120996</v>
      </c>
      <c r="L141">
        <f t="shared" si="30"/>
        <v>0</v>
      </c>
      <c r="M141">
        <f t="shared" si="31"/>
        <v>0.85999965667719991</v>
      </c>
      <c r="N141">
        <f t="shared" si="19"/>
        <v>0.13873738402491137</v>
      </c>
      <c r="O141">
        <f t="shared" si="20"/>
        <v>0.27571110873811694</v>
      </c>
      <c r="P141">
        <f t="shared" si="17"/>
        <v>0.50319838275609885</v>
      </c>
      <c r="Q141">
        <f t="shared" si="18"/>
        <v>33.475181222154447</v>
      </c>
      <c r="R141" t="b">
        <v>0</v>
      </c>
      <c r="S141">
        <v>0</v>
      </c>
      <c r="T141" s="4">
        <f t="shared" si="29"/>
        <v>0</v>
      </c>
      <c r="U141" t="b">
        <v>0</v>
      </c>
      <c r="V141">
        <v>-3.75</v>
      </c>
      <c r="W141" s="7">
        <f t="shared" si="22"/>
        <v>-3.75</v>
      </c>
      <c r="X141" t="b">
        <v>0</v>
      </c>
      <c r="Y141" s="4">
        <f t="shared" si="16"/>
        <v>-5.9875001907347993</v>
      </c>
      <c r="Z141" t="b">
        <v>0</v>
      </c>
      <c r="AA141" s="4">
        <v>-2.0275001525878902</v>
      </c>
      <c r="AB141" s="4">
        <f t="shared" si="26"/>
        <v>-2.0275001525878995</v>
      </c>
      <c r="AC141" t="b">
        <v>0</v>
      </c>
      <c r="AD141" s="7">
        <v>-5.1212501525878897</v>
      </c>
      <c r="AE141" s="7">
        <f t="shared" si="28"/>
        <v>-5.1212501525877983</v>
      </c>
      <c r="AF141" s="1" t="b">
        <v>0</v>
      </c>
      <c r="AG141" t="str">
        <f t="shared" si="23"/>
        <v>FALSE</v>
      </c>
      <c r="AH141" t="b">
        <v>0</v>
      </c>
      <c r="AI141">
        <v>-0.50950002670287997</v>
      </c>
      <c r="AJ141">
        <f t="shared" si="24"/>
        <v>-0.5095000267029004</v>
      </c>
    </row>
    <row r="142" spans="1:36" x14ac:dyDescent="0.25">
      <c r="A142" s="3">
        <v>43887</v>
      </c>
      <c r="B142">
        <v>14.640000343322701</v>
      </c>
      <c r="C142">
        <v>14.8400001525878</v>
      </c>
      <c r="D142">
        <v>14.1099996566772</v>
      </c>
      <c r="E142">
        <v>14.119999885559</v>
      </c>
      <c r="F142">
        <v>4796200</v>
      </c>
      <c r="G142">
        <v>15.454999446868801</v>
      </c>
      <c r="H142">
        <v>15.620000362396199</v>
      </c>
      <c r="I142" s="4">
        <v>19.377500057220399</v>
      </c>
      <c r="J142" s="4">
        <v>20.282500267028801</v>
      </c>
      <c r="K142">
        <v>6.25</v>
      </c>
      <c r="L142">
        <f t="shared" si="30"/>
        <v>0</v>
      </c>
      <c r="M142">
        <f t="shared" si="31"/>
        <v>0.38000011444099968</v>
      </c>
      <c r="N142">
        <f t="shared" si="19"/>
        <v>0.12882757088027483</v>
      </c>
      <c r="O142">
        <f t="shared" si="20"/>
        <v>0.28316032343117997</v>
      </c>
      <c r="P142">
        <f t="shared" si="17"/>
        <v>0.45496335545606698</v>
      </c>
      <c r="Q142">
        <f t="shared" si="18"/>
        <v>31.26974667437284</v>
      </c>
      <c r="R142" t="b">
        <v>0</v>
      </c>
      <c r="S142">
        <v>0</v>
      </c>
      <c r="T142" s="4">
        <f t="shared" si="29"/>
        <v>0</v>
      </c>
      <c r="U142" t="b">
        <v>0</v>
      </c>
      <c r="V142">
        <v>-3.5000009536743102</v>
      </c>
      <c r="W142" s="7">
        <f t="shared" si="22"/>
        <v>-3.5000009536743981</v>
      </c>
      <c r="X142" t="b">
        <v>0</v>
      </c>
      <c r="Y142" s="4">
        <f t="shared" si="16"/>
        <v>-6.1625003814698012</v>
      </c>
      <c r="Z142" t="b">
        <v>0</v>
      </c>
      <c r="AA142" s="4">
        <v>-2.23250007629394</v>
      </c>
      <c r="AB142" s="4">
        <f t="shared" si="26"/>
        <v>-2.2325000762939986</v>
      </c>
      <c r="AC142" t="b">
        <v>0</v>
      </c>
      <c r="AD142" s="7">
        <v>-5.2575001716613698</v>
      </c>
      <c r="AE142" s="7">
        <f t="shared" si="28"/>
        <v>-5.2575001716613983</v>
      </c>
      <c r="AF142" s="1" t="b">
        <v>0</v>
      </c>
      <c r="AG142" t="str">
        <f t="shared" si="23"/>
        <v>FALSE</v>
      </c>
      <c r="AH142" t="b">
        <v>0</v>
      </c>
      <c r="AI142">
        <v>-0.20499992370605399</v>
      </c>
      <c r="AJ142">
        <f t="shared" si="24"/>
        <v>-0.2049999237060991</v>
      </c>
    </row>
    <row r="143" spans="1:36" x14ac:dyDescent="0.25">
      <c r="A143" s="3">
        <v>43888</v>
      </c>
      <c r="B143">
        <v>13.7600002288818</v>
      </c>
      <c r="C143">
        <v>14.1099996566772</v>
      </c>
      <c r="D143">
        <v>13.1000003814697</v>
      </c>
      <c r="E143">
        <v>13.4600000381469</v>
      </c>
      <c r="F143">
        <v>7007400</v>
      </c>
      <c r="G143">
        <v>14.949999809265099</v>
      </c>
      <c r="H143">
        <v>15.1100006103515</v>
      </c>
      <c r="I143" s="4">
        <v>18.865000247955301</v>
      </c>
      <c r="J143" s="4">
        <v>19.782500267028801</v>
      </c>
      <c r="K143">
        <v>6.0799999237060502</v>
      </c>
      <c r="L143">
        <f t="shared" si="30"/>
        <v>0</v>
      </c>
      <c r="M143">
        <f t="shared" si="31"/>
        <v>0.65999984741210049</v>
      </c>
      <c r="N143">
        <f t="shared" si="19"/>
        <v>0.11962560153168376</v>
      </c>
      <c r="O143">
        <f t="shared" si="20"/>
        <v>0.31007743228696</v>
      </c>
      <c r="P143">
        <f t="shared" si="17"/>
        <v>0.38579267329902517</v>
      </c>
      <c r="Q143">
        <f t="shared" si="18"/>
        <v>27.839133568270725</v>
      </c>
      <c r="R143" t="b">
        <v>0</v>
      </c>
      <c r="S143">
        <v>-0.25999975204467701</v>
      </c>
      <c r="T143" s="4">
        <f t="shared" si="29"/>
        <v>-0.25999975204469905</v>
      </c>
      <c r="U143" t="b">
        <v>0</v>
      </c>
      <c r="V143">
        <v>-3.66000080108642</v>
      </c>
      <c r="W143" s="7">
        <f t="shared" si="22"/>
        <v>-3.6600008010864986</v>
      </c>
      <c r="X143" t="b">
        <v>0</v>
      </c>
      <c r="Y143" s="4">
        <f t="shared" ref="Y143:Y206" si="32">E143-J143</f>
        <v>-6.3225002288819017</v>
      </c>
      <c r="Z143" t="b">
        <v>0</v>
      </c>
      <c r="AA143" s="4">
        <v>-2.4800000190734801</v>
      </c>
      <c r="AB143" s="4">
        <f t="shared" si="26"/>
        <v>-2.4800000190735005</v>
      </c>
      <c r="AC143" t="b">
        <v>0</v>
      </c>
      <c r="AD143" s="7">
        <v>-5.4050002098083496</v>
      </c>
      <c r="AE143" s="7">
        <f t="shared" si="28"/>
        <v>-5.4050002098084011</v>
      </c>
      <c r="AF143" s="1" t="b">
        <v>0</v>
      </c>
      <c r="AG143" t="str">
        <f t="shared" si="23"/>
        <v>FALSE</v>
      </c>
      <c r="AH143" t="b">
        <v>0</v>
      </c>
      <c r="AI143">
        <v>-0.50749969482421797</v>
      </c>
      <c r="AJ143">
        <f t="shared" si="24"/>
        <v>-0.50749969482420099</v>
      </c>
    </row>
    <row r="144" spans="1:36" x14ac:dyDescent="0.25">
      <c r="A144" s="3">
        <v>43889</v>
      </c>
      <c r="B144">
        <v>12.8400001525878</v>
      </c>
      <c r="C144">
        <v>13.9099998474121</v>
      </c>
      <c r="D144">
        <v>12.829999923706</v>
      </c>
      <c r="E144">
        <v>13.869999885559</v>
      </c>
      <c r="F144">
        <v>6812900</v>
      </c>
      <c r="G144">
        <v>14.814999580383301</v>
      </c>
      <c r="H144">
        <v>14.814999580383301</v>
      </c>
      <c r="I144" s="4">
        <v>18.585000038146902</v>
      </c>
      <c r="J144" s="4">
        <v>19.502500057220399</v>
      </c>
      <c r="K144">
        <v>5.9699997901916504</v>
      </c>
      <c r="L144">
        <f t="shared" si="30"/>
        <v>0.40999984741210049</v>
      </c>
      <c r="M144">
        <f t="shared" si="31"/>
        <v>0</v>
      </c>
      <c r="N144">
        <f t="shared" si="19"/>
        <v>0.14036661909457068</v>
      </c>
      <c r="O144">
        <f t="shared" si="20"/>
        <v>0.28792904426646287</v>
      </c>
      <c r="P144">
        <f t="shared" si="17"/>
        <v>0.48750420247520743</v>
      </c>
      <c r="Q144">
        <f t="shared" si="18"/>
        <v>32.773299172130095</v>
      </c>
      <c r="R144" t="b">
        <v>0</v>
      </c>
      <c r="S144">
        <v>-0.13500022888183499</v>
      </c>
      <c r="T144" s="4">
        <f t="shared" si="29"/>
        <v>-0.13500022888180041</v>
      </c>
      <c r="U144" t="b">
        <v>0</v>
      </c>
      <c r="V144">
        <v>-2.5399999618530198</v>
      </c>
      <c r="W144" s="7">
        <f t="shared" si="22"/>
        <v>-2.5399999618530984</v>
      </c>
      <c r="X144" t="b">
        <v>0</v>
      </c>
      <c r="Y144" s="4">
        <f t="shared" si="32"/>
        <v>-5.6325001716613983</v>
      </c>
      <c r="Z144" t="b">
        <v>0</v>
      </c>
      <c r="AA144" s="4">
        <v>-2.5600004196166899</v>
      </c>
      <c r="AB144" s="4">
        <f t="shared" si="26"/>
        <v>-2.5600004196166992</v>
      </c>
      <c r="AC144" t="b">
        <v>0</v>
      </c>
      <c r="AD144" s="7">
        <v>-4.7150001525878897</v>
      </c>
      <c r="AE144" s="7">
        <f t="shared" si="28"/>
        <v>-4.7150001525879013</v>
      </c>
      <c r="AF144" s="1" t="b">
        <v>0</v>
      </c>
      <c r="AG144" t="str">
        <f t="shared" si="23"/>
        <v>FALSE</v>
      </c>
      <c r="AH144" t="b">
        <v>0</v>
      </c>
      <c r="AI144">
        <v>-0.215000629425048</v>
      </c>
      <c r="AJ144">
        <f t="shared" si="24"/>
        <v>-0.21500062942499909</v>
      </c>
    </row>
    <row r="145" spans="1:36" x14ac:dyDescent="0.25">
      <c r="A145" s="3">
        <v>43892</v>
      </c>
      <c r="B145">
        <v>14.020000457763601</v>
      </c>
      <c r="C145">
        <v>14.029999732971101</v>
      </c>
      <c r="D145">
        <v>13.1099996566772</v>
      </c>
      <c r="E145">
        <v>13.7299995422363</v>
      </c>
      <c r="F145">
        <v>6784800</v>
      </c>
      <c r="G145">
        <v>14.814999580383301</v>
      </c>
      <c r="H145">
        <v>14.814999580383301</v>
      </c>
      <c r="I145" s="4">
        <v>18.292500019073401</v>
      </c>
      <c r="J145" s="4">
        <v>19.1875</v>
      </c>
      <c r="K145">
        <v>6.5500001907348597</v>
      </c>
      <c r="L145">
        <f t="shared" si="30"/>
        <v>0</v>
      </c>
      <c r="M145">
        <f t="shared" si="31"/>
        <v>0.14000034332270062</v>
      </c>
      <c r="N145">
        <f t="shared" si="19"/>
        <v>0.13034043201638706</v>
      </c>
      <c r="O145">
        <f t="shared" si="20"/>
        <v>0.27736270848476557</v>
      </c>
      <c r="P145">
        <f t="shared" ref="P145:P208" si="33">N145/O145</f>
        <v>0.46992774453508102</v>
      </c>
      <c r="Q145">
        <f t="shared" ref="Q145:Q208" si="34">100-(100/(P145+1))</f>
        <v>31.969445184104131</v>
      </c>
      <c r="R145" t="b">
        <v>0</v>
      </c>
      <c r="S145">
        <v>0</v>
      </c>
      <c r="T145" s="4">
        <f t="shared" si="29"/>
        <v>0</v>
      </c>
      <c r="U145" t="b">
        <v>0</v>
      </c>
      <c r="V145">
        <v>-2.5900001525878902</v>
      </c>
      <c r="W145" s="7">
        <f t="shared" si="22"/>
        <v>-2.5900001525879013</v>
      </c>
      <c r="X145" t="b">
        <v>0</v>
      </c>
      <c r="Y145" s="4">
        <f t="shared" si="32"/>
        <v>-5.4575004577637003</v>
      </c>
      <c r="Z145" t="b">
        <v>0</v>
      </c>
      <c r="AA145" s="4">
        <v>-2.5600004196166899</v>
      </c>
      <c r="AB145" s="4">
        <f t="shared" si="26"/>
        <v>-2.5600004196166992</v>
      </c>
      <c r="AC145" t="b">
        <v>0</v>
      </c>
      <c r="AD145" s="7">
        <v>-4.5625004768371502</v>
      </c>
      <c r="AE145" s="7">
        <f t="shared" si="28"/>
        <v>-4.5625004768371014</v>
      </c>
      <c r="AF145" s="1" t="b">
        <v>0</v>
      </c>
      <c r="AG145" t="str">
        <f t="shared" si="23"/>
        <v>FALSE</v>
      </c>
      <c r="AH145" t="b">
        <v>0</v>
      </c>
      <c r="AI145">
        <v>0</v>
      </c>
      <c r="AJ145">
        <f t="shared" si="24"/>
        <v>0</v>
      </c>
    </row>
    <row r="146" spans="1:36" x14ac:dyDescent="0.25">
      <c r="A146" s="3">
        <v>43893</v>
      </c>
      <c r="B146">
        <v>13.670000076293899</v>
      </c>
      <c r="C146">
        <v>14.039999961853001</v>
      </c>
      <c r="D146">
        <v>12.704999923706</v>
      </c>
      <c r="E146">
        <v>12.939999580383301</v>
      </c>
      <c r="F146">
        <v>10024700</v>
      </c>
      <c r="G146">
        <v>14.712499618530201</v>
      </c>
      <c r="H146">
        <v>14.752499580383301</v>
      </c>
      <c r="I146" s="4">
        <v>18.015000343322701</v>
      </c>
      <c r="J146" s="4">
        <v>18.9100003242492</v>
      </c>
      <c r="K146">
        <v>7.0300002098083496</v>
      </c>
      <c r="L146">
        <f t="shared" si="30"/>
        <v>0</v>
      </c>
      <c r="M146">
        <f t="shared" si="31"/>
        <v>0.78999996185299892</v>
      </c>
      <c r="N146">
        <f t="shared" ref="N146:N209" si="35">(N145*(14-1)+L146)/14</f>
        <v>0.1210304011580737</v>
      </c>
      <c r="O146">
        <f t="shared" ref="O146:O209" si="36">(O145*(14-1)+M146)/14</f>
        <v>0.31397965515392506</v>
      </c>
      <c r="P146">
        <f t="shared" si="33"/>
        <v>0.38547211314930541</v>
      </c>
      <c r="Q146">
        <f t="shared" si="34"/>
        <v>27.822437528034541</v>
      </c>
      <c r="R146" t="b">
        <v>0</v>
      </c>
      <c r="S146">
        <v>-6.25E-2</v>
      </c>
      <c r="T146" s="4">
        <f t="shared" si="29"/>
        <v>-6.25E-2</v>
      </c>
      <c r="U146" t="b">
        <v>0</v>
      </c>
      <c r="V146">
        <v>-2.3850002288818302</v>
      </c>
      <c r="W146" s="7">
        <f t="shared" si="22"/>
        <v>-2.3850002288817986</v>
      </c>
      <c r="X146" t="b">
        <v>0</v>
      </c>
      <c r="Y146" s="4">
        <f t="shared" si="32"/>
        <v>-5.9700007438658993</v>
      </c>
      <c r="Z146" t="b">
        <v>0</v>
      </c>
      <c r="AA146" s="4">
        <v>-2.5800004005432098</v>
      </c>
      <c r="AB146" s="4">
        <f t="shared" si="26"/>
        <v>-2.5800004005432999</v>
      </c>
      <c r="AC146" t="b">
        <v>0</v>
      </c>
      <c r="AD146" s="7">
        <v>-5.0750007629394496</v>
      </c>
      <c r="AE146" s="7">
        <f t="shared" si="28"/>
        <v>-5.0750007629393998</v>
      </c>
      <c r="AF146" s="1" t="b">
        <v>0</v>
      </c>
      <c r="AG146" t="str">
        <f t="shared" si="23"/>
        <v>FALSE</v>
      </c>
      <c r="AH146" t="b">
        <v>0</v>
      </c>
      <c r="AI146">
        <v>-8.2499980926513602E-2</v>
      </c>
      <c r="AJ146">
        <f t="shared" si="24"/>
        <v>-8.2499980926600713E-2</v>
      </c>
    </row>
    <row r="147" spans="1:36" x14ac:dyDescent="0.25">
      <c r="A147" s="3">
        <v>43894</v>
      </c>
      <c r="B147">
        <v>13.170000076293899</v>
      </c>
      <c r="C147">
        <v>13.189999580383301</v>
      </c>
      <c r="D147">
        <v>12.579999923706</v>
      </c>
      <c r="E147">
        <v>12.8800001144409</v>
      </c>
      <c r="F147">
        <v>7371300</v>
      </c>
      <c r="G147">
        <v>14.4394998550415</v>
      </c>
      <c r="H147">
        <v>14.689999580383301</v>
      </c>
      <c r="I147" s="4">
        <v>17.924999713897702</v>
      </c>
      <c r="J147" s="4">
        <v>18.835000038146902</v>
      </c>
      <c r="K147">
        <v>7.2600002288818297</v>
      </c>
      <c r="L147">
        <f t="shared" si="30"/>
        <v>0</v>
      </c>
      <c r="M147">
        <f t="shared" si="31"/>
        <v>5.9999465942400576E-2</v>
      </c>
      <c r="N147">
        <f t="shared" si="35"/>
        <v>0.11238537250392558</v>
      </c>
      <c r="O147">
        <f t="shared" si="36"/>
        <v>0.29583821306738761</v>
      </c>
      <c r="P147">
        <f t="shared" si="33"/>
        <v>0.37988795071016007</v>
      </c>
      <c r="Q147">
        <f t="shared" si="34"/>
        <v>27.53034770067022</v>
      </c>
      <c r="R147" t="b">
        <v>0</v>
      </c>
      <c r="S147">
        <v>-6.25E-2</v>
      </c>
      <c r="T147" s="4">
        <f t="shared" si="29"/>
        <v>-6.25E-2</v>
      </c>
      <c r="U147" t="b">
        <v>0</v>
      </c>
      <c r="V147">
        <v>-2.3699998855590798</v>
      </c>
      <c r="W147" s="7">
        <f t="shared" si="22"/>
        <v>-2.3699998855590998</v>
      </c>
      <c r="X147" t="b">
        <v>0</v>
      </c>
      <c r="Y147" s="4">
        <f t="shared" si="32"/>
        <v>-5.9549999237060014</v>
      </c>
      <c r="Z147" t="b">
        <v>0</v>
      </c>
      <c r="AA147" s="4">
        <v>-2.6852502822875901</v>
      </c>
      <c r="AB147" s="4">
        <f t="shared" si="26"/>
        <v>-2.6852502822875994</v>
      </c>
      <c r="AC147" t="b">
        <v>0</v>
      </c>
      <c r="AD147" s="7">
        <v>-5.04499959945678</v>
      </c>
      <c r="AE147" s="7">
        <f t="shared" si="28"/>
        <v>-5.0449995994568013</v>
      </c>
      <c r="AF147" s="1" t="b">
        <v>0</v>
      </c>
      <c r="AG147" t="str">
        <f t="shared" si="23"/>
        <v>FALSE</v>
      </c>
      <c r="AH147" t="b">
        <v>0</v>
      </c>
      <c r="AI147">
        <v>-0.16774988174438399</v>
      </c>
      <c r="AJ147">
        <f t="shared" si="24"/>
        <v>-0.1677498817442995</v>
      </c>
    </row>
    <row r="148" spans="1:36" x14ac:dyDescent="0.25">
      <c r="A148" s="3">
        <v>43895</v>
      </c>
      <c r="B148">
        <v>12.4700002670288</v>
      </c>
      <c r="C148">
        <v>12.6099996566772</v>
      </c>
      <c r="D148">
        <v>11.675000190734799</v>
      </c>
      <c r="E148">
        <v>11.890000343322701</v>
      </c>
      <c r="F148">
        <v>12865900</v>
      </c>
      <c r="G148">
        <v>13.5975003242492</v>
      </c>
      <c r="H148">
        <v>14.2374997138977</v>
      </c>
      <c r="I148" s="4">
        <v>17.557500362396201</v>
      </c>
      <c r="J148" s="4">
        <v>18.1350002288818</v>
      </c>
      <c r="K148">
        <v>7.4099998474120996</v>
      </c>
      <c r="L148">
        <f t="shared" si="30"/>
        <v>0</v>
      </c>
      <c r="M148">
        <f t="shared" si="31"/>
        <v>0.98999977111819959</v>
      </c>
      <c r="N148">
        <f t="shared" si="35"/>
        <v>0.10435784589650232</v>
      </c>
      <c r="O148">
        <f t="shared" si="36"/>
        <v>0.3454211814995885</v>
      </c>
      <c r="P148">
        <f t="shared" si="33"/>
        <v>0.30211767976546811</v>
      </c>
      <c r="Q148">
        <f t="shared" si="34"/>
        <v>23.202025781562554</v>
      </c>
      <c r="R148" t="b">
        <v>0</v>
      </c>
      <c r="S148">
        <v>-0.45249986648559498</v>
      </c>
      <c r="T148" s="4">
        <f t="shared" si="29"/>
        <v>-0.45249986648559926</v>
      </c>
      <c r="U148" t="b">
        <v>0</v>
      </c>
      <c r="V148">
        <v>-2.9839992523193302</v>
      </c>
      <c r="W148" s="7">
        <f t="shared" si="22"/>
        <v>-2.9839992523192986</v>
      </c>
      <c r="X148" t="b">
        <v>0</v>
      </c>
      <c r="Y148" s="4">
        <f t="shared" si="32"/>
        <v>-6.2449998855590998</v>
      </c>
      <c r="Z148" t="b">
        <v>0</v>
      </c>
      <c r="AA148" s="4">
        <v>-2.88000011444091</v>
      </c>
      <c r="AB148" s="4">
        <f t="shared" si="26"/>
        <v>-2.8800001144410015</v>
      </c>
      <c r="AC148" t="b">
        <v>0</v>
      </c>
      <c r="AD148" s="7">
        <v>-5.6675000190734801</v>
      </c>
      <c r="AE148" s="7">
        <f t="shared" si="28"/>
        <v>-5.6675000190735005</v>
      </c>
      <c r="AF148" s="1" t="b">
        <v>0</v>
      </c>
      <c r="AG148" t="str">
        <f t="shared" si="23"/>
        <v>FALSE</v>
      </c>
      <c r="AH148" t="b">
        <v>0</v>
      </c>
      <c r="AI148">
        <v>-0.64724969863891602</v>
      </c>
      <c r="AJ148">
        <f t="shared" si="24"/>
        <v>-0.64724969863900128</v>
      </c>
    </row>
    <row r="149" spans="1:36" x14ac:dyDescent="0.25">
      <c r="A149" s="3">
        <v>43896</v>
      </c>
      <c r="B149">
        <v>11.3599996566772</v>
      </c>
      <c r="C149">
        <v>11.770000457763601</v>
      </c>
      <c r="D149">
        <v>10.800000190734799</v>
      </c>
      <c r="E149">
        <v>11.0100002288818</v>
      </c>
      <c r="F149">
        <v>10566400</v>
      </c>
      <c r="G149">
        <v>13.1600003242492</v>
      </c>
      <c r="H149">
        <v>13.7999997138977</v>
      </c>
      <c r="I149" s="4">
        <v>16.9475002288818</v>
      </c>
      <c r="J149" s="4">
        <v>17.865000247955301</v>
      </c>
      <c r="K149">
        <v>7.5500001907348597</v>
      </c>
      <c r="L149">
        <f t="shared" si="30"/>
        <v>0</v>
      </c>
      <c r="M149">
        <f t="shared" si="31"/>
        <v>0.88000011444090021</v>
      </c>
      <c r="N149">
        <f t="shared" si="35"/>
        <v>9.690371404675216E-2</v>
      </c>
      <c r="O149">
        <f t="shared" si="36"/>
        <v>0.38360539099539653</v>
      </c>
      <c r="P149">
        <f t="shared" si="33"/>
        <v>0.25261301410624609</v>
      </c>
      <c r="Q149">
        <f t="shared" si="34"/>
        <v>20.166884046505658</v>
      </c>
      <c r="R149" t="b">
        <v>0</v>
      </c>
      <c r="S149">
        <v>-0.4375</v>
      </c>
      <c r="T149" s="4">
        <f t="shared" si="29"/>
        <v>-0.4375</v>
      </c>
      <c r="U149" t="b">
        <v>0</v>
      </c>
      <c r="V149">
        <v>-3.3999996185302699</v>
      </c>
      <c r="W149" s="7">
        <f t="shared" si="22"/>
        <v>-3.3999996185303001</v>
      </c>
      <c r="X149" t="b">
        <v>0</v>
      </c>
      <c r="Y149" s="4">
        <f t="shared" si="32"/>
        <v>-6.8550000190735005</v>
      </c>
      <c r="Z149" t="b">
        <v>0</v>
      </c>
      <c r="AA149" s="4">
        <v>-2.88000011444091</v>
      </c>
      <c r="AB149" s="4">
        <f t="shared" si="26"/>
        <v>-2.8800001144410015</v>
      </c>
      <c r="AC149" t="b">
        <v>0</v>
      </c>
      <c r="AD149" s="7">
        <v>-5.9375</v>
      </c>
      <c r="AE149" s="7">
        <f t="shared" si="28"/>
        <v>-5.9375</v>
      </c>
      <c r="AF149" s="1" t="b">
        <v>0</v>
      </c>
      <c r="AG149" t="str">
        <f t="shared" si="23"/>
        <v>FALSE</v>
      </c>
      <c r="AH149" t="b">
        <v>0</v>
      </c>
      <c r="AI149">
        <v>-0.4375</v>
      </c>
      <c r="AJ149">
        <f t="shared" si="24"/>
        <v>-0.4375</v>
      </c>
    </row>
    <row r="150" spans="1:36" x14ac:dyDescent="0.25">
      <c r="A150" s="3">
        <v>43899</v>
      </c>
      <c r="B150">
        <v>9.6199998855590803</v>
      </c>
      <c r="C150">
        <v>10.1099996566772</v>
      </c>
      <c r="D150">
        <v>8.6099996566772408</v>
      </c>
      <c r="E150">
        <v>8.6899995803833008</v>
      </c>
      <c r="F150">
        <v>10034000</v>
      </c>
      <c r="G150">
        <v>11.724999904632501</v>
      </c>
      <c r="H150">
        <v>12.704999446868801</v>
      </c>
      <c r="I150" s="4">
        <v>16.695000171661299</v>
      </c>
      <c r="J150" s="4">
        <v>17.769999980926499</v>
      </c>
      <c r="K150">
        <v>7.7199997901916504</v>
      </c>
      <c r="L150">
        <f t="shared" si="30"/>
        <v>0</v>
      </c>
      <c r="M150">
        <f t="shared" si="31"/>
        <v>2.3200006484984996</v>
      </c>
      <c r="N150">
        <f t="shared" si="35"/>
        <v>8.998202018626987E-2</v>
      </c>
      <c r="O150">
        <f t="shared" si="36"/>
        <v>0.52191933795990386</v>
      </c>
      <c r="P150">
        <f t="shared" si="33"/>
        <v>0.17240599004818383</v>
      </c>
      <c r="Q150">
        <f t="shared" si="34"/>
        <v>14.7053146701424</v>
      </c>
      <c r="R150" t="b">
        <v>0</v>
      </c>
      <c r="S150">
        <v>-1.0950002670287999</v>
      </c>
      <c r="T150" s="4">
        <f t="shared" si="29"/>
        <v>-1.095000267028901</v>
      </c>
      <c r="U150" t="b">
        <v>0</v>
      </c>
      <c r="V150">
        <v>-5.5500001907348597</v>
      </c>
      <c r="W150" s="7">
        <f t="shared" si="22"/>
        <v>-5.5500001907347993</v>
      </c>
      <c r="X150" t="b">
        <v>0</v>
      </c>
      <c r="Y150" s="4">
        <f t="shared" si="32"/>
        <v>-9.0800004005431987</v>
      </c>
      <c r="Z150" t="b">
        <v>0</v>
      </c>
      <c r="AA150" s="4">
        <v>-3.0500001907348602</v>
      </c>
      <c r="AB150" s="4">
        <f t="shared" si="26"/>
        <v>-3.0500001907347993</v>
      </c>
      <c r="AC150" t="b">
        <v>0</v>
      </c>
      <c r="AD150" s="7">
        <v>-8.0050005912780708</v>
      </c>
      <c r="AE150" s="7">
        <f t="shared" si="28"/>
        <v>-8.005000591277998</v>
      </c>
      <c r="AF150" s="1" t="b">
        <v>0</v>
      </c>
      <c r="AG150" t="str">
        <f t="shared" si="23"/>
        <v>FALSE</v>
      </c>
      <c r="AH150" t="b">
        <v>0</v>
      </c>
      <c r="AI150">
        <v>-1.2650003433227499</v>
      </c>
      <c r="AJ150">
        <f t="shared" si="24"/>
        <v>-1.2650003433226988</v>
      </c>
    </row>
    <row r="151" spans="1:36" x14ac:dyDescent="0.25">
      <c r="A151" s="3">
        <v>43900</v>
      </c>
      <c r="B151">
        <v>9.3299999237060494</v>
      </c>
      <c r="C151">
        <v>9.42000007629394</v>
      </c>
      <c r="D151">
        <v>8.5500001907348597</v>
      </c>
      <c r="E151">
        <v>9.2600002288818306</v>
      </c>
      <c r="F151">
        <v>10358300</v>
      </c>
      <c r="G151">
        <v>11.329999923706</v>
      </c>
      <c r="H151">
        <v>12.6749997138977</v>
      </c>
      <c r="I151" s="4">
        <v>16.5550003051757</v>
      </c>
      <c r="J151" s="4">
        <v>17.769999980926499</v>
      </c>
      <c r="K151">
        <v>7.2600002288818297</v>
      </c>
      <c r="L151">
        <f t="shared" si="30"/>
        <v>0.57000064849852983</v>
      </c>
      <c r="M151">
        <f t="shared" si="31"/>
        <v>0</v>
      </c>
      <c r="N151">
        <f t="shared" si="35"/>
        <v>0.12426906506571701</v>
      </c>
      <c r="O151">
        <f t="shared" si="36"/>
        <v>0.48463938524848216</v>
      </c>
      <c r="P151">
        <f t="shared" si="33"/>
        <v>0.25641553049181576</v>
      </c>
      <c r="Q151">
        <f t="shared" si="34"/>
        <v>20.408497369611766</v>
      </c>
      <c r="R151" t="b">
        <v>0</v>
      </c>
      <c r="S151">
        <v>-2.9999732971191399E-2</v>
      </c>
      <c r="T151" s="4">
        <f t="shared" si="29"/>
        <v>-2.9999732971099036E-2</v>
      </c>
      <c r="U151" t="b">
        <v>0</v>
      </c>
      <c r="V151">
        <v>-5.1599998474120996</v>
      </c>
      <c r="W151" s="7">
        <f t="shared" si="22"/>
        <v>-5.1599998474120685</v>
      </c>
      <c r="X151" t="b">
        <v>0</v>
      </c>
      <c r="Y151" s="4">
        <f t="shared" si="32"/>
        <v>-8.5099997520446689</v>
      </c>
      <c r="Z151" t="b">
        <v>0</v>
      </c>
      <c r="AA151" s="4">
        <v>-3.23250031471252</v>
      </c>
      <c r="AB151" s="4">
        <f t="shared" si="26"/>
        <v>-3.2325003147126008</v>
      </c>
      <c r="AC151" t="b">
        <v>0</v>
      </c>
      <c r="AD151" s="7">
        <v>-7.29500007629394</v>
      </c>
      <c r="AE151" s="7">
        <f t="shared" si="28"/>
        <v>-7.2950000762938689</v>
      </c>
      <c r="AF151" s="1" t="b">
        <v>0</v>
      </c>
      <c r="AG151" t="str">
        <f t="shared" si="23"/>
        <v>FALSE</v>
      </c>
      <c r="AH151" t="b">
        <v>0</v>
      </c>
      <c r="AI151">
        <v>-0.21249985694885201</v>
      </c>
      <c r="AJ151">
        <f t="shared" si="24"/>
        <v>-0.2124998569489005</v>
      </c>
    </row>
    <row r="152" spans="1:36" x14ac:dyDescent="0.25">
      <c r="A152" s="3">
        <v>43901</v>
      </c>
      <c r="B152">
        <v>8.8500003814697195</v>
      </c>
      <c r="C152">
        <v>9.2299995422363192</v>
      </c>
      <c r="D152">
        <v>8.3000001907348597</v>
      </c>
      <c r="E152">
        <v>9.1999998092651296</v>
      </c>
      <c r="F152">
        <v>9442000</v>
      </c>
      <c r="G152">
        <v>11.170000076293899</v>
      </c>
      <c r="H152">
        <v>12.5499997138977</v>
      </c>
      <c r="I152" s="4">
        <v>16.377500057220399</v>
      </c>
      <c r="J152" s="4">
        <v>17.769999980926499</v>
      </c>
      <c r="K152">
        <v>6.96000003814697</v>
      </c>
      <c r="L152">
        <f t="shared" si="30"/>
        <v>0</v>
      </c>
      <c r="M152">
        <f t="shared" si="31"/>
        <v>6.0000419616700995E-2</v>
      </c>
      <c r="N152">
        <f t="shared" si="35"/>
        <v>0.11539270327530866</v>
      </c>
      <c r="O152">
        <f t="shared" si="36"/>
        <v>0.45430803056049779</v>
      </c>
      <c r="P152">
        <f t="shared" si="33"/>
        <v>0.25399661796192358</v>
      </c>
      <c r="Q152">
        <f t="shared" si="34"/>
        <v>20.254968340722897</v>
      </c>
      <c r="R152" t="b">
        <v>0</v>
      </c>
      <c r="S152">
        <v>-0.15499973297119099</v>
      </c>
      <c r="T152" s="4">
        <f t="shared" si="29"/>
        <v>-0.15499973297120029</v>
      </c>
      <c r="U152" t="b">
        <v>0</v>
      </c>
      <c r="V152">
        <v>-5.7449998855590803</v>
      </c>
      <c r="W152" s="7">
        <f t="shared" si="22"/>
        <v>-5.7449998855590696</v>
      </c>
      <c r="X152" t="b">
        <v>0</v>
      </c>
      <c r="Y152" s="4">
        <f t="shared" si="32"/>
        <v>-8.5700001716613698</v>
      </c>
      <c r="Z152" t="b">
        <v>0</v>
      </c>
      <c r="AA152" s="4">
        <v>-3.2200005054473801</v>
      </c>
      <c r="AB152" s="4">
        <f t="shared" si="26"/>
        <v>-3.2200005054474001</v>
      </c>
      <c r="AC152" t="b">
        <v>0</v>
      </c>
      <c r="AD152" s="7">
        <v>-7.1775002479553196</v>
      </c>
      <c r="AE152" s="7">
        <f t="shared" si="28"/>
        <v>-7.177500247955269</v>
      </c>
      <c r="AF152" s="1" t="b">
        <v>0</v>
      </c>
      <c r="AG152" t="str">
        <f t="shared" si="23"/>
        <v>FALSE</v>
      </c>
      <c r="AH152" t="b">
        <v>0</v>
      </c>
      <c r="AI152">
        <v>-0.14249992370605399</v>
      </c>
      <c r="AJ152">
        <f t="shared" si="24"/>
        <v>-0.14249992370599962</v>
      </c>
    </row>
    <row r="153" spans="1:36" x14ac:dyDescent="0.25">
      <c r="A153" s="3">
        <v>43902</v>
      </c>
      <c r="B153">
        <v>8.3500003814697195</v>
      </c>
      <c r="C153">
        <v>8.3500003814697195</v>
      </c>
      <c r="D153">
        <v>7.2399997711181596</v>
      </c>
      <c r="E153">
        <v>7.5100002288818297</v>
      </c>
      <c r="F153">
        <v>12676900</v>
      </c>
      <c r="G153">
        <v>10.6399998664855</v>
      </c>
      <c r="H153">
        <v>12.0199995040893</v>
      </c>
      <c r="I153" s="4">
        <v>16.355000019073401</v>
      </c>
      <c r="J153" s="4">
        <v>17.769999980926499</v>
      </c>
      <c r="K153">
        <v>7.5900001525878897</v>
      </c>
      <c r="L153">
        <f t="shared" si="30"/>
        <v>0</v>
      </c>
      <c r="M153">
        <f t="shared" si="31"/>
        <v>1.6899995803832999</v>
      </c>
      <c r="N153">
        <f t="shared" si="35"/>
        <v>0.10715036732707232</v>
      </c>
      <c r="O153">
        <f t="shared" si="36"/>
        <v>0.54257171269069793</v>
      </c>
      <c r="P153">
        <f t="shared" si="33"/>
        <v>0.1974860922912787</v>
      </c>
      <c r="Q153">
        <f t="shared" si="34"/>
        <v>16.491723249445627</v>
      </c>
      <c r="R153" t="b">
        <v>0</v>
      </c>
      <c r="S153">
        <v>-0.53000020980834905</v>
      </c>
      <c r="T153" s="4">
        <f t="shared" si="29"/>
        <v>-0.53000020980840112</v>
      </c>
      <c r="U153" t="b">
        <v>0</v>
      </c>
      <c r="V153">
        <v>-8.3800001144409109</v>
      </c>
      <c r="W153" s="7">
        <f t="shared" si="22"/>
        <v>-8.3800001144408718</v>
      </c>
      <c r="X153" t="b">
        <v>0</v>
      </c>
      <c r="Y153" s="4">
        <f t="shared" si="32"/>
        <v>-10.259999752044671</v>
      </c>
      <c r="Z153" t="b">
        <v>0</v>
      </c>
      <c r="AA153" s="4">
        <v>-3.2200005054473801</v>
      </c>
      <c r="AB153" s="4">
        <f t="shared" si="26"/>
        <v>-3.2200005054474001</v>
      </c>
      <c r="AC153" t="b">
        <v>0</v>
      </c>
      <c r="AD153" s="7">
        <v>-8.8449997901916504</v>
      </c>
      <c r="AE153" s="7">
        <f t="shared" si="28"/>
        <v>-8.8449997901915722</v>
      </c>
      <c r="AF153" s="1" t="b">
        <v>0</v>
      </c>
      <c r="AG153" t="str">
        <f t="shared" si="23"/>
        <v>FALSE</v>
      </c>
      <c r="AH153" t="b">
        <v>0</v>
      </c>
      <c r="AI153">
        <v>-0.53000020980834905</v>
      </c>
      <c r="AJ153">
        <f t="shared" si="24"/>
        <v>-0.53000020980840112</v>
      </c>
    </row>
    <row r="154" spans="1:36" x14ac:dyDescent="0.25">
      <c r="A154" s="3">
        <v>43903</v>
      </c>
      <c r="B154">
        <v>8.0799999237060494</v>
      </c>
      <c r="C154">
        <v>8.3500003814697195</v>
      </c>
      <c r="D154">
        <v>7.1599998474120996</v>
      </c>
      <c r="E154">
        <v>8</v>
      </c>
      <c r="F154">
        <v>7316200</v>
      </c>
      <c r="G154">
        <v>10.599999904632501</v>
      </c>
      <c r="H154">
        <v>11.9799995422363</v>
      </c>
      <c r="I154" s="4">
        <v>16.300000190734799</v>
      </c>
      <c r="J154" s="4">
        <v>17.769999980926499</v>
      </c>
      <c r="K154">
        <v>7.4499998092651296</v>
      </c>
      <c r="L154">
        <f t="shared" si="30"/>
        <v>0.48999977111817028</v>
      </c>
      <c r="M154">
        <f t="shared" si="31"/>
        <v>0</v>
      </c>
      <c r="N154">
        <f t="shared" si="35"/>
        <v>0.13449675331215075</v>
      </c>
      <c r="O154">
        <f t="shared" si="36"/>
        <v>0.50381659035564808</v>
      </c>
      <c r="P154">
        <f t="shared" si="33"/>
        <v>0.26695578487641392</v>
      </c>
      <c r="Q154">
        <f t="shared" si="34"/>
        <v>21.070647299854613</v>
      </c>
      <c r="R154" t="b">
        <v>0</v>
      </c>
      <c r="S154">
        <v>-3.9999961853027302E-2</v>
      </c>
      <c r="T154" s="4">
        <f t="shared" si="29"/>
        <v>-3.9999961852998922E-2</v>
      </c>
      <c r="U154" t="b">
        <v>0</v>
      </c>
      <c r="V154">
        <v>-8.1000003814697195</v>
      </c>
      <c r="W154" s="7">
        <f t="shared" si="22"/>
        <v>-8.1000003814697017</v>
      </c>
      <c r="X154" t="b">
        <v>0</v>
      </c>
      <c r="Y154" s="4">
        <f t="shared" si="32"/>
        <v>-9.7699999809264995</v>
      </c>
      <c r="Z154" t="b">
        <v>0</v>
      </c>
      <c r="AA154" s="4">
        <v>-3.2200005054473801</v>
      </c>
      <c r="AB154" s="4">
        <f t="shared" si="26"/>
        <v>-3.2200005054474001</v>
      </c>
      <c r="AC154" t="b">
        <v>0</v>
      </c>
      <c r="AD154" s="7">
        <v>-8.3000001907348597</v>
      </c>
      <c r="AE154" s="7">
        <f t="shared" si="28"/>
        <v>-8.3000001907347993</v>
      </c>
      <c r="AF154" s="1" t="b">
        <v>0</v>
      </c>
      <c r="AG154" t="str">
        <f t="shared" si="23"/>
        <v>FALSE</v>
      </c>
      <c r="AH154" t="b">
        <v>0</v>
      </c>
      <c r="AI154">
        <v>-3.9999961853027302E-2</v>
      </c>
      <c r="AJ154">
        <f t="shared" si="24"/>
        <v>-3.9999961852998922E-2</v>
      </c>
    </row>
    <row r="155" spans="1:36" x14ac:dyDescent="0.25">
      <c r="A155" s="3">
        <v>43906</v>
      </c>
      <c r="B155">
        <v>6.9400000572204501</v>
      </c>
      <c r="C155">
        <v>7.67000007629394</v>
      </c>
      <c r="D155">
        <v>6.7300000190734801</v>
      </c>
      <c r="E155">
        <v>6.8200001716613698</v>
      </c>
      <c r="F155">
        <v>7319000</v>
      </c>
      <c r="G155">
        <v>9.95999979972839</v>
      </c>
      <c r="H155">
        <v>11.764999628067001</v>
      </c>
      <c r="I155" s="4">
        <v>16.300000190734799</v>
      </c>
      <c r="J155" s="4">
        <v>17.769999980926499</v>
      </c>
      <c r="K155">
        <v>7.3200001716613698</v>
      </c>
      <c r="L155">
        <f t="shared" si="30"/>
        <v>0</v>
      </c>
      <c r="M155">
        <f t="shared" si="31"/>
        <v>1.1799998283386302</v>
      </c>
      <c r="N155">
        <f t="shared" si="35"/>
        <v>0.12488984236128284</v>
      </c>
      <c r="O155">
        <f t="shared" si="36"/>
        <v>0.55211539306871826</v>
      </c>
      <c r="P155">
        <f t="shared" si="33"/>
        <v>0.22620242784235975</v>
      </c>
      <c r="Q155">
        <f t="shared" si="34"/>
        <v>18.447396833195654</v>
      </c>
      <c r="R155" t="b">
        <v>0</v>
      </c>
      <c r="S155">
        <v>-0.214999914169311</v>
      </c>
      <c r="T155" s="4">
        <f t="shared" si="29"/>
        <v>-0.21499991416930087</v>
      </c>
      <c r="U155" t="b">
        <v>0</v>
      </c>
      <c r="V155">
        <v>-8.8799996376037598</v>
      </c>
      <c r="W155" s="7">
        <f t="shared" si="22"/>
        <v>-8.8799996376037296</v>
      </c>
      <c r="X155" t="b">
        <v>0</v>
      </c>
      <c r="Y155" s="4">
        <f t="shared" si="32"/>
        <v>-10.94999980926513</v>
      </c>
      <c r="Z155" t="b">
        <v>0</v>
      </c>
      <c r="AA155" s="4">
        <v>-3.43250060081481</v>
      </c>
      <c r="AB155" s="4">
        <f t="shared" si="26"/>
        <v>-3.4325006008147998</v>
      </c>
      <c r="AC155" t="b">
        <v>0</v>
      </c>
      <c r="AD155" s="7">
        <v>-9.4800000190734792</v>
      </c>
      <c r="AE155" s="7">
        <f t="shared" si="28"/>
        <v>-9.4800000190734295</v>
      </c>
      <c r="AF155" s="1" t="b">
        <v>0</v>
      </c>
      <c r="AG155" t="str">
        <f t="shared" si="23"/>
        <v>FALSE</v>
      </c>
      <c r="AH155" t="b">
        <v>0</v>
      </c>
      <c r="AI155">
        <v>-0.427500009536743</v>
      </c>
      <c r="AJ155">
        <f t="shared" si="24"/>
        <v>-0.42750000953670053</v>
      </c>
    </row>
    <row r="156" spans="1:36" x14ac:dyDescent="0.25">
      <c r="A156" s="3">
        <v>43907</v>
      </c>
      <c r="B156">
        <v>7.1199998855590803</v>
      </c>
      <c r="C156">
        <v>7.25</v>
      </c>
      <c r="D156">
        <v>6.6100001335143999</v>
      </c>
      <c r="E156">
        <v>7</v>
      </c>
      <c r="F156">
        <v>8065700</v>
      </c>
      <c r="G156">
        <v>9.6099998950958199</v>
      </c>
      <c r="H156">
        <v>11.704999685287399</v>
      </c>
      <c r="I156" s="4">
        <v>16.237500190734799</v>
      </c>
      <c r="J156" s="4">
        <v>17.769999980926499</v>
      </c>
      <c r="K156">
        <v>7.5500001907348597</v>
      </c>
      <c r="L156">
        <f t="shared" si="30"/>
        <v>0.17999982833863015</v>
      </c>
      <c r="M156">
        <f t="shared" si="31"/>
        <v>0</v>
      </c>
      <c r="N156">
        <f t="shared" si="35"/>
        <v>0.12882626993109336</v>
      </c>
      <c r="O156">
        <f t="shared" si="36"/>
        <v>0.51267857927809557</v>
      </c>
      <c r="P156">
        <f t="shared" si="33"/>
        <v>0.25128077344774979</v>
      </c>
      <c r="Q156">
        <f t="shared" si="34"/>
        <v>20.081885599135092</v>
      </c>
      <c r="R156" t="b">
        <v>0</v>
      </c>
      <c r="S156">
        <v>-5.9999942779541002E-2</v>
      </c>
      <c r="T156" s="4">
        <f t="shared" si="29"/>
        <v>-5.9999942779599635E-2</v>
      </c>
      <c r="U156" t="b">
        <v>0</v>
      </c>
      <c r="V156">
        <v>-8.5900001525878906</v>
      </c>
      <c r="W156" s="7">
        <f t="shared" ref="W156:W219" si="37">K131-C131</f>
        <v>-8.5900001525878</v>
      </c>
      <c r="X156" t="b">
        <v>0</v>
      </c>
      <c r="Y156" s="4">
        <f t="shared" si="32"/>
        <v>-10.769999980926499</v>
      </c>
      <c r="Z156" t="b">
        <v>0</v>
      </c>
      <c r="AA156" s="4">
        <v>-3.5775005817413299</v>
      </c>
      <c r="AB156" s="4">
        <f t="shared" si="26"/>
        <v>-3.5775005817412993</v>
      </c>
      <c r="AC156" t="b">
        <v>0</v>
      </c>
      <c r="AD156" s="7">
        <v>-9.2375001907348597</v>
      </c>
      <c r="AE156" s="7">
        <f t="shared" si="28"/>
        <v>-9.2375001907347993</v>
      </c>
      <c r="AF156" s="1" t="b">
        <v>0</v>
      </c>
      <c r="AG156" t="str">
        <f t="shared" ref="AG156:AG219" si="38">IF(G156&gt;H156,"TRUE","FALSE")</f>
        <v>FALSE</v>
      </c>
      <c r="AH156" t="b">
        <v>0</v>
      </c>
      <c r="AI156">
        <v>-0.20499992370605399</v>
      </c>
      <c r="AJ156">
        <f t="shared" ref="AJ156:AJ219" si="39">I181-I180</f>
        <v>-0.2049999237060991</v>
      </c>
    </row>
    <row r="157" spans="1:36" x14ac:dyDescent="0.25">
      <c r="A157" s="3">
        <v>43908</v>
      </c>
      <c r="B157">
        <v>6.5300002098083496</v>
      </c>
      <c r="C157">
        <v>6.6799998283386204</v>
      </c>
      <c r="D157">
        <v>5.2699999809265101</v>
      </c>
      <c r="E157">
        <v>5.75</v>
      </c>
      <c r="F157">
        <v>9287100</v>
      </c>
      <c r="G157">
        <v>8.5200002193450892</v>
      </c>
      <c r="H157">
        <v>11.0349996089935</v>
      </c>
      <c r="I157" s="4">
        <v>16.248749732971099</v>
      </c>
      <c r="J157" s="4">
        <v>17.769999980926499</v>
      </c>
      <c r="K157">
        <v>7.2899999618530202</v>
      </c>
      <c r="L157">
        <f t="shared" si="30"/>
        <v>0</v>
      </c>
      <c r="M157">
        <f t="shared" si="31"/>
        <v>1.25</v>
      </c>
      <c r="N157">
        <f t="shared" si="35"/>
        <v>0.11962439350744383</v>
      </c>
      <c r="O157">
        <f t="shared" si="36"/>
        <v>0.56534439504394585</v>
      </c>
      <c r="P157">
        <f t="shared" si="33"/>
        <v>0.21159561243752154</v>
      </c>
      <c r="Q157">
        <f t="shared" si="34"/>
        <v>17.46421085264808</v>
      </c>
      <c r="R157" t="b">
        <v>0</v>
      </c>
      <c r="S157">
        <v>-0.79500007629394498</v>
      </c>
      <c r="T157" s="4">
        <f t="shared" si="29"/>
        <v>-0.79500007629389913</v>
      </c>
      <c r="U157" t="b">
        <v>0</v>
      </c>
      <c r="V157">
        <v>-10.459999084472599</v>
      </c>
      <c r="W157" s="7">
        <f t="shared" si="37"/>
        <v>-10.459999084472599</v>
      </c>
      <c r="X157" t="b">
        <v>0</v>
      </c>
      <c r="Y157" s="4">
        <f t="shared" si="32"/>
        <v>-12.019999980926499</v>
      </c>
      <c r="Z157" t="b">
        <v>0</v>
      </c>
      <c r="AA157" s="4">
        <v>-3.6625003814697199</v>
      </c>
      <c r="AB157" s="4">
        <f t="shared" si="26"/>
        <v>-3.662500381469691</v>
      </c>
      <c r="AC157" t="b">
        <v>0</v>
      </c>
      <c r="AD157" s="7">
        <v>-10.498749732971101</v>
      </c>
      <c r="AE157" s="7">
        <f t="shared" si="28"/>
        <v>-10.498749732971099</v>
      </c>
      <c r="AF157" s="1" t="b">
        <v>0</v>
      </c>
      <c r="AG157" t="str">
        <f t="shared" si="38"/>
        <v>FALSE</v>
      </c>
      <c r="AH157" t="b">
        <v>0</v>
      </c>
      <c r="AI157">
        <v>-0.87999987602233798</v>
      </c>
      <c r="AJ157">
        <f t="shared" si="39"/>
        <v>-0.87999987602229091</v>
      </c>
    </row>
    <row r="158" spans="1:36" x14ac:dyDescent="0.25">
      <c r="A158" s="3">
        <v>43909</v>
      </c>
      <c r="B158">
        <v>5.7600002288818297</v>
      </c>
      <c r="C158">
        <v>6.1500000953674299</v>
      </c>
      <c r="D158">
        <v>5.1999998092651296</v>
      </c>
      <c r="E158">
        <v>5.8299999237060502</v>
      </c>
      <c r="F158">
        <v>6174500</v>
      </c>
      <c r="G158">
        <v>7.6549997329711896</v>
      </c>
      <c r="H158">
        <v>10.999999523162799</v>
      </c>
      <c r="I158" s="4">
        <v>16.248749732971099</v>
      </c>
      <c r="J158" s="4">
        <v>17.769999980926499</v>
      </c>
      <c r="K158">
        <v>7.1500000953674299</v>
      </c>
      <c r="L158">
        <f t="shared" si="30"/>
        <v>7.9999923706050247E-2</v>
      </c>
      <c r="M158">
        <f t="shared" si="31"/>
        <v>0</v>
      </c>
      <c r="N158">
        <f t="shared" si="35"/>
        <v>0.11679407423591572</v>
      </c>
      <c r="O158">
        <f t="shared" si="36"/>
        <v>0.52496265254080687</v>
      </c>
      <c r="P158">
        <f t="shared" si="33"/>
        <v>0.22248073014458294</v>
      </c>
      <c r="Q158">
        <f t="shared" si="34"/>
        <v>18.19911959825086</v>
      </c>
      <c r="R158" t="b">
        <v>0</v>
      </c>
      <c r="S158">
        <v>-6.7500352859497001E-2</v>
      </c>
      <c r="T158" s="4">
        <f t="shared" si="29"/>
        <v>-6.7500352859500623E-2</v>
      </c>
      <c r="U158" t="b">
        <v>0</v>
      </c>
      <c r="V158">
        <v>-10.375</v>
      </c>
      <c r="W158" s="7">
        <f t="shared" si="37"/>
        <v>-10.37499999999995</v>
      </c>
      <c r="X158" t="b">
        <v>0</v>
      </c>
      <c r="Y158" s="4">
        <f t="shared" si="32"/>
        <v>-11.940000057220448</v>
      </c>
      <c r="Z158" t="b">
        <v>0</v>
      </c>
      <c r="AA158" s="4">
        <v>-4.04500031471252</v>
      </c>
      <c r="AB158" s="4">
        <f t="shared" si="26"/>
        <v>-4.0450003147124907</v>
      </c>
      <c r="AC158" t="b">
        <v>0</v>
      </c>
      <c r="AD158" s="7">
        <v>-10.418749809265099</v>
      </c>
      <c r="AE158" s="7">
        <f t="shared" si="28"/>
        <v>-10.418749809265048</v>
      </c>
      <c r="AF158" s="1" t="b">
        <v>0</v>
      </c>
      <c r="AG158" t="str">
        <f t="shared" si="38"/>
        <v>FALSE</v>
      </c>
      <c r="AH158" t="b">
        <v>0</v>
      </c>
      <c r="AI158">
        <v>-0.45000028610229398</v>
      </c>
      <c r="AJ158">
        <f t="shared" si="39"/>
        <v>-0.45000028610230025</v>
      </c>
    </row>
    <row r="159" spans="1:36" x14ac:dyDescent="0.25">
      <c r="A159" s="3">
        <v>43910</v>
      </c>
      <c r="B159">
        <v>6.0700001716613698</v>
      </c>
      <c r="C159">
        <v>6.17000007629394</v>
      </c>
      <c r="D159">
        <v>5.4299998283386204</v>
      </c>
      <c r="E159">
        <v>5.4800000190734801</v>
      </c>
      <c r="F159">
        <v>9957200</v>
      </c>
      <c r="G159">
        <v>7.3099999427795401</v>
      </c>
      <c r="H159">
        <v>10.999999523162799</v>
      </c>
      <c r="I159" s="4">
        <v>16.282499551773</v>
      </c>
      <c r="J159" s="4">
        <v>17.769999980926499</v>
      </c>
      <c r="K159">
        <v>7.3699998855590803</v>
      </c>
      <c r="L159">
        <f t="shared" si="30"/>
        <v>0</v>
      </c>
      <c r="M159">
        <f t="shared" si="31"/>
        <v>0.34999990463257014</v>
      </c>
      <c r="N159">
        <f t="shared" si="35"/>
        <v>0.10845164036192174</v>
      </c>
      <c r="O159">
        <f t="shared" si="36"/>
        <v>0.51246531340450419</v>
      </c>
      <c r="P159">
        <f t="shared" si="33"/>
        <v>0.21162727998395792</v>
      </c>
      <c r="Q159">
        <f t="shared" si="34"/>
        <v>17.466368039085395</v>
      </c>
      <c r="R159" t="b">
        <v>0</v>
      </c>
      <c r="S159">
        <v>0</v>
      </c>
      <c r="T159" s="4">
        <f t="shared" si="29"/>
        <v>0</v>
      </c>
      <c r="U159" t="b">
        <v>0</v>
      </c>
      <c r="V159">
        <v>-10.2949995994567</v>
      </c>
      <c r="W159" s="7">
        <f t="shared" si="37"/>
        <v>-10.29499959945672</v>
      </c>
      <c r="X159" t="b">
        <v>0</v>
      </c>
      <c r="Y159" s="4">
        <f t="shared" si="32"/>
        <v>-12.28999996185302</v>
      </c>
      <c r="Z159" t="b">
        <v>0</v>
      </c>
      <c r="AA159" s="4">
        <v>-4.2175002098083496</v>
      </c>
      <c r="AB159" s="4">
        <f t="shared" si="26"/>
        <v>-4.2175002098083105</v>
      </c>
      <c r="AC159" t="b">
        <v>0</v>
      </c>
      <c r="AD159" s="7">
        <v>-10.8024995326995</v>
      </c>
      <c r="AE159" s="7">
        <f t="shared" si="28"/>
        <v>-10.802499532699521</v>
      </c>
      <c r="AF159" s="1" t="b">
        <v>0</v>
      </c>
      <c r="AG159" t="str">
        <f t="shared" si="38"/>
        <v>FALSE</v>
      </c>
      <c r="AH159" t="b">
        <v>0</v>
      </c>
      <c r="AI159">
        <v>-0.172499895095825</v>
      </c>
      <c r="AJ159">
        <f t="shared" si="39"/>
        <v>-0.17249989509581987</v>
      </c>
    </row>
    <row r="160" spans="1:36" x14ac:dyDescent="0.25">
      <c r="A160" s="3">
        <v>43913</v>
      </c>
      <c r="B160">
        <v>5.5</v>
      </c>
      <c r="C160">
        <v>5.9450001716613698</v>
      </c>
      <c r="D160">
        <v>5.1599998474120996</v>
      </c>
      <c r="E160">
        <v>5.67000007629394</v>
      </c>
      <c r="F160">
        <v>7018500</v>
      </c>
      <c r="G160">
        <v>7.1949996948242099</v>
      </c>
      <c r="H160">
        <v>10.9799995422363</v>
      </c>
      <c r="I160" s="4">
        <v>16.152499914169301</v>
      </c>
      <c r="J160" s="4">
        <v>17.769999980926499</v>
      </c>
      <c r="K160">
        <v>7.8400001525878897</v>
      </c>
      <c r="L160">
        <f t="shared" si="30"/>
        <v>0.19000005722045987</v>
      </c>
      <c r="M160">
        <f t="shared" si="31"/>
        <v>0</v>
      </c>
      <c r="N160">
        <f t="shared" si="35"/>
        <v>0.11427652728038876</v>
      </c>
      <c r="O160">
        <f t="shared" si="36"/>
        <v>0.47586064816132534</v>
      </c>
      <c r="P160">
        <f t="shared" si="33"/>
        <v>0.24014704246283242</v>
      </c>
      <c r="Q160">
        <f t="shared" si="34"/>
        <v>19.364400691221235</v>
      </c>
      <c r="R160" t="b">
        <v>0</v>
      </c>
      <c r="S160">
        <v>-9.7500324249267495E-2</v>
      </c>
      <c r="T160" s="4">
        <f t="shared" si="29"/>
        <v>-9.7500324249299553E-2</v>
      </c>
      <c r="U160" t="b">
        <v>0</v>
      </c>
      <c r="V160">
        <v>-10.2600002288818</v>
      </c>
      <c r="W160" s="7">
        <f t="shared" si="37"/>
        <v>-10.26000022888176</v>
      </c>
      <c r="X160" t="b">
        <v>0</v>
      </c>
      <c r="Y160" s="4">
        <f t="shared" si="32"/>
        <v>-12.099999904632559</v>
      </c>
      <c r="Z160" t="b">
        <v>0</v>
      </c>
      <c r="AA160" s="4">
        <v>-4.1875</v>
      </c>
      <c r="AB160" s="4">
        <f t="shared" si="26"/>
        <v>-4.1874999999999307</v>
      </c>
      <c r="AC160" t="b">
        <v>0</v>
      </c>
      <c r="AD160" s="7">
        <v>-10.4824998378753</v>
      </c>
      <c r="AE160" s="7">
        <f t="shared" si="28"/>
        <v>-10.482499837875361</v>
      </c>
      <c r="AF160" s="1" t="b">
        <v>0</v>
      </c>
      <c r="AG160" t="str">
        <f t="shared" si="38"/>
        <v>FALSE</v>
      </c>
      <c r="AH160" t="b">
        <v>0</v>
      </c>
      <c r="AI160">
        <v>-6.7500114440917899E-2</v>
      </c>
      <c r="AJ160">
        <f t="shared" si="39"/>
        <v>-6.7500114440919745E-2</v>
      </c>
    </row>
    <row r="161" spans="1:36" x14ac:dyDescent="0.25">
      <c r="A161" s="3">
        <v>43914</v>
      </c>
      <c r="B161">
        <v>6.2399997711181596</v>
      </c>
      <c r="C161">
        <v>7.4800000190734801</v>
      </c>
      <c r="D161">
        <v>6.1999998092651296</v>
      </c>
      <c r="E161">
        <v>7.2699999809265101</v>
      </c>
      <c r="F161">
        <v>15143000</v>
      </c>
      <c r="G161">
        <v>6.75500011444091</v>
      </c>
      <c r="H161">
        <v>10.9799995422363</v>
      </c>
      <c r="I161" s="4">
        <v>16.3799998760223</v>
      </c>
      <c r="J161" s="4">
        <v>17.769999980926499</v>
      </c>
      <c r="K161">
        <v>8.67000007629394</v>
      </c>
      <c r="L161">
        <f t="shared" si="30"/>
        <v>1.5999999046325701</v>
      </c>
      <c r="M161">
        <f t="shared" si="31"/>
        <v>0</v>
      </c>
      <c r="N161">
        <f t="shared" si="35"/>
        <v>0.22039962566268745</v>
      </c>
      <c r="O161">
        <f t="shared" si="36"/>
        <v>0.44187060186408778</v>
      </c>
      <c r="P161">
        <f t="shared" si="33"/>
        <v>0.49878771009635714</v>
      </c>
      <c r="Q161">
        <f t="shared" si="34"/>
        <v>33.27941020174832</v>
      </c>
      <c r="R161" t="b">
        <v>0</v>
      </c>
      <c r="S161">
        <v>-0.42499923706054599</v>
      </c>
      <c r="T161" s="4">
        <f t="shared" si="29"/>
        <v>-0.42499923706050069</v>
      </c>
      <c r="U161" t="b">
        <v>0</v>
      </c>
      <c r="V161">
        <v>-8.7099995613098091</v>
      </c>
      <c r="W161" s="7">
        <f t="shared" si="37"/>
        <v>-8.7099995613097896</v>
      </c>
      <c r="X161" t="b">
        <v>0</v>
      </c>
      <c r="Y161" s="4">
        <f t="shared" si="32"/>
        <v>-10.499999999999989</v>
      </c>
      <c r="Z161" t="b">
        <v>0</v>
      </c>
      <c r="AA161" s="4">
        <v>-3.9825005531311</v>
      </c>
      <c r="AB161" s="4">
        <f t="shared" si="26"/>
        <v>-3.9825005531310804</v>
      </c>
      <c r="AC161" t="b">
        <v>0</v>
      </c>
      <c r="AD161" s="7">
        <v>-9.1099998950958199</v>
      </c>
      <c r="AE161" s="7">
        <f t="shared" si="28"/>
        <v>-9.1099998950957897</v>
      </c>
      <c r="AF161" s="1" t="b">
        <v>0</v>
      </c>
      <c r="AG161" t="str">
        <f t="shared" si="38"/>
        <v>FALSE</v>
      </c>
      <c r="AH161" t="b">
        <v>0</v>
      </c>
      <c r="AI161">
        <v>-0.21999979019165</v>
      </c>
      <c r="AJ161">
        <f t="shared" si="39"/>
        <v>-0.21999979019165039</v>
      </c>
    </row>
    <row r="162" spans="1:36" x14ac:dyDescent="0.25">
      <c r="A162" s="3">
        <v>43915</v>
      </c>
      <c r="B162">
        <v>7.9299998283386204</v>
      </c>
      <c r="C162">
        <v>7.9899997711181596</v>
      </c>
      <c r="D162">
        <v>7.0100002288818297</v>
      </c>
      <c r="E162">
        <v>7.0900001525878897</v>
      </c>
      <c r="F162">
        <v>12619300</v>
      </c>
      <c r="G162">
        <v>6.75500011444091</v>
      </c>
      <c r="H162">
        <v>10.9799995422363</v>
      </c>
      <c r="I162" s="4">
        <v>16.527499914169301</v>
      </c>
      <c r="J162" s="4">
        <v>17.769999980926499</v>
      </c>
      <c r="K162">
        <v>8.1499996185302699</v>
      </c>
      <c r="L162">
        <f t="shared" si="30"/>
        <v>0</v>
      </c>
      <c r="M162">
        <f t="shared" si="31"/>
        <v>0.17999982833862038</v>
      </c>
      <c r="N162">
        <f t="shared" si="35"/>
        <v>0.20465679525820976</v>
      </c>
      <c r="O162">
        <f t="shared" si="36"/>
        <v>0.42316554661226868</v>
      </c>
      <c r="P162">
        <f t="shared" si="33"/>
        <v>0.48363293490367587</v>
      </c>
      <c r="Q162">
        <f t="shared" si="34"/>
        <v>32.597883447166495</v>
      </c>
      <c r="R162" t="b">
        <v>0</v>
      </c>
      <c r="S162">
        <v>0</v>
      </c>
      <c r="T162" s="4">
        <f t="shared" si="29"/>
        <v>0</v>
      </c>
      <c r="U162" t="b">
        <v>0</v>
      </c>
      <c r="V162">
        <v>-9.7099990844726491</v>
      </c>
      <c r="W162" s="7">
        <f t="shared" si="37"/>
        <v>-9.7099990844726101</v>
      </c>
      <c r="X162" t="b">
        <v>0</v>
      </c>
      <c r="Y162" s="4">
        <f t="shared" si="32"/>
        <v>-10.679999828338609</v>
      </c>
      <c r="Z162" t="b">
        <v>0</v>
      </c>
      <c r="AA162" s="4">
        <v>-3.9825005531311</v>
      </c>
      <c r="AB162" s="4">
        <f t="shared" ref="AB162:AB225" si="40">I187-J187</f>
        <v>-3.9825005531310804</v>
      </c>
      <c r="AC162" t="b">
        <v>0</v>
      </c>
      <c r="AD162" s="7">
        <v>-9.4374997615814191</v>
      </c>
      <c r="AE162" s="7">
        <f t="shared" si="28"/>
        <v>-9.4374997615814102</v>
      </c>
      <c r="AF162" s="1" t="b">
        <v>0</v>
      </c>
      <c r="AG162" t="str">
        <f t="shared" si="38"/>
        <v>FALSE</v>
      </c>
      <c r="AH162" t="b">
        <v>0</v>
      </c>
      <c r="AI162">
        <v>0</v>
      </c>
      <c r="AJ162">
        <f t="shared" si="39"/>
        <v>0</v>
      </c>
    </row>
    <row r="163" spans="1:36" x14ac:dyDescent="0.25">
      <c r="A163" s="3">
        <v>43916</v>
      </c>
      <c r="B163">
        <v>7.2699999809265101</v>
      </c>
      <c r="C163">
        <v>7.3860001564025799</v>
      </c>
      <c r="D163">
        <v>6.7300000190734801</v>
      </c>
      <c r="E163">
        <v>6.8400001525878897</v>
      </c>
      <c r="F163">
        <v>11916400</v>
      </c>
      <c r="G163">
        <v>6.5749998092651296</v>
      </c>
      <c r="H163">
        <v>10.939999580383301</v>
      </c>
      <c r="I163" s="4">
        <v>16.527499914169301</v>
      </c>
      <c r="J163" s="4">
        <v>17.769999980926499</v>
      </c>
      <c r="K163">
        <v>7.6900000572204501</v>
      </c>
      <c r="L163">
        <f t="shared" si="30"/>
        <v>0</v>
      </c>
      <c r="M163">
        <f t="shared" si="31"/>
        <v>0.25</v>
      </c>
      <c r="N163">
        <f t="shared" si="35"/>
        <v>0.19003845273976622</v>
      </c>
      <c r="O163">
        <f t="shared" si="36"/>
        <v>0.41079657899710664</v>
      </c>
      <c r="P163">
        <f t="shared" si="33"/>
        <v>0.46260962835599639</v>
      </c>
      <c r="Q163">
        <f t="shared" si="34"/>
        <v>31.629056679736152</v>
      </c>
      <c r="R163" t="b">
        <v>0</v>
      </c>
      <c r="S163">
        <v>0</v>
      </c>
      <c r="T163" s="4">
        <f t="shared" ref="T163:T194" si="41">J188-J187</f>
        <v>0</v>
      </c>
      <c r="U163" t="b">
        <v>0</v>
      </c>
      <c r="V163">
        <v>-9.8799991607665998</v>
      </c>
      <c r="W163" s="7">
        <f t="shared" si="37"/>
        <v>-9.8799991607665092</v>
      </c>
      <c r="X163" t="b">
        <v>0</v>
      </c>
      <c r="Y163" s="4">
        <f t="shared" si="32"/>
        <v>-10.929999828338609</v>
      </c>
      <c r="Z163" t="b">
        <v>0</v>
      </c>
      <c r="AA163" s="4">
        <v>-4.0925006866454998</v>
      </c>
      <c r="AB163" s="4">
        <f t="shared" si="40"/>
        <v>-4.09250068664549</v>
      </c>
      <c r="AC163" t="b">
        <v>0</v>
      </c>
      <c r="AD163" s="7">
        <v>-9.6874997615814191</v>
      </c>
      <c r="AE163" s="7">
        <f t="shared" si="28"/>
        <v>-9.6874997615814102</v>
      </c>
      <c r="AF163" s="1" t="b">
        <v>0</v>
      </c>
      <c r="AG163" t="str">
        <f t="shared" si="38"/>
        <v>FALSE</v>
      </c>
      <c r="AH163" t="b">
        <v>0</v>
      </c>
      <c r="AI163">
        <v>-0.11000013351440401</v>
      </c>
      <c r="AJ163">
        <f t="shared" si="39"/>
        <v>-0.11000013351440963</v>
      </c>
    </row>
    <row r="164" spans="1:36" x14ac:dyDescent="0.25">
      <c r="A164" s="3">
        <v>43917</v>
      </c>
      <c r="B164">
        <v>6.5100002288818297</v>
      </c>
      <c r="C164">
        <v>6.7899999618530202</v>
      </c>
      <c r="D164">
        <v>6.0500001907348597</v>
      </c>
      <c r="E164">
        <v>6.5500001907348597</v>
      </c>
      <c r="F164">
        <v>10075400</v>
      </c>
      <c r="G164">
        <v>6.5749998092651296</v>
      </c>
      <c r="H164">
        <v>10.729499816894499</v>
      </c>
      <c r="I164" s="4">
        <v>16.512499570846501</v>
      </c>
      <c r="J164" s="4">
        <v>17.769999980926499</v>
      </c>
      <c r="K164">
        <v>7.8000001907348597</v>
      </c>
      <c r="L164">
        <f t="shared" si="30"/>
        <v>0</v>
      </c>
      <c r="M164">
        <f t="shared" si="31"/>
        <v>0.28999996185303001</v>
      </c>
      <c r="N164">
        <f t="shared" si="35"/>
        <v>0.17646427754406863</v>
      </c>
      <c r="O164">
        <f t="shared" si="36"/>
        <v>0.40216824920110117</v>
      </c>
      <c r="P164">
        <f t="shared" si="33"/>
        <v>0.43878222086057572</v>
      </c>
      <c r="Q164">
        <f t="shared" si="34"/>
        <v>30.496778073760737</v>
      </c>
      <c r="R164" t="b">
        <v>0</v>
      </c>
      <c r="S164">
        <v>0</v>
      </c>
      <c r="T164" s="4">
        <f t="shared" ref="T164:T227" si="42">J189-J188</f>
        <v>0</v>
      </c>
      <c r="U164" t="b">
        <v>0</v>
      </c>
      <c r="V164">
        <v>-9.7489995956420898</v>
      </c>
      <c r="W164" s="7">
        <f t="shared" si="37"/>
        <v>-9.7489995956420401</v>
      </c>
      <c r="X164" t="b">
        <v>0</v>
      </c>
      <c r="Y164" s="4">
        <f t="shared" si="32"/>
        <v>-11.21999979019164</v>
      </c>
      <c r="Z164" t="b">
        <v>0</v>
      </c>
      <c r="AA164" s="4">
        <v>-4.1977505683898899</v>
      </c>
      <c r="AB164" s="4">
        <f t="shared" si="40"/>
        <v>-4.1977505683898695</v>
      </c>
      <c r="AC164" t="b">
        <v>0</v>
      </c>
      <c r="AD164" s="7">
        <v>-9.9624993801116908</v>
      </c>
      <c r="AE164" s="7">
        <f t="shared" si="28"/>
        <v>-9.962499380111641</v>
      </c>
      <c r="AF164" s="1" t="b">
        <v>0</v>
      </c>
      <c r="AG164" t="str">
        <f t="shared" si="38"/>
        <v>FALSE</v>
      </c>
      <c r="AH164" t="b">
        <v>0</v>
      </c>
      <c r="AI164">
        <v>-0.105249881744384</v>
      </c>
      <c r="AJ164">
        <f t="shared" si="39"/>
        <v>-0.10524988174437944</v>
      </c>
    </row>
    <row r="165" spans="1:36" x14ac:dyDescent="0.25">
      <c r="A165" s="3">
        <v>43920</v>
      </c>
      <c r="B165">
        <v>6.5500001907348597</v>
      </c>
      <c r="C165">
        <v>6.5999999046325604</v>
      </c>
      <c r="D165">
        <v>6</v>
      </c>
      <c r="E165">
        <v>6.0700001716613698</v>
      </c>
      <c r="F165">
        <v>9615600</v>
      </c>
      <c r="G165">
        <v>6.5749998092651296</v>
      </c>
      <c r="H165">
        <v>10.3400001525878</v>
      </c>
      <c r="I165" s="4">
        <v>16.2519998550415</v>
      </c>
      <c r="J165" s="4">
        <v>17.769999980926499</v>
      </c>
      <c r="K165">
        <v>7.8099999427795401</v>
      </c>
      <c r="L165">
        <f t="shared" si="30"/>
        <v>0</v>
      </c>
      <c r="M165">
        <f t="shared" si="31"/>
        <v>0.48000001907348988</v>
      </c>
      <c r="N165">
        <f t="shared" si="35"/>
        <v>0.16385968629092088</v>
      </c>
      <c r="O165">
        <f t="shared" si="36"/>
        <v>0.40772766133484323</v>
      </c>
      <c r="P165">
        <f t="shared" si="33"/>
        <v>0.40188513517691499</v>
      </c>
      <c r="Q165">
        <f t="shared" si="34"/>
        <v>28.667479602470991</v>
      </c>
      <c r="R165" t="b">
        <v>0</v>
      </c>
      <c r="S165">
        <v>-3.0000686645507799E-2</v>
      </c>
      <c r="T165" s="4">
        <f t="shared" si="42"/>
        <v>-3.0000686645500707E-2</v>
      </c>
      <c r="U165" t="b">
        <v>0</v>
      </c>
      <c r="V165">
        <v>-9.3499999046325595</v>
      </c>
      <c r="W165" s="7">
        <f t="shared" si="37"/>
        <v>-9.3499999046325293</v>
      </c>
      <c r="X165" t="b">
        <v>0</v>
      </c>
      <c r="Y165" s="4">
        <f t="shared" si="32"/>
        <v>-11.69999980926513</v>
      </c>
      <c r="Z165" t="b">
        <v>0</v>
      </c>
      <c r="AA165" s="4">
        <v>-4.3624997138976997</v>
      </c>
      <c r="AB165" s="4">
        <f t="shared" si="40"/>
        <v>-4.3624997138976891</v>
      </c>
      <c r="AC165" t="b">
        <v>0</v>
      </c>
      <c r="AD165" s="7">
        <v>-10.1819996833801</v>
      </c>
      <c r="AE165" s="7">
        <f t="shared" si="28"/>
        <v>-10.181999683380131</v>
      </c>
      <c r="AF165" s="1" t="b">
        <v>0</v>
      </c>
      <c r="AG165" t="str">
        <f t="shared" si="38"/>
        <v>FALSE</v>
      </c>
      <c r="AH165" t="b">
        <v>0</v>
      </c>
      <c r="AI165">
        <v>-0.19474983215332001</v>
      </c>
      <c r="AJ165">
        <f t="shared" si="39"/>
        <v>-0.19474983215332031</v>
      </c>
    </row>
    <row r="166" spans="1:36" x14ac:dyDescent="0.25">
      <c r="A166" s="3">
        <v>43921</v>
      </c>
      <c r="B166">
        <v>6.1599998474120996</v>
      </c>
      <c r="C166">
        <v>6.6199998855590803</v>
      </c>
      <c r="D166">
        <v>6.0599999427795401</v>
      </c>
      <c r="E166">
        <v>6.1599998474120996</v>
      </c>
      <c r="F166">
        <v>12502000</v>
      </c>
      <c r="G166">
        <v>6.5749998092651296</v>
      </c>
      <c r="H166">
        <v>10.3400001525878</v>
      </c>
      <c r="I166" s="4">
        <v>15.7424998283386</v>
      </c>
      <c r="J166" s="4">
        <v>17.769999980926499</v>
      </c>
      <c r="K166">
        <v>7.71000003814697</v>
      </c>
      <c r="L166">
        <f t="shared" si="30"/>
        <v>8.9999675750729757E-2</v>
      </c>
      <c r="M166">
        <f t="shared" si="31"/>
        <v>0</v>
      </c>
      <c r="N166">
        <f t="shared" si="35"/>
        <v>0.15858397125233581</v>
      </c>
      <c r="O166">
        <f t="shared" si="36"/>
        <v>0.37860425695378297</v>
      </c>
      <c r="P166">
        <f t="shared" si="33"/>
        <v>0.41886473366223798</v>
      </c>
      <c r="Q166">
        <f t="shared" si="34"/>
        <v>29.521118097079238</v>
      </c>
      <c r="R166" t="b">
        <v>0</v>
      </c>
      <c r="S166">
        <v>-0.43499946594238198</v>
      </c>
      <c r="T166" s="4">
        <f t="shared" si="42"/>
        <v>-0.4349994659423988</v>
      </c>
      <c r="U166" t="b">
        <v>0</v>
      </c>
      <c r="V166">
        <v>-9.3600006103515607</v>
      </c>
      <c r="W166" s="7">
        <f t="shared" si="37"/>
        <v>-9.3600006103515021</v>
      </c>
      <c r="X166" t="b">
        <v>0</v>
      </c>
      <c r="Y166" s="4">
        <f t="shared" si="32"/>
        <v>-11.610000133514401</v>
      </c>
      <c r="Z166" t="b">
        <v>0</v>
      </c>
      <c r="AA166" s="4">
        <v>-3.92750024795532</v>
      </c>
      <c r="AB166" s="4">
        <f t="shared" si="40"/>
        <v>-3.9275002479552903</v>
      </c>
      <c r="AC166" t="b">
        <v>0</v>
      </c>
      <c r="AD166" s="7">
        <v>-9.5824999809265101</v>
      </c>
      <c r="AE166" s="7">
        <f t="shared" si="28"/>
        <v>-9.5824999809264995</v>
      </c>
      <c r="AF166" s="1" t="b">
        <v>0</v>
      </c>
      <c r="AG166" t="str">
        <f t="shared" si="38"/>
        <v>FALSE</v>
      </c>
      <c r="AH166" t="b">
        <v>0</v>
      </c>
      <c r="AI166">
        <v>0</v>
      </c>
      <c r="AJ166">
        <f t="shared" si="39"/>
        <v>0</v>
      </c>
    </row>
    <row r="167" spans="1:36" x14ac:dyDescent="0.25">
      <c r="A167" s="3">
        <v>43922</v>
      </c>
      <c r="B167">
        <v>5.96000003814697</v>
      </c>
      <c r="C167">
        <v>6.6100001335143999</v>
      </c>
      <c r="D167">
        <v>5.71000003814697</v>
      </c>
      <c r="E167">
        <v>6.25</v>
      </c>
      <c r="F167">
        <v>10452200</v>
      </c>
      <c r="G167">
        <v>6.5749998092651296</v>
      </c>
      <c r="H167">
        <v>10</v>
      </c>
      <c r="I167" s="4">
        <v>15.537499904632501</v>
      </c>
      <c r="J167" s="4">
        <v>17.769999980926499</v>
      </c>
      <c r="K167">
        <v>7.4899997711181596</v>
      </c>
      <c r="L167">
        <f t="shared" si="30"/>
        <v>9.0000152587900395E-2</v>
      </c>
      <c r="M167">
        <f t="shared" si="31"/>
        <v>0</v>
      </c>
      <c r="N167">
        <f t="shared" si="35"/>
        <v>0.15368512706201898</v>
      </c>
      <c r="O167">
        <f t="shared" si="36"/>
        <v>0.35156109574279848</v>
      </c>
      <c r="P167">
        <f t="shared" si="33"/>
        <v>0.43715055198956021</v>
      </c>
      <c r="Q167">
        <f t="shared" si="34"/>
        <v>30.417867591142652</v>
      </c>
      <c r="R167" t="b">
        <v>0</v>
      </c>
      <c r="S167">
        <v>-0.68000030517578103</v>
      </c>
      <c r="T167" s="4">
        <f t="shared" si="42"/>
        <v>-0.68000030517580079</v>
      </c>
      <c r="U167" t="b">
        <v>0</v>
      </c>
      <c r="V167">
        <v>-8.5900001525878906</v>
      </c>
      <c r="W167" s="7">
        <f t="shared" si="37"/>
        <v>-8.5900001525878</v>
      </c>
      <c r="X167" t="b">
        <v>0</v>
      </c>
      <c r="Y167" s="4">
        <f t="shared" si="32"/>
        <v>-11.519999980926499</v>
      </c>
      <c r="Z167" t="b">
        <v>0</v>
      </c>
      <c r="AA167" s="4">
        <v>-3.4175000190734801</v>
      </c>
      <c r="AB167" s="4">
        <f t="shared" si="40"/>
        <v>-3.4175000190734401</v>
      </c>
      <c r="AC167" t="b">
        <v>0</v>
      </c>
      <c r="AD167" s="7">
        <v>-9.2874999046325595</v>
      </c>
      <c r="AE167" s="7">
        <f t="shared" si="28"/>
        <v>-9.2874999046325009</v>
      </c>
      <c r="AF167" s="1" t="b">
        <v>0</v>
      </c>
      <c r="AG167" t="str">
        <f t="shared" si="38"/>
        <v>FALSE</v>
      </c>
      <c r="AH167" t="b">
        <v>0</v>
      </c>
      <c r="AI167">
        <v>-0.17000007629394501</v>
      </c>
      <c r="AJ167">
        <f t="shared" si="39"/>
        <v>-0.17000007629395064</v>
      </c>
    </row>
    <row r="168" spans="1:36" x14ac:dyDescent="0.25">
      <c r="A168" s="3">
        <v>43923</v>
      </c>
      <c r="B168">
        <v>6.2899999618530202</v>
      </c>
      <c r="C168">
        <v>6.6849999427795401</v>
      </c>
      <c r="D168">
        <v>5.92000007629394</v>
      </c>
      <c r="E168">
        <v>6.0799999237060502</v>
      </c>
      <c r="F168">
        <v>10277700</v>
      </c>
      <c r="G168">
        <v>6.5749998092651296</v>
      </c>
      <c r="H168">
        <v>9.6349997520446706</v>
      </c>
      <c r="I168" s="4">
        <v>15.0300002098083</v>
      </c>
      <c r="J168" s="4">
        <v>17.5100002288818</v>
      </c>
      <c r="K168">
        <v>8.0699996948242099</v>
      </c>
      <c r="L168">
        <f t="shared" si="30"/>
        <v>0</v>
      </c>
      <c r="M168">
        <f t="shared" si="31"/>
        <v>0.17000007629394975</v>
      </c>
      <c r="N168">
        <f t="shared" si="35"/>
        <v>0.14270761798616047</v>
      </c>
      <c r="O168">
        <f t="shared" si="36"/>
        <v>0.33859245149645212</v>
      </c>
      <c r="P168">
        <f t="shared" si="33"/>
        <v>0.42147312308778923</v>
      </c>
      <c r="Q168">
        <f t="shared" si="34"/>
        <v>29.650446163360868</v>
      </c>
      <c r="R168" t="b">
        <v>0</v>
      </c>
      <c r="S168">
        <v>-0.3149995803833</v>
      </c>
      <c r="T168" s="4">
        <f t="shared" si="42"/>
        <v>-0.314999580383299</v>
      </c>
      <c r="U168" t="b">
        <v>0</v>
      </c>
      <c r="V168">
        <v>-8.0299997329711896</v>
      </c>
      <c r="W168" s="7">
        <f t="shared" si="37"/>
        <v>-8.0299997329711488</v>
      </c>
      <c r="X168" t="b">
        <v>0</v>
      </c>
      <c r="Y168" s="4">
        <f t="shared" si="32"/>
        <v>-11.430000305175749</v>
      </c>
      <c r="Z168" t="b">
        <v>0</v>
      </c>
      <c r="AA168" s="4">
        <v>-3.28500056266784</v>
      </c>
      <c r="AB168" s="4">
        <f t="shared" si="40"/>
        <v>-3.2850005626678005</v>
      </c>
      <c r="AC168" t="b">
        <v>0</v>
      </c>
      <c r="AD168" s="7">
        <v>-8.9500002861022896</v>
      </c>
      <c r="AE168" s="7">
        <f t="shared" si="28"/>
        <v>-8.9500002861022487</v>
      </c>
      <c r="AF168" s="1" t="b">
        <v>0</v>
      </c>
      <c r="AG168" t="str">
        <f t="shared" si="38"/>
        <v>FALSE</v>
      </c>
      <c r="AH168" t="b">
        <v>0</v>
      </c>
      <c r="AI168">
        <v>-0.18250012397766099</v>
      </c>
      <c r="AJ168">
        <f t="shared" si="39"/>
        <v>-0.18250012397765936</v>
      </c>
    </row>
    <row r="169" spans="1:36" x14ac:dyDescent="0.25">
      <c r="A169" s="3">
        <v>43924</v>
      </c>
      <c r="B169">
        <v>6.0500001907348597</v>
      </c>
      <c r="C169">
        <v>6.2800002098083496</v>
      </c>
      <c r="D169">
        <v>5.7800002098083496</v>
      </c>
      <c r="E169">
        <v>5.9699997901916504</v>
      </c>
      <c r="F169">
        <v>7951900</v>
      </c>
      <c r="G169">
        <v>6.8499999046325604</v>
      </c>
      <c r="H169">
        <v>9.5999999046325595</v>
      </c>
      <c r="I169" s="4">
        <v>14.814999580383301</v>
      </c>
      <c r="J169" s="4">
        <v>17.375</v>
      </c>
      <c r="K169">
        <v>7.7699999809265101</v>
      </c>
      <c r="L169">
        <f t="shared" si="30"/>
        <v>0</v>
      </c>
      <c r="M169">
        <f t="shared" si="31"/>
        <v>0.11000013351439986</v>
      </c>
      <c r="N169">
        <f t="shared" si="35"/>
        <v>0.13251421670143473</v>
      </c>
      <c r="O169">
        <f t="shared" si="36"/>
        <v>0.32226442878344841</v>
      </c>
      <c r="P169">
        <f t="shared" si="33"/>
        <v>0.41119715632804182</v>
      </c>
      <c r="Q169">
        <f t="shared" si="34"/>
        <v>29.138179203675804</v>
      </c>
      <c r="R169" t="b">
        <v>0</v>
      </c>
      <c r="S169">
        <v>-0.25</v>
      </c>
      <c r="T169" s="4">
        <f t="shared" si="42"/>
        <v>-0.25</v>
      </c>
      <c r="U169" t="b">
        <v>0</v>
      </c>
      <c r="V169">
        <v>-7.9400000572204501</v>
      </c>
      <c r="W169" s="7">
        <f t="shared" si="37"/>
        <v>-7.9400000572204501</v>
      </c>
      <c r="X169" t="b">
        <v>0</v>
      </c>
      <c r="Y169" s="4">
        <f t="shared" si="32"/>
        <v>-11.40500020980835</v>
      </c>
      <c r="Z169" t="b">
        <v>0</v>
      </c>
      <c r="AA169" s="4">
        <v>-2.9150004386901802</v>
      </c>
      <c r="AB169" s="4">
        <f t="shared" si="40"/>
        <v>-2.9150004386901411</v>
      </c>
      <c r="AC169" t="b">
        <v>0</v>
      </c>
      <c r="AD169" s="7">
        <v>-8.8449997901916504</v>
      </c>
      <c r="AE169" s="7">
        <f t="shared" si="28"/>
        <v>-8.8449997901916504</v>
      </c>
      <c r="AF169" s="1" t="b">
        <v>0</v>
      </c>
      <c r="AG169" t="str">
        <f t="shared" si="38"/>
        <v>FALSE</v>
      </c>
      <c r="AH169" t="b">
        <v>1</v>
      </c>
      <c r="AI169">
        <v>0.12000012397766099</v>
      </c>
      <c r="AJ169">
        <f t="shared" si="39"/>
        <v>0.12000012397765936</v>
      </c>
    </row>
    <row r="170" spans="1:36" x14ac:dyDescent="0.25">
      <c r="A170" s="3">
        <v>43927</v>
      </c>
      <c r="B170">
        <v>6.3699998855590803</v>
      </c>
      <c r="C170">
        <v>6.8400001525878897</v>
      </c>
      <c r="D170">
        <v>6.25</v>
      </c>
      <c r="E170">
        <v>6.5500001907348597</v>
      </c>
      <c r="F170">
        <v>9900300</v>
      </c>
      <c r="G170">
        <v>6.8499999046325604</v>
      </c>
      <c r="H170">
        <v>9.5999999046325595</v>
      </c>
      <c r="I170" s="4">
        <v>14.814999580383301</v>
      </c>
      <c r="J170" s="4">
        <v>17.375</v>
      </c>
      <c r="K170">
        <v>7.2899999618530202</v>
      </c>
      <c r="L170">
        <f t="shared" si="30"/>
        <v>0.58000040054320934</v>
      </c>
      <c r="M170">
        <f t="shared" si="31"/>
        <v>0</v>
      </c>
      <c r="N170">
        <f t="shared" si="35"/>
        <v>0.16447751554727577</v>
      </c>
      <c r="O170">
        <f t="shared" si="36"/>
        <v>0.29924554101320211</v>
      </c>
      <c r="P170">
        <f t="shared" si="33"/>
        <v>0.54964065626635139</v>
      </c>
      <c r="Q170">
        <f t="shared" si="34"/>
        <v>35.468910424087341</v>
      </c>
      <c r="R170" t="b">
        <v>0</v>
      </c>
      <c r="S170">
        <v>-0.160000801086425</v>
      </c>
      <c r="T170" s="4">
        <f t="shared" si="42"/>
        <v>-0.16000080108640091</v>
      </c>
      <c r="U170" t="b">
        <v>0</v>
      </c>
      <c r="V170">
        <v>-7.4799995422363201</v>
      </c>
      <c r="W170" s="7">
        <f t="shared" si="37"/>
        <v>-7.4799995422362411</v>
      </c>
      <c r="X170" t="b">
        <v>0</v>
      </c>
      <c r="Y170" s="4">
        <f t="shared" si="32"/>
        <v>-10.82499980926514</v>
      </c>
      <c r="Z170" t="b">
        <v>0</v>
      </c>
      <c r="AA170" s="4">
        <v>-2.75499963760375</v>
      </c>
      <c r="AB170" s="4">
        <f t="shared" si="40"/>
        <v>-2.7549996376037402</v>
      </c>
      <c r="AC170" t="b">
        <v>0</v>
      </c>
      <c r="AD170" s="7">
        <v>-8.2649993896484304</v>
      </c>
      <c r="AE170" s="7">
        <f t="shared" si="28"/>
        <v>-8.2649993896484411</v>
      </c>
      <c r="AF170" s="1" t="b">
        <v>0</v>
      </c>
      <c r="AG170" t="str">
        <f t="shared" si="38"/>
        <v>FALSE</v>
      </c>
      <c r="AH170" t="b">
        <v>0</v>
      </c>
      <c r="AI170">
        <v>0</v>
      </c>
      <c r="AJ170">
        <f t="shared" si="39"/>
        <v>0</v>
      </c>
    </row>
    <row r="171" spans="1:36" x14ac:dyDescent="0.25">
      <c r="A171" s="3">
        <v>43928</v>
      </c>
      <c r="B171">
        <v>7.1399998664855904</v>
      </c>
      <c r="C171">
        <v>7.75</v>
      </c>
      <c r="D171">
        <v>6.96000003814697</v>
      </c>
      <c r="E171">
        <v>7.0300002098083496</v>
      </c>
      <c r="F171">
        <v>16046000</v>
      </c>
      <c r="G171">
        <v>6.7300000190734801</v>
      </c>
      <c r="H171">
        <v>9.5999999046325595</v>
      </c>
      <c r="I171" s="4">
        <v>14.7324995994567</v>
      </c>
      <c r="J171" s="4">
        <v>17.3125</v>
      </c>
      <c r="K171">
        <v>6.9800000190734801</v>
      </c>
      <c r="L171">
        <f t="shared" si="30"/>
        <v>0.48000001907348988</v>
      </c>
      <c r="M171">
        <f t="shared" si="31"/>
        <v>0</v>
      </c>
      <c r="N171">
        <f t="shared" si="35"/>
        <v>0.18701483722771964</v>
      </c>
      <c r="O171">
        <f t="shared" si="36"/>
        <v>0.27787085951225909</v>
      </c>
      <c r="P171">
        <f t="shared" si="33"/>
        <v>0.67302788624896781</v>
      </c>
      <c r="Q171">
        <f t="shared" si="34"/>
        <v>40.228133181804758</v>
      </c>
      <c r="R171" t="b">
        <v>0</v>
      </c>
      <c r="S171">
        <v>0</v>
      </c>
      <c r="T171" s="4">
        <f t="shared" si="42"/>
        <v>0</v>
      </c>
      <c r="U171" t="b">
        <v>0</v>
      </c>
      <c r="V171">
        <v>-7.0099997520446697</v>
      </c>
      <c r="W171" s="7">
        <f t="shared" si="37"/>
        <v>-7.0099997520446511</v>
      </c>
      <c r="X171" t="b">
        <v>0</v>
      </c>
      <c r="Y171" s="4">
        <f t="shared" si="32"/>
        <v>-10.28249979019165</v>
      </c>
      <c r="Z171" t="b">
        <v>0</v>
      </c>
      <c r="AA171" s="4">
        <v>-2.8149995803832999</v>
      </c>
      <c r="AB171" s="4">
        <f t="shared" si="40"/>
        <v>-2.8149995803832795</v>
      </c>
      <c r="AC171" t="b">
        <v>0</v>
      </c>
      <c r="AD171" s="7">
        <v>-7.7024993896484304</v>
      </c>
      <c r="AE171" s="7">
        <f t="shared" si="28"/>
        <v>-7.7024993896483505</v>
      </c>
      <c r="AF171" s="1" t="b">
        <v>0</v>
      </c>
      <c r="AG171" t="str">
        <f t="shared" si="38"/>
        <v>FALSE</v>
      </c>
      <c r="AH171" t="b">
        <v>0</v>
      </c>
      <c r="AI171">
        <v>-5.9999942779541002E-2</v>
      </c>
      <c r="AJ171">
        <f t="shared" si="39"/>
        <v>-5.9999942779539239E-2</v>
      </c>
    </row>
    <row r="172" spans="1:36" x14ac:dyDescent="0.25">
      <c r="A172" s="3">
        <v>43929</v>
      </c>
      <c r="B172">
        <v>7.17000007629394</v>
      </c>
      <c r="C172">
        <v>7.46000003814697</v>
      </c>
      <c r="D172">
        <v>7.0199999809265101</v>
      </c>
      <c r="E172">
        <v>7.2600002288818297</v>
      </c>
      <c r="F172">
        <v>7510400</v>
      </c>
      <c r="G172">
        <v>6.7300000190734801</v>
      </c>
      <c r="H172">
        <v>9.1749997138976997</v>
      </c>
      <c r="I172" s="4">
        <v>14.564749717712401</v>
      </c>
      <c r="J172" s="4">
        <v>17.25</v>
      </c>
      <c r="K172">
        <v>6.8099999427795401</v>
      </c>
      <c r="L172">
        <f t="shared" si="30"/>
        <v>0.23000001907348011</v>
      </c>
      <c r="M172">
        <f t="shared" si="31"/>
        <v>0</v>
      </c>
      <c r="N172">
        <f t="shared" si="35"/>
        <v>0.19008520735955967</v>
      </c>
      <c r="O172">
        <f t="shared" si="36"/>
        <v>0.25802294097566919</v>
      </c>
      <c r="P172">
        <f t="shared" si="33"/>
        <v>0.73669886344518543</v>
      </c>
      <c r="Q172">
        <f t="shared" si="34"/>
        <v>42.419493612367269</v>
      </c>
      <c r="R172" t="b">
        <v>0</v>
      </c>
      <c r="S172">
        <v>0</v>
      </c>
      <c r="T172" s="4">
        <f t="shared" si="42"/>
        <v>0</v>
      </c>
      <c r="U172" t="b">
        <v>0</v>
      </c>
      <c r="V172">
        <v>-5.9299993515014604</v>
      </c>
      <c r="W172" s="7">
        <f t="shared" si="37"/>
        <v>-5.9299993515014711</v>
      </c>
      <c r="X172" t="b">
        <v>0</v>
      </c>
      <c r="Y172" s="4">
        <f t="shared" si="32"/>
        <v>-9.9899997711181712</v>
      </c>
      <c r="Z172" t="b">
        <v>0</v>
      </c>
      <c r="AA172" s="4">
        <v>-3.0274996757507302</v>
      </c>
      <c r="AB172" s="4">
        <f t="shared" si="40"/>
        <v>-3.0274996757507093</v>
      </c>
      <c r="AC172" t="b">
        <v>0</v>
      </c>
      <c r="AD172" s="7">
        <v>-7.3047494888305602</v>
      </c>
      <c r="AE172" s="7">
        <f t="shared" si="28"/>
        <v>-7.3047494888305708</v>
      </c>
      <c r="AF172" s="1" t="b">
        <v>0</v>
      </c>
      <c r="AG172" t="str">
        <f t="shared" si="38"/>
        <v>FALSE</v>
      </c>
      <c r="AH172" t="b">
        <v>0</v>
      </c>
      <c r="AI172">
        <v>-0.212500095367431</v>
      </c>
      <c r="AJ172">
        <f t="shared" si="39"/>
        <v>-0.21250009536742986</v>
      </c>
    </row>
    <row r="173" spans="1:36" x14ac:dyDescent="0.25">
      <c r="A173" s="3">
        <v>43930</v>
      </c>
      <c r="B173">
        <v>7.6500000953674299</v>
      </c>
      <c r="C173">
        <v>8.0200004577636701</v>
      </c>
      <c r="D173">
        <v>7.2199997901916504</v>
      </c>
      <c r="E173">
        <v>7.4099998474120996</v>
      </c>
      <c r="F173">
        <v>13298800</v>
      </c>
      <c r="G173">
        <v>6.8650002479553196</v>
      </c>
      <c r="H173">
        <v>8.8849997520446706</v>
      </c>
      <c r="I173" s="4">
        <v>13.917500019073399</v>
      </c>
      <c r="J173" s="4">
        <v>16.797500133514401</v>
      </c>
      <c r="K173">
        <v>6.6599998474120996</v>
      </c>
      <c r="L173">
        <f t="shared" si="30"/>
        <v>0.14999961853026988</v>
      </c>
      <c r="M173">
        <f t="shared" si="31"/>
        <v>0</v>
      </c>
      <c r="N173">
        <f t="shared" si="35"/>
        <v>0.18722195101461039</v>
      </c>
      <c r="O173">
        <f t="shared" si="36"/>
        <v>0.23959273090597852</v>
      </c>
      <c r="P173">
        <f t="shared" si="33"/>
        <v>0.78141749253686843</v>
      </c>
      <c r="Q173">
        <f t="shared" si="34"/>
        <v>43.864927554072288</v>
      </c>
      <c r="R173" t="b">
        <v>0</v>
      </c>
      <c r="S173">
        <v>0</v>
      </c>
      <c r="T173" s="4">
        <f t="shared" si="42"/>
        <v>0</v>
      </c>
      <c r="U173" t="b">
        <v>0</v>
      </c>
      <c r="V173">
        <v>-5.1999998092651296</v>
      </c>
      <c r="W173" s="7">
        <f t="shared" si="37"/>
        <v>-5.1999998092651003</v>
      </c>
      <c r="X173" t="b">
        <v>0</v>
      </c>
      <c r="Y173" s="4">
        <f t="shared" si="32"/>
        <v>-9.387500286102302</v>
      </c>
      <c r="Z173" t="b">
        <v>0</v>
      </c>
      <c r="AA173" s="4">
        <v>-3.1049995422363201</v>
      </c>
      <c r="AB173" s="4">
        <f t="shared" si="40"/>
        <v>-3.1049995422362997</v>
      </c>
      <c r="AC173" t="b">
        <v>0</v>
      </c>
      <c r="AD173" s="7">
        <v>-6.5075001716613698</v>
      </c>
      <c r="AE173" s="7">
        <f t="shared" si="28"/>
        <v>-6.5075001716612997</v>
      </c>
      <c r="AF173" s="1" t="b">
        <v>0</v>
      </c>
      <c r="AG173" t="str">
        <f t="shared" si="38"/>
        <v>FALSE</v>
      </c>
      <c r="AH173" t="b">
        <v>0</v>
      </c>
      <c r="AI173">
        <v>-7.7499866485595703E-2</v>
      </c>
      <c r="AJ173">
        <f t="shared" si="39"/>
        <v>-7.7499866485590374E-2</v>
      </c>
    </row>
    <row r="174" spans="1:36" x14ac:dyDescent="0.25">
      <c r="A174" s="3">
        <v>43934</v>
      </c>
      <c r="B174">
        <v>7.4800000190734801</v>
      </c>
      <c r="C174">
        <v>7.75</v>
      </c>
      <c r="D174">
        <v>7.1199998855590803</v>
      </c>
      <c r="E174">
        <v>7.5500001907348597</v>
      </c>
      <c r="F174">
        <v>9563900</v>
      </c>
      <c r="G174">
        <v>6.8650002479553196</v>
      </c>
      <c r="H174">
        <v>8.4650001525878906</v>
      </c>
      <c r="I174" s="4">
        <v>13.480000019073399</v>
      </c>
      <c r="J174" s="4">
        <v>16.360000133514401</v>
      </c>
      <c r="K174">
        <v>7.8000001907348597</v>
      </c>
      <c r="L174">
        <f t="shared" si="30"/>
        <v>0.14000034332276012</v>
      </c>
      <c r="M174">
        <f t="shared" si="31"/>
        <v>0</v>
      </c>
      <c r="N174">
        <f t="shared" si="35"/>
        <v>0.18384897903662109</v>
      </c>
      <c r="O174">
        <f t="shared" si="36"/>
        <v>0.22247896441269432</v>
      </c>
      <c r="P174">
        <f t="shared" si="33"/>
        <v>0.82636567246683457</v>
      </c>
      <c r="Q174">
        <f t="shared" si="34"/>
        <v>45.246452280866599</v>
      </c>
      <c r="R174" t="b">
        <v>0</v>
      </c>
      <c r="S174">
        <v>0</v>
      </c>
      <c r="T174" s="4">
        <f t="shared" si="42"/>
        <v>0</v>
      </c>
      <c r="U174" t="b">
        <v>0</v>
      </c>
      <c r="V174">
        <v>-4.2200002670287997</v>
      </c>
      <c r="W174" s="7">
        <f t="shared" si="37"/>
        <v>-4.2200002670287411</v>
      </c>
      <c r="X174" t="b">
        <v>0</v>
      </c>
      <c r="Y174" s="4">
        <f t="shared" si="32"/>
        <v>-8.809999942779541</v>
      </c>
      <c r="Z174" t="b">
        <v>0</v>
      </c>
      <c r="AA174" s="4">
        <v>-3.3149993419647199</v>
      </c>
      <c r="AB174" s="4">
        <f t="shared" si="40"/>
        <v>-3.3149993419646995</v>
      </c>
      <c r="AC174" t="b">
        <v>0</v>
      </c>
      <c r="AD174" s="7">
        <v>-5.9299998283386204</v>
      </c>
      <c r="AE174" s="7">
        <f t="shared" si="28"/>
        <v>-5.9299998283385396</v>
      </c>
      <c r="AF174" s="1" t="b">
        <v>0</v>
      </c>
      <c r="AG174" t="str">
        <f t="shared" si="38"/>
        <v>FALSE</v>
      </c>
      <c r="AH174" t="b">
        <v>0</v>
      </c>
      <c r="AI174">
        <v>-0.209999799728393</v>
      </c>
      <c r="AJ174">
        <f t="shared" si="39"/>
        <v>-0.20999979972839977</v>
      </c>
    </row>
    <row r="175" spans="1:36" x14ac:dyDescent="0.25">
      <c r="A175" s="3">
        <v>43935</v>
      </c>
      <c r="B175">
        <v>7.8699998855590803</v>
      </c>
      <c r="C175">
        <v>8.3800001144409109</v>
      </c>
      <c r="D175">
        <v>7.6199998855590803</v>
      </c>
      <c r="E175">
        <v>7.7199997901916504</v>
      </c>
      <c r="F175">
        <v>10641700</v>
      </c>
      <c r="G175">
        <v>7.04500007629394</v>
      </c>
      <c r="H175">
        <v>7.6349997520446697</v>
      </c>
      <c r="I175" s="4">
        <v>12.2149996757507</v>
      </c>
      <c r="J175" s="4">
        <v>15.2649998664855</v>
      </c>
      <c r="K175">
        <v>7.7399997711181596</v>
      </c>
      <c r="L175">
        <f t="shared" si="30"/>
        <v>0.16999959945679066</v>
      </c>
      <c r="M175">
        <f t="shared" si="31"/>
        <v>0</v>
      </c>
      <c r="N175">
        <f t="shared" si="35"/>
        <v>0.18285973763806179</v>
      </c>
      <c r="O175">
        <f t="shared" si="36"/>
        <v>0.20658760981178759</v>
      </c>
      <c r="P175">
        <f t="shared" si="33"/>
        <v>0.88514377897424168</v>
      </c>
      <c r="Q175">
        <f t="shared" si="34"/>
        <v>46.953648249359141</v>
      </c>
      <c r="R175" t="b">
        <v>0</v>
      </c>
      <c r="S175">
        <v>0</v>
      </c>
      <c r="T175" s="4">
        <f t="shared" si="42"/>
        <v>0</v>
      </c>
      <c r="U175" t="b">
        <v>0</v>
      </c>
      <c r="V175">
        <v>-2.3899998664855899</v>
      </c>
      <c r="W175" s="7">
        <f t="shared" si="37"/>
        <v>-2.3899998664855495</v>
      </c>
      <c r="X175" t="b">
        <v>0</v>
      </c>
      <c r="Y175" s="4">
        <f t="shared" si="32"/>
        <v>-7.5450000762938494</v>
      </c>
      <c r="Z175" t="b">
        <v>0</v>
      </c>
      <c r="AA175" s="4">
        <v>-3.6399996280670099</v>
      </c>
      <c r="AB175" s="4">
        <f t="shared" si="40"/>
        <v>-3.63999962806699</v>
      </c>
      <c r="AC175" t="b">
        <v>0</v>
      </c>
      <c r="AD175" s="7">
        <v>-4.4949998855590803</v>
      </c>
      <c r="AE175" s="7">
        <f t="shared" si="28"/>
        <v>-4.4949998855590501</v>
      </c>
      <c r="AF175" s="1" t="b">
        <v>0</v>
      </c>
      <c r="AG175" t="str">
        <f t="shared" si="38"/>
        <v>FALSE</v>
      </c>
      <c r="AH175" t="b">
        <v>0</v>
      </c>
      <c r="AI175">
        <v>-0.32500028610229398</v>
      </c>
      <c r="AJ175">
        <f t="shared" si="39"/>
        <v>-0.32500028610229048</v>
      </c>
    </row>
    <row r="176" spans="1:36" x14ac:dyDescent="0.25">
      <c r="A176" s="3">
        <v>43936</v>
      </c>
      <c r="B176">
        <v>7.2300000190734801</v>
      </c>
      <c r="C176">
        <v>7.42000007629394</v>
      </c>
      <c r="D176">
        <v>7.0100002288818297</v>
      </c>
      <c r="E176">
        <v>7.2600002288818297</v>
      </c>
      <c r="F176">
        <v>8642600</v>
      </c>
      <c r="G176">
        <v>7.0800001621246302</v>
      </c>
      <c r="H176">
        <v>7.2899999618530202</v>
      </c>
      <c r="I176" s="4">
        <v>12.0024998188018</v>
      </c>
      <c r="J176" s="4">
        <v>15.235000133514401</v>
      </c>
      <c r="K176">
        <v>8.3500003814697195</v>
      </c>
      <c r="L176">
        <f t="shared" si="30"/>
        <v>0</v>
      </c>
      <c r="M176">
        <f t="shared" si="31"/>
        <v>0.45999956130982067</v>
      </c>
      <c r="N176">
        <f t="shared" si="35"/>
        <v>0.16979832780677165</v>
      </c>
      <c r="O176">
        <f t="shared" si="36"/>
        <v>0.22468846349021851</v>
      </c>
      <c r="P176">
        <f t="shared" si="33"/>
        <v>0.75570558972718938</v>
      </c>
      <c r="Q176">
        <f t="shared" si="34"/>
        <v>43.042842384788145</v>
      </c>
      <c r="R176" t="b">
        <v>0</v>
      </c>
      <c r="S176">
        <v>0</v>
      </c>
      <c r="T176" s="4">
        <f t="shared" si="42"/>
        <v>0</v>
      </c>
      <c r="U176" t="b">
        <v>0</v>
      </c>
      <c r="V176">
        <v>-2.1599998474121</v>
      </c>
      <c r="W176" s="7">
        <f t="shared" si="37"/>
        <v>-2.1599998474121103</v>
      </c>
      <c r="X176" t="b">
        <v>0</v>
      </c>
      <c r="Y176" s="4">
        <f t="shared" si="32"/>
        <v>-7.974999904632571</v>
      </c>
      <c r="Z176" t="b">
        <v>0</v>
      </c>
      <c r="AA176" s="4">
        <v>-3.79499948024749</v>
      </c>
      <c r="AB176" s="4">
        <f t="shared" si="40"/>
        <v>-3.79499948024747</v>
      </c>
      <c r="AC176" t="b">
        <v>0</v>
      </c>
      <c r="AD176" s="7">
        <v>-4.7424995899200404</v>
      </c>
      <c r="AE176" s="7">
        <f t="shared" si="28"/>
        <v>-4.7424995899199702</v>
      </c>
      <c r="AF176" s="1" t="b">
        <v>0</v>
      </c>
      <c r="AG176" t="str">
        <f t="shared" si="38"/>
        <v>FALSE</v>
      </c>
      <c r="AH176" t="b">
        <v>0</v>
      </c>
      <c r="AI176">
        <v>-0.15499985218048001</v>
      </c>
      <c r="AJ176">
        <f t="shared" si="39"/>
        <v>-0.15499985218048007</v>
      </c>
    </row>
    <row r="177" spans="1:36" x14ac:dyDescent="0.25">
      <c r="A177" s="3">
        <v>43937</v>
      </c>
      <c r="B177">
        <v>7.21000003814697</v>
      </c>
      <c r="C177">
        <v>7.4000000953674299</v>
      </c>
      <c r="D177">
        <v>6.7899999618530202</v>
      </c>
      <c r="E177">
        <v>6.96000003814697</v>
      </c>
      <c r="F177">
        <v>7963300</v>
      </c>
      <c r="G177">
        <v>7.0800001621246302</v>
      </c>
      <c r="H177">
        <v>7.1949996948242099</v>
      </c>
      <c r="I177" s="4">
        <v>11.8599998950958</v>
      </c>
      <c r="J177" s="4">
        <v>15.0800004005432</v>
      </c>
      <c r="K177">
        <v>8.2799997329711896</v>
      </c>
      <c r="L177">
        <f t="shared" si="30"/>
        <v>0</v>
      </c>
      <c r="M177">
        <f t="shared" si="31"/>
        <v>0.30000019073485973</v>
      </c>
      <c r="N177">
        <f t="shared" si="35"/>
        <v>0.15766987582057368</v>
      </c>
      <c r="O177">
        <f t="shared" si="36"/>
        <v>0.23006787257912145</v>
      </c>
      <c r="P177">
        <f t="shared" si="33"/>
        <v>0.68531896284801885</v>
      </c>
      <c r="Q177">
        <f t="shared" si="34"/>
        <v>40.664051016781947</v>
      </c>
      <c r="R177" t="b">
        <v>0</v>
      </c>
      <c r="S177">
        <v>0</v>
      </c>
      <c r="T177" s="4">
        <f t="shared" si="42"/>
        <v>0</v>
      </c>
      <c r="U177" t="b">
        <v>0</v>
      </c>
      <c r="V177">
        <v>-2.2699995040893501</v>
      </c>
      <c r="W177" s="7">
        <f t="shared" si="37"/>
        <v>-2.2699995040893493</v>
      </c>
      <c r="X177" t="b">
        <v>0</v>
      </c>
      <c r="Y177" s="4">
        <f t="shared" si="32"/>
        <v>-8.1200003623962296</v>
      </c>
      <c r="Z177" t="b">
        <v>0</v>
      </c>
      <c r="AA177" s="4">
        <v>-3.8424996137619001</v>
      </c>
      <c r="AB177" s="4">
        <f t="shared" si="40"/>
        <v>-3.8424996137618797</v>
      </c>
      <c r="AC177" t="b">
        <v>0</v>
      </c>
      <c r="AD177" s="7">
        <v>-4.8999998569488499</v>
      </c>
      <c r="AE177" s="7">
        <f t="shared" si="28"/>
        <v>-4.8999998569488303</v>
      </c>
      <c r="AF177" s="1" t="b">
        <v>0</v>
      </c>
      <c r="AG177" t="str">
        <f t="shared" si="38"/>
        <v>FALSE</v>
      </c>
      <c r="AH177" t="b">
        <v>0</v>
      </c>
      <c r="AI177">
        <v>-4.7500133514404297E-2</v>
      </c>
      <c r="AJ177">
        <f t="shared" si="39"/>
        <v>-4.7500133514409626E-2</v>
      </c>
    </row>
    <row r="178" spans="1:36" x14ac:dyDescent="0.25">
      <c r="A178" s="3">
        <v>43938</v>
      </c>
      <c r="B178">
        <v>7.25</v>
      </c>
      <c r="C178">
        <v>7.6199998855590803</v>
      </c>
      <c r="D178">
        <v>7.2300000190734801</v>
      </c>
      <c r="E178">
        <v>7.5900001525878897</v>
      </c>
      <c r="F178">
        <v>10114400</v>
      </c>
      <c r="G178">
        <v>7.3150000572204501</v>
      </c>
      <c r="H178">
        <v>6.7699999809265101</v>
      </c>
      <c r="I178" s="4">
        <v>11.329999685287399</v>
      </c>
      <c r="J178" s="4">
        <v>14.550000190734799</v>
      </c>
      <c r="K178">
        <v>8.2100000381469709</v>
      </c>
      <c r="L178">
        <f t="shared" si="30"/>
        <v>0.63000011444091975</v>
      </c>
      <c r="M178">
        <f t="shared" si="31"/>
        <v>0</v>
      </c>
      <c r="N178">
        <f t="shared" si="35"/>
        <v>0.19140775000774127</v>
      </c>
      <c r="O178">
        <f t="shared" si="36"/>
        <v>0.21363445310918422</v>
      </c>
      <c r="P178">
        <f t="shared" si="33"/>
        <v>0.89595918271626662</v>
      </c>
      <c r="Q178">
        <f t="shared" si="34"/>
        <v>47.256248493317294</v>
      </c>
      <c r="R178" t="b">
        <v>0</v>
      </c>
      <c r="S178">
        <v>0</v>
      </c>
      <c r="T178" s="4">
        <f t="shared" si="42"/>
        <v>0</v>
      </c>
      <c r="U178" t="b">
        <v>0</v>
      </c>
      <c r="V178">
        <v>-0.76000022888183505</v>
      </c>
      <c r="W178" s="7">
        <f t="shared" si="37"/>
        <v>-0.76000022888182972</v>
      </c>
      <c r="X178" t="b">
        <v>0</v>
      </c>
      <c r="Y178" s="4">
        <f t="shared" si="32"/>
        <v>-6.9600000381469096</v>
      </c>
      <c r="Z178" t="b">
        <v>0</v>
      </c>
      <c r="AA178" s="4">
        <v>-3.93749952316284</v>
      </c>
      <c r="AB178" s="4">
        <f t="shared" si="40"/>
        <v>-3.9374995231628196</v>
      </c>
      <c r="AC178" t="b">
        <v>0</v>
      </c>
      <c r="AD178" s="7">
        <v>-3.7399995326995801</v>
      </c>
      <c r="AE178" s="7">
        <f t="shared" si="28"/>
        <v>-3.7399995326995095</v>
      </c>
      <c r="AF178" s="1" t="b">
        <v>1</v>
      </c>
      <c r="AG178" t="str">
        <f t="shared" si="38"/>
        <v>TRUE</v>
      </c>
      <c r="AH178" t="b">
        <v>0</v>
      </c>
      <c r="AI178">
        <v>-9.49999094009399E-2</v>
      </c>
      <c r="AJ178">
        <f t="shared" si="39"/>
        <v>-9.4999909400939941E-2</v>
      </c>
    </row>
    <row r="179" spans="1:36" x14ac:dyDescent="0.25">
      <c r="A179" s="3">
        <v>43941</v>
      </c>
      <c r="B179">
        <v>7.2699999809265101</v>
      </c>
      <c r="C179">
        <v>7.8689999580383301</v>
      </c>
      <c r="D179">
        <v>7.2600002288818297</v>
      </c>
      <c r="E179">
        <v>7.4499998092651296</v>
      </c>
      <c r="F179">
        <v>7393600</v>
      </c>
      <c r="G179">
        <v>7.58500003814697</v>
      </c>
      <c r="H179">
        <v>6.7699999809265101</v>
      </c>
      <c r="I179" s="4">
        <v>11.2899997234344</v>
      </c>
      <c r="J179" s="4">
        <v>14.5100002288818</v>
      </c>
      <c r="K179">
        <v>8.7600002288818306</v>
      </c>
      <c r="L179">
        <f t="shared" si="30"/>
        <v>0</v>
      </c>
      <c r="M179">
        <f t="shared" si="31"/>
        <v>0.14000034332276012</v>
      </c>
      <c r="N179">
        <f t="shared" si="35"/>
        <v>0.17773576786433118</v>
      </c>
      <c r="O179">
        <f t="shared" si="36"/>
        <v>0.20837487383872536</v>
      </c>
      <c r="P179">
        <f t="shared" si="33"/>
        <v>0.85296160995827286</v>
      </c>
      <c r="Q179">
        <f t="shared" si="34"/>
        <v>46.032341165313234</v>
      </c>
      <c r="R179" t="b">
        <v>0</v>
      </c>
      <c r="S179">
        <v>0</v>
      </c>
      <c r="T179" s="4">
        <f t="shared" si="42"/>
        <v>0</v>
      </c>
      <c r="U179" t="b">
        <v>0</v>
      </c>
      <c r="V179">
        <v>-0.90000057220458896</v>
      </c>
      <c r="W179" s="7">
        <f t="shared" si="37"/>
        <v>-0.90000057220458984</v>
      </c>
      <c r="X179" t="b">
        <v>0</v>
      </c>
      <c r="Y179" s="4">
        <f t="shared" si="32"/>
        <v>-7.0600004196166708</v>
      </c>
      <c r="Z179" t="b">
        <v>0</v>
      </c>
      <c r="AA179" s="4">
        <v>-3.8024995326995801</v>
      </c>
      <c r="AB179" s="4">
        <f t="shared" si="40"/>
        <v>-3.8024995326995601</v>
      </c>
      <c r="AC179" t="b">
        <v>0</v>
      </c>
      <c r="AD179" s="7">
        <v>-3.8399999141693102</v>
      </c>
      <c r="AE179" s="7">
        <f t="shared" si="28"/>
        <v>-3.8399999141692707</v>
      </c>
      <c r="AF179" s="1" t="b">
        <v>1</v>
      </c>
      <c r="AG179" t="str">
        <f t="shared" si="38"/>
        <v>TRUE</v>
      </c>
      <c r="AH179" t="b">
        <v>1</v>
      </c>
      <c r="AI179">
        <v>0.134999990463256</v>
      </c>
      <c r="AJ179">
        <f t="shared" si="39"/>
        <v>0.1349999904632595</v>
      </c>
    </row>
    <row r="180" spans="1:36" x14ac:dyDescent="0.25">
      <c r="A180" s="3">
        <v>43942</v>
      </c>
      <c r="B180">
        <v>7.0999999046325604</v>
      </c>
      <c r="C180">
        <v>7.3899998664855904</v>
      </c>
      <c r="D180">
        <v>7.0599999427795401</v>
      </c>
      <c r="E180">
        <v>7.3200001716613698</v>
      </c>
      <c r="F180">
        <v>6156400</v>
      </c>
      <c r="G180">
        <v>7.58500003814697</v>
      </c>
      <c r="H180">
        <v>6.7699999809265101</v>
      </c>
      <c r="I180" s="4">
        <v>10.8624997138977</v>
      </c>
      <c r="J180" s="4">
        <v>14.2950003147125</v>
      </c>
      <c r="K180">
        <v>9.7600002288818306</v>
      </c>
      <c r="L180">
        <f t="shared" si="30"/>
        <v>0</v>
      </c>
      <c r="M180">
        <f t="shared" si="31"/>
        <v>0.12999963760375977</v>
      </c>
      <c r="N180">
        <f t="shared" si="35"/>
        <v>0.16504035587402183</v>
      </c>
      <c r="O180">
        <f t="shared" si="36"/>
        <v>0.20277664267908496</v>
      </c>
      <c r="P180">
        <f t="shared" si="33"/>
        <v>0.81390220142472369</v>
      </c>
      <c r="Q180">
        <f t="shared" si="34"/>
        <v>44.870236156362061</v>
      </c>
      <c r="R180" t="b">
        <v>0</v>
      </c>
      <c r="S180">
        <v>0</v>
      </c>
      <c r="T180" s="4">
        <f t="shared" si="42"/>
        <v>0</v>
      </c>
      <c r="U180" t="b">
        <v>0</v>
      </c>
      <c r="V180">
        <v>-0.34999990463256803</v>
      </c>
      <c r="W180" s="7">
        <f t="shared" si="37"/>
        <v>-0.34999990463257014</v>
      </c>
      <c r="X180" t="b">
        <v>0</v>
      </c>
      <c r="Y180" s="4">
        <f t="shared" si="32"/>
        <v>-6.9750001430511297</v>
      </c>
      <c r="Z180" t="b">
        <v>0</v>
      </c>
      <c r="AA180" s="4">
        <v>-3.8024995326995801</v>
      </c>
      <c r="AB180" s="4">
        <f t="shared" si="40"/>
        <v>-3.8024995326995601</v>
      </c>
      <c r="AC180" t="b">
        <v>0</v>
      </c>
      <c r="AD180" s="7">
        <v>-3.5424995422363201</v>
      </c>
      <c r="AE180" s="7">
        <f t="shared" si="28"/>
        <v>-3.5424995422363299</v>
      </c>
      <c r="AF180" s="1" t="b">
        <v>1</v>
      </c>
      <c r="AG180" t="str">
        <f t="shared" si="38"/>
        <v>TRUE</v>
      </c>
      <c r="AH180" t="b">
        <v>0</v>
      </c>
      <c r="AI180">
        <v>0</v>
      </c>
      <c r="AJ180">
        <f t="shared" si="39"/>
        <v>0</v>
      </c>
    </row>
    <row r="181" spans="1:36" x14ac:dyDescent="0.25">
      <c r="A181" s="3">
        <v>43943</v>
      </c>
      <c r="B181">
        <v>7.63000011444091</v>
      </c>
      <c r="C181">
        <v>7.8000001907348597</v>
      </c>
      <c r="D181">
        <v>7.3299999237060502</v>
      </c>
      <c r="E181">
        <v>7.5500001907348597</v>
      </c>
      <c r="F181">
        <v>8429500</v>
      </c>
      <c r="G181">
        <v>7.58500003814697</v>
      </c>
      <c r="H181">
        <v>6.7699999809265101</v>
      </c>
      <c r="I181" s="4">
        <v>10.657499790191601</v>
      </c>
      <c r="J181" s="4">
        <v>14.2350003719329</v>
      </c>
      <c r="K181">
        <v>9.4799995422363192</v>
      </c>
      <c r="L181">
        <f t="shared" si="30"/>
        <v>0.23000001907348988</v>
      </c>
      <c r="M181">
        <f t="shared" si="31"/>
        <v>0</v>
      </c>
      <c r="N181">
        <f t="shared" si="35"/>
        <v>0.16968033181684097</v>
      </c>
      <c r="O181">
        <f t="shared" si="36"/>
        <v>0.18829259677343604</v>
      </c>
      <c r="P181">
        <f t="shared" si="33"/>
        <v>0.90115243362971742</v>
      </c>
      <c r="Q181">
        <f t="shared" si="34"/>
        <v>47.400325070684602</v>
      </c>
      <c r="R181" t="b">
        <v>0</v>
      </c>
      <c r="S181">
        <v>0</v>
      </c>
      <c r="T181" s="4">
        <f t="shared" si="42"/>
        <v>0</v>
      </c>
      <c r="U181" t="b">
        <v>1</v>
      </c>
      <c r="V181">
        <v>0.300000190734863</v>
      </c>
      <c r="W181" s="7">
        <f t="shared" si="37"/>
        <v>0.30000019073485973</v>
      </c>
      <c r="X181" t="b">
        <v>0</v>
      </c>
      <c r="Y181" s="4">
        <f t="shared" si="32"/>
        <v>-6.6850001811980402</v>
      </c>
      <c r="Z181" t="b">
        <v>0</v>
      </c>
      <c r="AA181" s="4">
        <v>-3.8024995326995801</v>
      </c>
      <c r="AB181" s="4">
        <f t="shared" si="40"/>
        <v>-3.8024995326995601</v>
      </c>
      <c r="AC181" t="b">
        <v>0</v>
      </c>
      <c r="AD181" s="7">
        <v>-3.10749959945678</v>
      </c>
      <c r="AE181" s="7">
        <f t="shared" si="28"/>
        <v>-3.1074995994567409</v>
      </c>
      <c r="AF181" s="1" t="b">
        <v>1</v>
      </c>
      <c r="AG181" t="str">
        <f t="shared" si="38"/>
        <v>TRUE</v>
      </c>
      <c r="AH181" t="b">
        <v>0</v>
      </c>
      <c r="AI181">
        <v>0</v>
      </c>
      <c r="AJ181">
        <f t="shared" si="39"/>
        <v>0</v>
      </c>
    </row>
    <row r="182" spans="1:36" x14ac:dyDescent="0.25">
      <c r="A182" s="3">
        <v>43944</v>
      </c>
      <c r="B182">
        <v>7.9099998474120996</v>
      </c>
      <c r="C182">
        <v>8.0799999237060494</v>
      </c>
      <c r="D182">
        <v>7.2350001335143999</v>
      </c>
      <c r="E182">
        <v>7.2899999618530202</v>
      </c>
      <c r="F182">
        <v>20737000</v>
      </c>
      <c r="G182">
        <v>7.58500003814697</v>
      </c>
      <c r="H182">
        <v>6.7699999809265101</v>
      </c>
      <c r="I182" s="4">
        <v>9.7774999141693097</v>
      </c>
      <c r="J182" s="4">
        <v>13.440000295639001</v>
      </c>
      <c r="K182">
        <v>9.2100000381469709</v>
      </c>
      <c r="L182">
        <f t="shared" si="30"/>
        <v>0</v>
      </c>
      <c r="M182">
        <f t="shared" si="31"/>
        <v>0.26000022888183949</v>
      </c>
      <c r="N182">
        <f t="shared" si="35"/>
        <v>0.15756030811563804</v>
      </c>
      <c r="O182">
        <f t="shared" si="36"/>
        <v>0.19341457049546487</v>
      </c>
      <c r="P182">
        <f t="shared" si="33"/>
        <v>0.81462481193645375</v>
      </c>
      <c r="Q182">
        <f t="shared" si="34"/>
        <v>44.892189645921206</v>
      </c>
      <c r="R182" t="b">
        <v>0</v>
      </c>
      <c r="S182">
        <v>0</v>
      </c>
      <c r="T182" s="4">
        <f t="shared" si="42"/>
        <v>0</v>
      </c>
      <c r="U182" t="b">
        <v>1</v>
      </c>
      <c r="V182">
        <v>0.61000013351440396</v>
      </c>
      <c r="W182" s="7">
        <f t="shared" si="37"/>
        <v>0.61000013351439986</v>
      </c>
      <c r="X182" t="b">
        <v>0</v>
      </c>
      <c r="Y182" s="4">
        <f t="shared" si="32"/>
        <v>-6.1500003337859805</v>
      </c>
      <c r="Z182" t="b">
        <v>0</v>
      </c>
      <c r="AA182" s="4">
        <v>-3.8024995326995801</v>
      </c>
      <c r="AB182" s="4">
        <f t="shared" si="40"/>
        <v>-3.8024995326995601</v>
      </c>
      <c r="AC182" t="b">
        <v>0</v>
      </c>
      <c r="AD182" s="7">
        <v>-2.4874999523162802</v>
      </c>
      <c r="AE182" s="7">
        <f t="shared" ref="AE182:AE245" si="43">E182-I182</f>
        <v>-2.4874999523162895</v>
      </c>
      <c r="AF182" s="1" t="b">
        <v>1</v>
      </c>
      <c r="AG182" t="str">
        <f t="shared" si="38"/>
        <v>TRUE</v>
      </c>
      <c r="AH182" t="b">
        <v>0</v>
      </c>
      <c r="AI182">
        <v>0</v>
      </c>
      <c r="AJ182">
        <f t="shared" si="39"/>
        <v>0</v>
      </c>
    </row>
    <row r="183" spans="1:36" x14ac:dyDescent="0.25">
      <c r="A183" s="3">
        <v>43945</v>
      </c>
      <c r="B183">
        <v>7.2899999618530202</v>
      </c>
      <c r="C183">
        <v>7.4499998092651296</v>
      </c>
      <c r="D183">
        <v>7.0149998664855904</v>
      </c>
      <c r="E183">
        <v>7.1500000953674299</v>
      </c>
      <c r="F183">
        <v>11292100</v>
      </c>
      <c r="G183">
        <v>7.58500003814697</v>
      </c>
      <c r="H183">
        <v>6.7699999809265101</v>
      </c>
      <c r="I183" s="4">
        <v>9.3274996280670095</v>
      </c>
      <c r="J183" s="4">
        <v>13.3724999427795</v>
      </c>
      <c r="K183">
        <v>9.4899997711181605</v>
      </c>
      <c r="L183">
        <f t="shared" si="30"/>
        <v>0</v>
      </c>
      <c r="M183">
        <f t="shared" si="31"/>
        <v>0.13999986648559037</v>
      </c>
      <c r="N183">
        <f t="shared" si="35"/>
        <v>0.14630600039309247</v>
      </c>
      <c r="O183">
        <f t="shared" si="36"/>
        <v>0.18959923449475954</v>
      </c>
      <c r="P183">
        <f t="shared" si="33"/>
        <v>0.77165923577152584</v>
      </c>
      <c r="Q183">
        <f t="shared" si="34"/>
        <v>43.555736915484324</v>
      </c>
      <c r="R183" t="b">
        <v>0</v>
      </c>
      <c r="S183">
        <v>0</v>
      </c>
      <c r="T183" s="4">
        <f t="shared" si="42"/>
        <v>0</v>
      </c>
      <c r="U183" t="b">
        <v>1</v>
      </c>
      <c r="V183">
        <v>1</v>
      </c>
      <c r="W183" s="7">
        <f t="shared" si="37"/>
        <v>1</v>
      </c>
      <c r="X183" t="b">
        <v>0</v>
      </c>
      <c r="Y183" s="4">
        <f t="shared" si="32"/>
        <v>-6.2224998474120703</v>
      </c>
      <c r="Z183" t="b">
        <v>0</v>
      </c>
      <c r="AA183" s="4">
        <v>-3.8024995326995801</v>
      </c>
      <c r="AB183" s="4">
        <f t="shared" si="40"/>
        <v>-3.8024995326995601</v>
      </c>
      <c r="AC183" t="b">
        <v>0</v>
      </c>
      <c r="AD183" s="7">
        <v>-2.1774995326995801</v>
      </c>
      <c r="AE183" s="7">
        <f t="shared" si="43"/>
        <v>-2.1774995326995796</v>
      </c>
      <c r="AF183" s="1" t="b">
        <v>1</v>
      </c>
      <c r="AG183" t="str">
        <f t="shared" si="38"/>
        <v>TRUE</v>
      </c>
      <c r="AH183" t="b">
        <v>0</v>
      </c>
      <c r="AI183">
        <v>0</v>
      </c>
      <c r="AJ183">
        <f t="shared" si="39"/>
        <v>0</v>
      </c>
    </row>
    <row r="184" spans="1:36" x14ac:dyDescent="0.25">
      <c r="A184" s="3">
        <v>43948</v>
      </c>
      <c r="B184">
        <v>7.21000003814697</v>
      </c>
      <c r="C184">
        <v>7.4899997711181596</v>
      </c>
      <c r="D184">
        <v>6.9899997711181596</v>
      </c>
      <c r="E184">
        <v>7.3699998855590803</v>
      </c>
      <c r="F184">
        <v>9549400</v>
      </c>
      <c r="G184">
        <v>7.4349999427795401</v>
      </c>
      <c r="H184">
        <v>6.7699999809265101</v>
      </c>
      <c r="I184" s="4">
        <v>9.1549997329711896</v>
      </c>
      <c r="J184" s="4">
        <v>13.3724999427795</v>
      </c>
      <c r="K184">
        <v>9.92000007629394</v>
      </c>
      <c r="L184">
        <f t="shared" si="30"/>
        <v>0.21999979019165039</v>
      </c>
      <c r="M184">
        <f t="shared" si="31"/>
        <v>0</v>
      </c>
      <c r="N184">
        <f t="shared" si="35"/>
        <v>0.15156984252156086</v>
      </c>
      <c r="O184">
        <f t="shared" si="36"/>
        <v>0.17605643203084814</v>
      </c>
      <c r="P184">
        <f t="shared" si="33"/>
        <v>0.86091624584896276</v>
      </c>
      <c r="Q184">
        <f t="shared" si="34"/>
        <v>46.263030255625871</v>
      </c>
      <c r="R184" t="b">
        <v>0</v>
      </c>
      <c r="S184">
        <v>0</v>
      </c>
      <c r="T184" s="4">
        <f t="shared" si="42"/>
        <v>0</v>
      </c>
      <c r="U184" t="b">
        <v>1</v>
      </c>
      <c r="V184">
        <v>1.1999998092651301</v>
      </c>
      <c r="W184" s="7">
        <f t="shared" si="37"/>
        <v>1.1999998092651403</v>
      </c>
      <c r="X184" t="b">
        <v>0</v>
      </c>
      <c r="Y184" s="4">
        <f t="shared" si="32"/>
        <v>-6.0025000572204199</v>
      </c>
      <c r="Z184" t="b">
        <v>0</v>
      </c>
      <c r="AA184" s="4">
        <v>-3.8774995803832999</v>
      </c>
      <c r="AB184" s="4">
        <f t="shared" si="40"/>
        <v>-3.8774995803832795</v>
      </c>
      <c r="AC184" t="b">
        <v>0</v>
      </c>
      <c r="AD184" s="7">
        <v>-1.7849998474121</v>
      </c>
      <c r="AE184" s="7">
        <f t="shared" si="43"/>
        <v>-1.7849998474121094</v>
      </c>
      <c r="AF184" s="1" t="b">
        <v>1</v>
      </c>
      <c r="AG184" t="str">
        <f t="shared" si="38"/>
        <v>TRUE</v>
      </c>
      <c r="AH184" t="b">
        <v>0</v>
      </c>
      <c r="AI184">
        <v>-7.5000047683715806E-2</v>
      </c>
      <c r="AJ184">
        <f t="shared" si="39"/>
        <v>-7.5000047683719373E-2</v>
      </c>
    </row>
    <row r="185" spans="1:36" x14ac:dyDescent="0.25">
      <c r="A185" s="3">
        <v>43949</v>
      </c>
      <c r="B185">
        <v>7.5500001907348597</v>
      </c>
      <c r="C185">
        <v>8.1099996566772408</v>
      </c>
      <c r="D185">
        <v>7.38000011444091</v>
      </c>
      <c r="E185">
        <v>7.8400001525878897</v>
      </c>
      <c r="F185">
        <v>12227900</v>
      </c>
      <c r="G185">
        <v>7.4499998092651296</v>
      </c>
      <c r="H185">
        <v>6.7699999809265101</v>
      </c>
      <c r="I185" s="4">
        <v>9.0874996185302699</v>
      </c>
      <c r="J185" s="4">
        <v>13.274999618530201</v>
      </c>
      <c r="K185">
        <v>10.770000457763601</v>
      </c>
      <c r="L185">
        <f t="shared" si="30"/>
        <v>0.47000026702880948</v>
      </c>
      <c r="M185">
        <f t="shared" si="31"/>
        <v>0</v>
      </c>
      <c r="N185">
        <f t="shared" si="35"/>
        <v>0.17431487284350716</v>
      </c>
      <c r="O185">
        <f t="shared" si="36"/>
        <v>0.16348097260007327</v>
      </c>
      <c r="P185">
        <f t="shared" si="33"/>
        <v>1.0662700990282037</v>
      </c>
      <c r="Q185">
        <f t="shared" si="34"/>
        <v>51.603616561536931</v>
      </c>
      <c r="R185" t="b">
        <v>0</v>
      </c>
      <c r="S185">
        <v>0</v>
      </c>
      <c r="T185" s="4">
        <f t="shared" si="42"/>
        <v>0</v>
      </c>
      <c r="U185" t="b">
        <v>1</v>
      </c>
      <c r="V185">
        <v>1.8949999809265099</v>
      </c>
      <c r="W185" s="7">
        <f t="shared" si="37"/>
        <v>1.8949999809265199</v>
      </c>
      <c r="X185" t="b">
        <v>0</v>
      </c>
      <c r="Y185" s="4">
        <f t="shared" si="32"/>
        <v>-5.4349994659423109</v>
      </c>
      <c r="Z185" t="b">
        <v>0</v>
      </c>
      <c r="AA185" s="4">
        <v>-3.8699996471404998</v>
      </c>
      <c r="AB185" s="4">
        <f t="shared" si="40"/>
        <v>-3.8699996471404798</v>
      </c>
      <c r="AC185" t="b">
        <v>0</v>
      </c>
      <c r="AD185" s="7">
        <v>-1.2474994659423799</v>
      </c>
      <c r="AE185" s="7">
        <f t="shared" si="43"/>
        <v>-1.2474994659423801</v>
      </c>
      <c r="AF185" s="1" t="b">
        <v>1</v>
      </c>
      <c r="AG185" t="str">
        <f t="shared" si="38"/>
        <v>TRUE</v>
      </c>
      <c r="AH185" t="b">
        <v>1</v>
      </c>
      <c r="AI185">
        <v>7.4999332427978498E-3</v>
      </c>
      <c r="AJ185">
        <f t="shared" si="39"/>
        <v>7.4999332427996279E-3</v>
      </c>
    </row>
    <row r="186" spans="1:36" x14ac:dyDescent="0.25">
      <c r="A186" s="3">
        <v>43950</v>
      </c>
      <c r="B186">
        <v>8.1499996185302699</v>
      </c>
      <c r="C186">
        <v>8.8950004577636701</v>
      </c>
      <c r="D186">
        <v>8.1499996185302699</v>
      </c>
      <c r="E186">
        <v>8.67000007629394</v>
      </c>
      <c r="F186">
        <v>12389200</v>
      </c>
      <c r="G186">
        <v>7.94250011444091</v>
      </c>
      <c r="H186">
        <v>7.3025002479553196</v>
      </c>
      <c r="I186" s="4">
        <v>8.8674998283386195</v>
      </c>
      <c r="J186" s="4">
        <v>12.8500003814697</v>
      </c>
      <c r="K186">
        <v>11.640000343322701</v>
      </c>
      <c r="L186">
        <f t="shared" si="30"/>
        <v>0.82999992370605025</v>
      </c>
      <c r="M186">
        <f t="shared" si="31"/>
        <v>0</v>
      </c>
      <c r="N186">
        <f t="shared" si="35"/>
        <v>0.22114951933368882</v>
      </c>
      <c r="O186">
        <f t="shared" si="36"/>
        <v>0.15180376027149661</v>
      </c>
      <c r="P186">
        <f t="shared" si="33"/>
        <v>1.4568118664397334</v>
      </c>
      <c r="Q186">
        <f t="shared" si="34"/>
        <v>59.296842641470107</v>
      </c>
      <c r="R186" t="b">
        <v>0</v>
      </c>
      <c r="S186">
        <v>0</v>
      </c>
      <c r="T186" s="4">
        <f t="shared" si="42"/>
        <v>0</v>
      </c>
      <c r="U186" t="b">
        <v>1</v>
      </c>
      <c r="V186">
        <v>1.1900000572204501</v>
      </c>
      <c r="W186" s="7">
        <f t="shared" si="37"/>
        <v>1.1900000572204599</v>
      </c>
      <c r="X186" t="b">
        <v>0</v>
      </c>
      <c r="Y186" s="4">
        <f t="shared" si="32"/>
        <v>-4.1800003051757599</v>
      </c>
      <c r="Z186" t="b">
        <v>0</v>
      </c>
      <c r="AA186" s="4">
        <v>-3.3574993610382</v>
      </c>
      <c r="AB186" s="4">
        <f t="shared" si="40"/>
        <v>-3.3574993610381796</v>
      </c>
      <c r="AC186" t="b">
        <v>0</v>
      </c>
      <c r="AD186" s="7">
        <v>-0.19749975204467701</v>
      </c>
      <c r="AE186" s="7">
        <f t="shared" si="43"/>
        <v>-0.19749975204467951</v>
      </c>
      <c r="AF186" s="1" t="b">
        <v>1</v>
      </c>
      <c r="AG186" t="str">
        <f t="shared" si="38"/>
        <v>TRUE</v>
      </c>
      <c r="AH186" t="b">
        <v>1</v>
      </c>
      <c r="AI186">
        <v>0.51250028610229403</v>
      </c>
      <c r="AJ186">
        <f t="shared" si="39"/>
        <v>0.51250028610230025</v>
      </c>
    </row>
    <row r="187" spans="1:36" x14ac:dyDescent="0.25">
      <c r="A187" s="3">
        <v>43951</v>
      </c>
      <c r="B187">
        <v>8.6099996566772408</v>
      </c>
      <c r="C187">
        <v>8.6300001144409109</v>
      </c>
      <c r="D187">
        <v>8.0600004196166992</v>
      </c>
      <c r="E187">
        <v>8.1499996185302699</v>
      </c>
      <c r="F187">
        <v>10728600</v>
      </c>
      <c r="G187">
        <v>7.94250011444091</v>
      </c>
      <c r="H187">
        <v>7.3025002479553196</v>
      </c>
      <c r="I187" s="4">
        <v>8.8674998283386195</v>
      </c>
      <c r="J187" s="4">
        <v>12.8500003814697</v>
      </c>
      <c r="K187">
        <v>12.069999694824199</v>
      </c>
      <c r="L187">
        <f t="shared" si="30"/>
        <v>0</v>
      </c>
      <c r="M187">
        <f t="shared" si="31"/>
        <v>0.5200004577636701</v>
      </c>
      <c r="N187">
        <f t="shared" si="35"/>
        <v>0.20535312509556819</v>
      </c>
      <c r="O187">
        <f t="shared" si="36"/>
        <v>0.17810352437808044</v>
      </c>
      <c r="P187">
        <f t="shared" si="33"/>
        <v>1.1529986608217924</v>
      </c>
      <c r="Q187">
        <f t="shared" si="34"/>
        <v>53.553152716857547</v>
      </c>
      <c r="R187" t="b">
        <v>0</v>
      </c>
      <c r="S187">
        <v>0</v>
      </c>
      <c r="T187" s="4">
        <f t="shared" si="42"/>
        <v>0</v>
      </c>
      <c r="U187" t="b">
        <v>1</v>
      </c>
      <c r="V187">
        <v>0.15999984741210899</v>
      </c>
      <c r="W187" s="7">
        <f t="shared" si="37"/>
        <v>0.15999984741211026</v>
      </c>
      <c r="X187" t="b">
        <v>0</v>
      </c>
      <c r="Y187" s="4">
        <f t="shared" si="32"/>
        <v>-4.70000076293943</v>
      </c>
      <c r="Z187" t="b">
        <v>0</v>
      </c>
      <c r="AA187" s="4">
        <v>-3.3574993610382</v>
      </c>
      <c r="AB187" s="4">
        <f t="shared" si="40"/>
        <v>-3.3574993610381796</v>
      </c>
      <c r="AC187" t="b">
        <v>0</v>
      </c>
      <c r="AD187" s="7">
        <v>-0.71750020980834905</v>
      </c>
      <c r="AE187" s="7">
        <f t="shared" si="43"/>
        <v>-0.71750020980834961</v>
      </c>
      <c r="AF187" s="1" t="b">
        <v>1</v>
      </c>
      <c r="AG187" t="str">
        <f t="shared" si="38"/>
        <v>TRUE</v>
      </c>
      <c r="AH187" t="b">
        <v>0</v>
      </c>
      <c r="AI187">
        <v>0</v>
      </c>
      <c r="AJ187">
        <f t="shared" si="39"/>
        <v>0</v>
      </c>
    </row>
    <row r="188" spans="1:36" x14ac:dyDescent="0.25">
      <c r="A188" s="3">
        <v>43952</v>
      </c>
      <c r="B188">
        <v>7.8600001335143999</v>
      </c>
      <c r="C188">
        <v>8.17000007629394</v>
      </c>
      <c r="D188">
        <v>7.5749998092651296</v>
      </c>
      <c r="E188">
        <v>7.6900000572204501</v>
      </c>
      <c r="F188">
        <v>9065300</v>
      </c>
      <c r="G188">
        <v>7.94250011444091</v>
      </c>
      <c r="H188">
        <v>7.3025002479553196</v>
      </c>
      <c r="I188" s="4">
        <v>8.7574996948242099</v>
      </c>
      <c r="J188" s="4">
        <v>12.8500003814697</v>
      </c>
      <c r="K188">
        <v>12.9799995422363</v>
      </c>
      <c r="L188">
        <f t="shared" si="30"/>
        <v>0</v>
      </c>
      <c r="M188">
        <f t="shared" si="31"/>
        <v>0.45999956130981978</v>
      </c>
      <c r="N188">
        <f t="shared" si="35"/>
        <v>0.19068504473159903</v>
      </c>
      <c r="O188">
        <f t="shared" si="36"/>
        <v>0.19823895558749038</v>
      </c>
      <c r="P188">
        <f t="shared" si="33"/>
        <v>0.96189492204746041</v>
      </c>
      <c r="Q188">
        <f t="shared" si="34"/>
        <v>49.028870569867919</v>
      </c>
      <c r="R188" t="b">
        <v>0</v>
      </c>
      <c r="S188">
        <v>0</v>
      </c>
      <c r="T188" s="4">
        <f t="shared" si="42"/>
        <v>0</v>
      </c>
      <c r="U188" t="b">
        <v>1</v>
      </c>
      <c r="V188">
        <v>0.30399990081787098</v>
      </c>
      <c r="W188" s="7">
        <f t="shared" si="37"/>
        <v>0.30399990081787021</v>
      </c>
      <c r="X188" t="b">
        <v>0</v>
      </c>
      <c r="Y188" s="4">
        <f t="shared" si="32"/>
        <v>-5.1600003242492498</v>
      </c>
      <c r="Z188" t="b">
        <v>0</v>
      </c>
      <c r="AA188" s="4">
        <v>-3.3574993610382</v>
      </c>
      <c r="AB188" s="4">
        <f t="shared" si="40"/>
        <v>-3.3574993610381796</v>
      </c>
      <c r="AC188" t="b">
        <v>0</v>
      </c>
      <c r="AD188" s="7">
        <v>-1.06749963760375</v>
      </c>
      <c r="AE188" s="7">
        <f t="shared" si="43"/>
        <v>-1.0674996376037598</v>
      </c>
      <c r="AF188" s="1" t="b">
        <v>1</v>
      </c>
      <c r="AG188" t="str">
        <f t="shared" si="38"/>
        <v>TRUE</v>
      </c>
      <c r="AH188" t="b">
        <v>0</v>
      </c>
      <c r="AI188">
        <v>0</v>
      </c>
      <c r="AJ188">
        <f t="shared" si="39"/>
        <v>0</v>
      </c>
    </row>
    <row r="189" spans="1:36" x14ac:dyDescent="0.25">
      <c r="A189" s="3">
        <v>43955</v>
      </c>
      <c r="B189">
        <v>7.5199999809265101</v>
      </c>
      <c r="C189">
        <v>7.9000000953674299</v>
      </c>
      <c r="D189">
        <v>7.3400001525878897</v>
      </c>
      <c r="E189">
        <v>7.8000001907348597</v>
      </c>
      <c r="F189">
        <v>6870700</v>
      </c>
      <c r="G189">
        <v>7.94250011444091</v>
      </c>
      <c r="H189">
        <v>7.3025002479553196</v>
      </c>
      <c r="I189" s="4">
        <v>8.6522498130798304</v>
      </c>
      <c r="J189" s="4">
        <v>12.8500003814697</v>
      </c>
      <c r="K189">
        <v>12.5900001525878</v>
      </c>
      <c r="L189">
        <f t="shared" si="30"/>
        <v>0.11000013351440963</v>
      </c>
      <c r="M189">
        <f t="shared" si="31"/>
        <v>0</v>
      </c>
      <c r="N189">
        <f t="shared" si="35"/>
        <v>0.18492183678751406</v>
      </c>
      <c r="O189">
        <f t="shared" si="36"/>
        <v>0.18407903018838392</v>
      </c>
      <c r="P189">
        <f t="shared" si="33"/>
        <v>1.0045785041254707</v>
      </c>
      <c r="Q189">
        <f t="shared" si="34"/>
        <v>50.114201167877638</v>
      </c>
      <c r="R189" t="b">
        <v>0</v>
      </c>
      <c r="S189">
        <v>-3.9999961853027302E-2</v>
      </c>
      <c r="T189" s="4">
        <f t="shared" si="42"/>
        <v>-3.9999961852998922E-2</v>
      </c>
      <c r="U189" t="b">
        <v>1</v>
      </c>
      <c r="V189">
        <v>1.0100002288818299</v>
      </c>
      <c r="W189" s="7">
        <f t="shared" si="37"/>
        <v>1.0100002288818395</v>
      </c>
      <c r="X189" t="b">
        <v>0</v>
      </c>
      <c r="Y189" s="4">
        <f t="shared" si="32"/>
        <v>-5.0500001907348402</v>
      </c>
      <c r="Z189" t="b">
        <v>0</v>
      </c>
      <c r="AA189" s="4">
        <v>-3.3174993991851802</v>
      </c>
      <c r="AB189" s="4">
        <f t="shared" si="40"/>
        <v>-3.3174993991851807</v>
      </c>
      <c r="AC189" t="b">
        <v>0</v>
      </c>
      <c r="AD189" s="7">
        <v>-0.85224962234497004</v>
      </c>
      <c r="AE189" s="7">
        <f t="shared" si="43"/>
        <v>-0.8522496223449707</v>
      </c>
      <c r="AF189" s="1" t="b">
        <v>1</v>
      </c>
      <c r="AG189" t="str">
        <f t="shared" si="38"/>
        <v>TRUE</v>
      </c>
      <c r="AH189" t="b">
        <v>0</v>
      </c>
      <c r="AI189">
        <v>0</v>
      </c>
      <c r="AJ189">
        <f t="shared" si="39"/>
        <v>0</v>
      </c>
    </row>
    <row r="190" spans="1:36" x14ac:dyDescent="0.25">
      <c r="A190" s="3">
        <v>43956</v>
      </c>
      <c r="B190">
        <v>8.0200004577636701</v>
      </c>
      <c r="C190">
        <v>8.2700004577636701</v>
      </c>
      <c r="D190">
        <v>7.7199997901916504</v>
      </c>
      <c r="E190">
        <v>7.8099999427795401</v>
      </c>
      <c r="F190">
        <v>8138900</v>
      </c>
      <c r="G190">
        <v>7.94250011444091</v>
      </c>
      <c r="H190">
        <v>7.3025002479553196</v>
      </c>
      <c r="I190" s="4">
        <v>8.4574999809265101</v>
      </c>
      <c r="J190" s="4">
        <v>12.819999694824199</v>
      </c>
      <c r="K190">
        <v>12.170000076293899</v>
      </c>
      <c r="L190">
        <f t="shared" si="30"/>
        <v>9.9997520446803989E-3</v>
      </c>
      <c r="M190">
        <f t="shared" si="31"/>
        <v>0</v>
      </c>
      <c r="N190">
        <f t="shared" si="35"/>
        <v>0.17242740216302593</v>
      </c>
      <c r="O190">
        <f t="shared" si="36"/>
        <v>0.17093052803207079</v>
      </c>
      <c r="P190">
        <f t="shared" si="33"/>
        <v>1.0087572076690379</v>
      </c>
      <c r="Q190">
        <f t="shared" si="34"/>
        <v>50.217975762217662</v>
      </c>
      <c r="R190" t="b">
        <v>0</v>
      </c>
      <c r="S190">
        <v>-0.210499763488769</v>
      </c>
      <c r="T190" s="4">
        <f t="shared" si="42"/>
        <v>-0.21049976348880151</v>
      </c>
      <c r="U190" t="b">
        <v>1</v>
      </c>
      <c r="V190">
        <v>1.21000003814697</v>
      </c>
      <c r="W190" s="7">
        <f t="shared" si="37"/>
        <v>1.2100000381469798</v>
      </c>
      <c r="X190" t="b">
        <v>0</v>
      </c>
      <c r="Y190" s="4">
        <f t="shared" si="32"/>
        <v>-5.0099997520446591</v>
      </c>
      <c r="Z190" t="b">
        <v>0</v>
      </c>
      <c r="AA190" s="4">
        <v>-3.1069996356964098</v>
      </c>
      <c r="AB190" s="4">
        <f t="shared" si="40"/>
        <v>-3.1069996356963792</v>
      </c>
      <c r="AC190" t="b">
        <v>0</v>
      </c>
      <c r="AD190" s="7">
        <v>-0.64750003814697199</v>
      </c>
      <c r="AE190" s="7">
        <f t="shared" si="43"/>
        <v>-0.64750003814696999</v>
      </c>
      <c r="AF190" s="1" t="b">
        <v>1</v>
      </c>
      <c r="AG190" t="str">
        <f t="shared" si="38"/>
        <v>TRUE</v>
      </c>
      <c r="AH190" t="b">
        <v>0</v>
      </c>
      <c r="AI190">
        <v>0</v>
      </c>
      <c r="AJ190">
        <f t="shared" si="39"/>
        <v>0</v>
      </c>
    </row>
    <row r="191" spans="1:36" x14ac:dyDescent="0.25">
      <c r="A191" s="3">
        <v>43957</v>
      </c>
      <c r="B191">
        <v>7.8899998664855904</v>
      </c>
      <c r="C191">
        <v>7.9400000572204501</v>
      </c>
      <c r="D191">
        <v>7.58500003814697</v>
      </c>
      <c r="E191">
        <v>7.71000003814697</v>
      </c>
      <c r="F191">
        <v>6236800</v>
      </c>
      <c r="G191">
        <v>7.94250011444091</v>
      </c>
      <c r="H191">
        <v>7.3025002479553196</v>
      </c>
      <c r="I191" s="4">
        <v>8.4574999809265101</v>
      </c>
      <c r="J191" s="4">
        <v>12.3850002288818</v>
      </c>
      <c r="K191">
        <v>10.420000076293899</v>
      </c>
      <c r="L191">
        <f t="shared" si="30"/>
        <v>0</v>
      </c>
      <c r="M191">
        <f t="shared" si="31"/>
        <v>9.9999904632570136E-2</v>
      </c>
      <c r="N191">
        <f t="shared" si="35"/>
        <v>0.16011115915138124</v>
      </c>
      <c r="O191">
        <f t="shared" si="36"/>
        <v>0.16586405493210646</v>
      </c>
      <c r="P191">
        <f t="shared" si="33"/>
        <v>0.96531559666089162</v>
      </c>
      <c r="Q191">
        <f t="shared" si="34"/>
        <v>49.117586931126027</v>
      </c>
      <c r="R191" t="b">
        <v>0</v>
      </c>
      <c r="S191">
        <v>-0.38949966430664001</v>
      </c>
      <c r="T191" s="4">
        <f t="shared" si="42"/>
        <v>-0.38949966430669924</v>
      </c>
      <c r="U191" t="b">
        <v>1</v>
      </c>
      <c r="V191">
        <v>1.09000015258789</v>
      </c>
      <c r="W191" s="7">
        <f t="shared" si="37"/>
        <v>1.0900001525878897</v>
      </c>
      <c r="X191" t="b">
        <v>0</v>
      </c>
      <c r="Y191" s="4">
        <f t="shared" si="32"/>
        <v>-4.6750001907348304</v>
      </c>
      <c r="Z191" t="b">
        <v>0</v>
      </c>
      <c r="AA191" s="4">
        <v>-2.7174999713897701</v>
      </c>
      <c r="AB191" s="4">
        <f t="shared" si="40"/>
        <v>-2.7174999713896799</v>
      </c>
      <c r="AC191" t="b">
        <v>0</v>
      </c>
      <c r="AD191" s="7">
        <v>-0.74749994277954102</v>
      </c>
      <c r="AE191" s="7">
        <f t="shared" si="43"/>
        <v>-0.74749994277954013</v>
      </c>
      <c r="AF191" s="1" t="b">
        <v>1</v>
      </c>
      <c r="AG191" t="str">
        <f t="shared" si="38"/>
        <v>TRUE</v>
      </c>
      <c r="AH191" t="b">
        <v>0</v>
      </c>
      <c r="AI191">
        <v>0</v>
      </c>
      <c r="AJ191">
        <f t="shared" si="39"/>
        <v>0</v>
      </c>
    </row>
    <row r="192" spans="1:36" x14ac:dyDescent="0.25">
      <c r="A192" s="3">
        <v>43958</v>
      </c>
      <c r="B192">
        <v>7.8400001525878897</v>
      </c>
      <c r="C192">
        <v>8.0100002288818306</v>
      </c>
      <c r="D192">
        <v>7.3600001335143999</v>
      </c>
      <c r="E192">
        <v>7.4899997711181596</v>
      </c>
      <c r="F192">
        <v>10984200</v>
      </c>
      <c r="G192">
        <v>7.94250011444091</v>
      </c>
      <c r="H192">
        <v>7.3025002479553196</v>
      </c>
      <c r="I192" s="4">
        <v>8.2874999046325595</v>
      </c>
      <c r="J192" s="4">
        <v>11.704999923706</v>
      </c>
      <c r="K192">
        <v>11.529999732971101</v>
      </c>
      <c r="L192">
        <f t="shared" si="30"/>
        <v>0</v>
      </c>
      <c r="M192">
        <f t="shared" si="31"/>
        <v>0.22000026702881037</v>
      </c>
      <c r="N192">
        <f t="shared" si="35"/>
        <v>0.14867464778342546</v>
      </c>
      <c r="O192">
        <f t="shared" si="36"/>
        <v>0.16973092722472818</v>
      </c>
      <c r="P192">
        <f t="shared" si="33"/>
        <v>0.87594317791345322</v>
      </c>
      <c r="Q192">
        <f t="shared" si="34"/>
        <v>46.693481349884728</v>
      </c>
      <c r="R192" t="b">
        <v>0</v>
      </c>
      <c r="S192">
        <v>0</v>
      </c>
      <c r="T192" s="4">
        <f t="shared" si="42"/>
        <v>0</v>
      </c>
      <c r="U192" t="b">
        <v>1</v>
      </c>
      <c r="V192">
        <v>0.87999963760375899</v>
      </c>
      <c r="W192" s="7">
        <f t="shared" si="37"/>
        <v>0.87999963760375977</v>
      </c>
      <c r="X192" t="b">
        <v>0</v>
      </c>
      <c r="Y192" s="4">
        <f t="shared" si="32"/>
        <v>-4.21500015258784</v>
      </c>
      <c r="Z192" t="b">
        <v>0</v>
      </c>
      <c r="AA192" s="4">
        <v>-2.7174999713897701</v>
      </c>
      <c r="AB192" s="4">
        <f t="shared" si="40"/>
        <v>-2.7174999713896799</v>
      </c>
      <c r="AC192" t="b">
        <v>0</v>
      </c>
      <c r="AD192" s="7">
        <v>-0.79750013351440396</v>
      </c>
      <c r="AE192" s="7">
        <f t="shared" si="43"/>
        <v>-0.79750013351439986</v>
      </c>
      <c r="AF192" s="1" t="b">
        <v>1</v>
      </c>
      <c r="AG192" t="str">
        <f t="shared" si="38"/>
        <v>TRUE</v>
      </c>
      <c r="AH192" t="b">
        <v>0</v>
      </c>
      <c r="AI192">
        <v>0</v>
      </c>
      <c r="AJ192">
        <f t="shared" si="39"/>
        <v>0</v>
      </c>
    </row>
    <row r="193" spans="1:36" x14ac:dyDescent="0.25">
      <c r="A193" s="3">
        <v>43959</v>
      </c>
      <c r="B193">
        <v>7.6399998664855904</v>
      </c>
      <c r="C193">
        <v>8.0799999237060494</v>
      </c>
      <c r="D193">
        <v>7.4800000190734801</v>
      </c>
      <c r="E193">
        <v>8.0699996948242099</v>
      </c>
      <c r="F193">
        <v>11306400</v>
      </c>
      <c r="G193">
        <v>8.1175003051757795</v>
      </c>
      <c r="H193">
        <v>7.3375003337860099</v>
      </c>
      <c r="I193" s="4">
        <v>8.1049997806549001</v>
      </c>
      <c r="J193" s="4">
        <v>11.390000343322701</v>
      </c>
      <c r="K193">
        <v>11.4099998474121</v>
      </c>
      <c r="L193">
        <f t="shared" si="30"/>
        <v>0.57999992370605025</v>
      </c>
      <c r="M193">
        <f t="shared" si="31"/>
        <v>0</v>
      </c>
      <c r="N193">
        <f t="shared" si="35"/>
        <v>0.17948359606361294</v>
      </c>
      <c r="O193">
        <f t="shared" si="36"/>
        <v>0.15760728956581901</v>
      </c>
      <c r="P193">
        <f t="shared" si="33"/>
        <v>1.1388026312619131</v>
      </c>
      <c r="Q193">
        <f t="shared" si="34"/>
        <v>53.24486769450106</v>
      </c>
      <c r="R193" t="b">
        <v>0</v>
      </c>
      <c r="S193">
        <v>-0.34000015258789001</v>
      </c>
      <c r="T193" s="4">
        <f t="shared" si="42"/>
        <v>-0.34000015258780003</v>
      </c>
      <c r="U193" t="b">
        <v>1</v>
      </c>
      <c r="V193">
        <v>1.38499975204467</v>
      </c>
      <c r="W193" s="7">
        <f t="shared" si="37"/>
        <v>1.3849997520446697</v>
      </c>
      <c r="X193" t="b">
        <v>0</v>
      </c>
      <c r="Y193" s="4">
        <f t="shared" si="32"/>
        <v>-3.3200006484984907</v>
      </c>
      <c r="Z193" t="b">
        <v>0</v>
      </c>
      <c r="AA193" s="4">
        <v>-2.2724996805191</v>
      </c>
      <c r="AB193" s="4">
        <f t="shared" si="40"/>
        <v>-2.2724996805191102</v>
      </c>
      <c r="AC193" t="b">
        <v>0</v>
      </c>
      <c r="AD193" s="7">
        <v>-3.50000858306884E-2</v>
      </c>
      <c r="AE193" s="7">
        <f t="shared" si="43"/>
        <v>-3.5000085830690253E-2</v>
      </c>
      <c r="AF193" s="1" t="b">
        <v>1</v>
      </c>
      <c r="AG193" t="str">
        <f t="shared" si="38"/>
        <v>TRUE</v>
      </c>
      <c r="AH193" t="b">
        <v>1</v>
      </c>
      <c r="AI193">
        <v>0.105000138282775</v>
      </c>
      <c r="AJ193">
        <f t="shared" si="39"/>
        <v>0.10500013828276966</v>
      </c>
    </row>
    <row r="194" spans="1:36" x14ac:dyDescent="0.25">
      <c r="A194" s="3">
        <v>43962</v>
      </c>
      <c r="B194">
        <v>7.7800002098083496</v>
      </c>
      <c r="C194">
        <v>7.9099998474120996</v>
      </c>
      <c r="D194">
        <v>7.6599998474120996</v>
      </c>
      <c r="E194">
        <v>7.7699999809265101</v>
      </c>
      <c r="F194">
        <v>8314500</v>
      </c>
      <c r="G194">
        <v>8.1175003051757795</v>
      </c>
      <c r="H194">
        <v>7.3375003337860099</v>
      </c>
      <c r="I194" s="4">
        <v>8.2249999046325595</v>
      </c>
      <c r="J194" s="4">
        <v>11.140000343322701</v>
      </c>
      <c r="K194">
        <v>11.550000190734799</v>
      </c>
      <c r="L194">
        <f t="shared" si="30"/>
        <v>0</v>
      </c>
      <c r="M194">
        <f t="shared" si="31"/>
        <v>0.29999971389769975</v>
      </c>
      <c r="N194">
        <f t="shared" si="35"/>
        <v>0.1666633392019263</v>
      </c>
      <c r="O194">
        <f t="shared" si="36"/>
        <v>0.16777817701809619</v>
      </c>
      <c r="P194">
        <f t="shared" si="33"/>
        <v>0.99335528710596466</v>
      </c>
      <c r="Q194">
        <f t="shared" si="34"/>
        <v>49.833328435301603</v>
      </c>
      <c r="R194" t="b">
        <v>0</v>
      </c>
      <c r="S194">
        <v>-0.36500024795532199</v>
      </c>
      <c r="T194" s="4">
        <f t="shared" si="42"/>
        <v>-0.36500024795532937</v>
      </c>
      <c r="U194" t="b">
        <v>1</v>
      </c>
      <c r="V194">
        <v>1.4899997711181601</v>
      </c>
      <c r="W194" s="7">
        <f t="shared" si="37"/>
        <v>1.4899997711181605</v>
      </c>
      <c r="X194" t="b">
        <v>0</v>
      </c>
      <c r="Y194" s="4">
        <f t="shared" si="32"/>
        <v>-3.3700003623961905</v>
      </c>
      <c r="Z194" t="b">
        <v>0</v>
      </c>
      <c r="AA194" s="4">
        <v>-1.90749943256378</v>
      </c>
      <c r="AB194" s="4">
        <f t="shared" si="40"/>
        <v>-1.9074994325637809</v>
      </c>
      <c r="AC194" t="b">
        <v>0</v>
      </c>
      <c r="AD194" s="7">
        <v>-0.45499992370605402</v>
      </c>
      <c r="AE194" s="7">
        <f t="shared" si="43"/>
        <v>-0.45499992370604936</v>
      </c>
      <c r="AF194" s="1" t="b">
        <v>1</v>
      </c>
      <c r="AG194" t="str">
        <f t="shared" si="38"/>
        <v>TRUE</v>
      </c>
      <c r="AH194" t="b">
        <v>0</v>
      </c>
      <c r="AI194">
        <v>0</v>
      </c>
      <c r="AJ194">
        <f t="shared" si="39"/>
        <v>0</v>
      </c>
    </row>
    <row r="195" spans="1:36" x14ac:dyDescent="0.25">
      <c r="A195" s="3">
        <v>43963</v>
      </c>
      <c r="B195">
        <v>7.8099999427795401</v>
      </c>
      <c r="C195">
        <v>7.96000003814697</v>
      </c>
      <c r="D195">
        <v>7.2699999809265101</v>
      </c>
      <c r="E195">
        <v>7.2899999618530202</v>
      </c>
      <c r="F195">
        <v>8639700</v>
      </c>
      <c r="G195">
        <v>7.9500000476837096</v>
      </c>
      <c r="H195">
        <v>7.5725002288818297</v>
      </c>
      <c r="I195" s="4">
        <v>8.2249999046325595</v>
      </c>
      <c r="J195" s="4">
        <v>10.9799995422363</v>
      </c>
      <c r="K195">
        <v>11.550000190734799</v>
      </c>
      <c r="L195">
        <f t="shared" si="30"/>
        <v>0</v>
      </c>
      <c r="M195">
        <f t="shared" si="31"/>
        <v>0.48000001907348988</v>
      </c>
      <c r="N195">
        <f t="shared" si="35"/>
        <v>0.15475881497321728</v>
      </c>
      <c r="O195">
        <f t="shared" si="36"/>
        <v>0.19007973716491003</v>
      </c>
      <c r="P195">
        <f t="shared" si="33"/>
        <v>0.81417839313903884</v>
      </c>
      <c r="Q195">
        <f t="shared" si="34"/>
        <v>44.878629147946207</v>
      </c>
      <c r="R195" t="b">
        <v>0</v>
      </c>
      <c r="S195">
        <v>-3.4999847412109299E-2</v>
      </c>
      <c r="T195" s="4">
        <f t="shared" si="42"/>
        <v>-3.4999847412111151E-2</v>
      </c>
      <c r="U195" t="b">
        <v>1</v>
      </c>
      <c r="V195">
        <v>0.449999809265136</v>
      </c>
      <c r="W195" s="7">
        <f t="shared" si="37"/>
        <v>0.4499998092651305</v>
      </c>
      <c r="X195" t="b">
        <v>0</v>
      </c>
      <c r="Y195" s="4">
        <f t="shared" si="32"/>
        <v>-3.6899995803832795</v>
      </c>
      <c r="Z195" t="b">
        <v>0</v>
      </c>
      <c r="AA195" s="4">
        <v>-1.83874976634979</v>
      </c>
      <c r="AB195" s="4">
        <f t="shared" si="40"/>
        <v>-1.8387497663497898</v>
      </c>
      <c r="AC195" t="b">
        <v>0</v>
      </c>
      <c r="AD195" s="7">
        <v>-0.93499994277954102</v>
      </c>
      <c r="AE195" s="7">
        <f t="shared" si="43"/>
        <v>-0.93499994277953924</v>
      </c>
      <c r="AF195" s="1" t="b">
        <v>1</v>
      </c>
      <c r="AG195" t="str">
        <f t="shared" si="38"/>
        <v>TRUE</v>
      </c>
      <c r="AH195" t="b">
        <v>1</v>
      </c>
      <c r="AI195">
        <v>3.37498188018798E-2</v>
      </c>
      <c r="AJ195">
        <f t="shared" si="39"/>
        <v>3.3749818801879883E-2</v>
      </c>
    </row>
    <row r="196" spans="1:36" x14ac:dyDescent="0.25">
      <c r="A196" s="3">
        <v>43964</v>
      </c>
      <c r="B196">
        <v>7.3099999427795401</v>
      </c>
      <c r="C196">
        <v>7.3400001525878897</v>
      </c>
      <c r="D196">
        <v>6.8699998855590803</v>
      </c>
      <c r="E196">
        <v>6.9800000190734801</v>
      </c>
      <c r="F196">
        <v>8751300</v>
      </c>
      <c r="G196">
        <v>7.5700001716613698</v>
      </c>
      <c r="H196">
        <v>7.8425002098083496</v>
      </c>
      <c r="I196" s="4">
        <v>8.1649999618530202</v>
      </c>
      <c r="J196" s="4">
        <v>10.9799995422363</v>
      </c>
      <c r="K196">
        <v>11.649999618530201</v>
      </c>
      <c r="L196">
        <f t="shared" ref="L196:L259" si="44">IF(E196&gt;E195,E196-E195,0)</f>
        <v>0</v>
      </c>
      <c r="M196">
        <f t="shared" ref="M196:M259" si="45">IF(E196&lt;E195,E195-E196,0)</f>
        <v>0.30999994277954013</v>
      </c>
      <c r="N196">
        <f t="shared" si="35"/>
        <v>0.14370461390370176</v>
      </c>
      <c r="O196">
        <f t="shared" si="36"/>
        <v>0.1986454661373836</v>
      </c>
      <c r="P196">
        <f t="shared" si="33"/>
        <v>0.72342257136800381</v>
      </c>
      <c r="Q196">
        <f t="shared" si="34"/>
        <v>41.975925312024408</v>
      </c>
      <c r="R196" t="b">
        <v>0</v>
      </c>
      <c r="S196">
        <v>0</v>
      </c>
      <c r="T196" s="4">
        <f t="shared" si="42"/>
        <v>0</v>
      </c>
      <c r="U196" t="b">
        <v>0</v>
      </c>
      <c r="V196">
        <v>-0.76999998092651301</v>
      </c>
      <c r="W196" s="7">
        <f t="shared" si="37"/>
        <v>-0.76999998092651989</v>
      </c>
      <c r="X196" t="b">
        <v>0</v>
      </c>
      <c r="Y196" s="4">
        <f t="shared" si="32"/>
        <v>-3.9999995231628196</v>
      </c>
      <c r="Z196" t="b">
        <v>0</v>
      </c>
      <c r="AA196" s="4">
        <v>-1.8937497138977</v>
      </c>
      <c r="AB196" s="4">
        <f t="shared" si="40"/>
        <v>-1.8937497138976997</v>
      </c>
      <c r="AC196" t="b">
        <v>0</v>
      </c>
      <c r="AD196" s="7">
        <v>-1.1849999427795399</v>
      </c>
      <c r="AE196" s="7">
        <f t="shared" si="43"/>
        <v>-1.1849999427795401</v>
      </c>
      <c r="AF196" s="1" t="b">
        <v>0</v>
      </c>
      <c r="AG196" t="str">
        <f t="shared" si="38"/>
        <v>FALSE</v>
      </c>
      <c r="AH196" t="b">
        <v>0</v>
      </c>
      <c r="AI196">
        <v>-5.4999947547912598E-2</v>
      </c>
      <c r="AJ196">
        <f t="shared" si="39"/>
        <v>-5.4999947547909933E-2</v>
      </c>
    </row>
    <row r="197" spans="1:36" x14ac:dyDescent="0.25">
      <c r="A197" s="3">
        <v>43965</v>
      </c>
      <c r="B197">
        <v>6.7399997711181596</v>
      </c>
      <c r="C197">
        <v>7.04500007629394</v>
      </c>
      <c r="D197">
        <v>6.38000011444091</v>
      </c>
      <c r="E197">
        <v>6.8099999427795401</v>
      </c>
      <c r="F197">
        <v>8896400</v>
      </c>
      <c r="G197">
        <v>7.3250002861022896</v>
      </c>
      <c r="H197">
        <v>7.6375002861022896</v>
      </c>
      <c r="I197" s="4">
        <v>7.9524998664855904</v>
      </c>
      <c r="J197" s="4">
        <v>10.9799995422363</v>
      </c>
      <c r="K197">
        <v>11.4799995422363</v>
      </c>
      <c r="L197">
        <f t="shared" si="44"/>
        <v>0</v>
      </c>
      <c r="M197">
        <f t="shared" si="45"/>
        <v>0.17000007629393998</v>
      </c>
      <c r="N197">
        <f t="shared" si="35"/>
        <v>0.13343999862486591</v>
      </c>
      <c r="O197">
        <f t="shared" si="36"/>
        <v>0.1965993668628519</v>
      </c>
      <c r="P197">
        <f t="shared" si="33"/>
        <v>0.67874073428707382</v>
      </c>
      <c r="Q197">
        <f t="shared" si="34"/>
        <v>40.431540167238559</v>
      </c>
      <c r="R197" t="b">
        <v>0</v>
      </c>
      <c r="S197">
        <v>0</v>
      </c>
      <c r="T197" s="4">
        <f t="shared" si="42"/>
        <v>0</v>
      </c>
      <c r="U197" t="b">
        <v>0</v>
      </c>
      <c r="V197">
        <v>-0.65000009536743097</v>
      </c>
      <c r="W197" s="7">
        <f t="shared" si="37"/>
        <v>-0.65000009536742986</v>
      </c>
      <c r="X197" t="b">
        <v>0</v>
      </c>
      <c r="Y197" s="4">
        <f t="shared" si="32"/>
        <v>-4.1699995994567596</v>
      </c>
      <c r="Z197" t="b">
        <v>0</v>
      </c>
      <c r="AA197" s="4">
        <v>-2.1187496185302699</v>
      </c>
      <c r="AB197" s="4">
        <f t="shared" si="40"/>
        <v>-2.1187496185302699</v>
      </c>
      <c r="AC197" t="b">
        <v>0</v>
      </c>
      <c r="AD197" s="7">
        <v>-1.14249992370605</v>
      </c>
      <c r="AE197" s="7">
        <f t="shared" si="43"/>
        <v>-1.1424999237060502</v>
      </c>
      <c r="AF197" s="1" t="b">
        <v>0</v>
      </c>
      <c r="AG197" t="str">
        <f t="shared" si="38"/>
        <v>FALSE</v>
      </c>
      <c r="AH197" t="b">
        <v>0</v>
      </c>
      <c r="AI197">
        <v>-0.224999904632568</v>
      </c>
      <c r="AJ197">
        <f t="shared" si="39"/>
        <v>-0.22499990463257014</v>
      </c>
    </row>
    <row r="198" spans="1:36" x14ac:dyDescent="0.25">
      <c r="A198" s="3">
        <v>43966</v>
      </c>
      <c r="B198">
        <v>6.6999998092651296</v>
      </c>
      <c r="C198">
        <v>6.9299998283386204</v>
      </c>
      <c r="D198">
        <v>6.6199998855590803</v>
      </c>
      <c r="E198">
        <v>6.6599998474120996</v>
      </c>
      <c r="F198">
        <v>6718500</v>
      </c>
      <c r="G198">
        <v>7.3250002861022896</v>
      </c>
      <c r="H198">
        <v>7.6375002861022896</v>
      </c>
      <c r="I198" s="4">
        <v>7.875</v>
      </c>
      <c r="J198" s="4">
        <v>10.9799995422363</v>
      </c>
      <c r="K198">
        <v>11.829999923706</v>
      </c>
      <c r="L198">
        <f t="shared" si="44"/>
        <v>0</v>
      </c>
      <c r="M198">
        <f t="shared" si="45"/>
        <v>0.15000009536744052</v>
      </c>
      <c r="N198">
        <f t="shared" si="35"/>
        <v>0.12390857015166121</v>
      </c>
      <c r="O198">
        <f t="shared" si="36"/>
        <v>0.1932708474703225</v>
      </c>
      <c r="P198">
        <f t="shared" si="33"/>
        <v>0.64111360701043052</v>
      </c>
      <c r="Q198">
        <f t="shared" si="34"/>
        <v>39.065766335234329</v>
      </c>
      <c r="R198" t="b">
        <v>0</v>
      </c>
      <c r="S198">
        <v>-0.425000190734863</v>
      </c>
      <c r="T198" s="4">
        <f t="shared" si="42"/>
        <v>-0.42500019073485973</v>
      </c>
      <c r="U198" t="b">
        <v>0</v>
      </c>
      <c r="V198">
        <v>-1.3600006103515601</v>
      </c>
      <c r="W198" s="7">
        <f t="shared" si="37"/>
        <v>-1.3600006103515705</v>
      </c>
      <c r="X198" t="b">
        <v>0</v>
      </c>
      <c r="Y198" s="4">
        <f t="shared" si="32"/>
        <v>-4.3199996948242001</v>
      </c>
      <c r="Z198" t="b">
        <v>0</v>
      </c>
      <c r="AA198" s="4">
        <v>-1.6937494277954099</v>
      </c>
      <c r="AB198" s="4">
        <f t="shared" si="40"/>
        <v>-1.6937494277954102</v>
      </c>
      <c r="AC198" t="b">
        <v>0</v>
      </c>
      <c r="AD198" s="7">
        <v>-1.21500015258789</v>
      </c>
      <c r="AE198" s="7">
        <f t="shared" si="43"/>
        <v>-1.2150001525879004</v>
      </c>
      <c r="AF198" s="1" t="b">
        <v>0</v>
      </c>
      <c r="AG198" t="str">
        <f t="shared" si="38"/>
        <v>FALSE</v>
      </c>
      <c r="AH198" t="b">
        <v>0</v>
      </c>
      <c r="AI198">
        <v>0</v>
      </c>
      <c r="AJ198">
        <f t="shared" si="39"/>
        <v>0</v>
      </c>
    </row>
    <row r="199" spans="1:36" x14ac:dyDescent="0.25">
      <c r="A199" s="3">
        <v>43969</v>
      </c>
      <c r="B199">
        <v>7.0700001716613698</v>
      </c>
      <c r="C199">
        <v>7.875</v>
      </c>
      <c r="D199">
        <v>7.0100002288818297</v>
      </c>
      <c r="E199">
        <v>7.8000001907348597</v>
      </c>
      <c r="F199">
        <v>12915400</v>
      </c>
      <c r="G199">
        <v>7.2300000190734801</v>
      </c>
      <c r="H199">
        <v>7.6375002861022896</v>
      </c>
      <c r="I199" s="4">
        <v>7.6650002002716002</v>
      </c>
      <c r="J199" s="4">
        <v>10.9799995422363</v>
      </c>
      <c r="K199">
        <v>12.199999809265099</v>
      </c>
      <c r="L199">
        <f t="shared" si="44"/>
        <v>1.1400003433227601</v>
      </c>
      <c r="M199">
        <f t="shared" si="45"/>
        <v>0</v>
      </c>
      <c r="N199">
        <f t="shared" si="35"/>
        <v>0.19648655394959683</v>
      </c>
      <c r="O199">
        <f t="shared" si="36"/>
        <v>0.17946578693672802</v>
      </c>
      <c r="P199">
        <f t="shared" si="33"/>
        <v>1.0948412914984715</v>
      </c>
      <c r="Q199">
        <f t="shared" si="34"/>
        <v>52.263686797738984</v>
      </c>
      <c r="R199" t="b">
        <v>0</v>
      </c>
      <c r="S199">
        <v>-0.28999996185302701</v>
      </c>
      <c r="T199" s="4">
        <f t="shared" si="42"/>
        <v>-0.28999996185302912</v>
      </c>
      <c r="U199" t="b">
        <v>1</v>
      </c>
      <c r="V199">
        <v>5.0000190734863198E-2</v>
      </c>
      <c r="W199" s="7">
        <f t="shared" si="37"/>
        <v>5.0000190734859729E-2</v>
      </c>
      <c r="X199" t="b">
        <v>0</v>
      </c>
      <c r="Y199" s="4">
        <f t="shared" si="32"/>
        <v>-3.17999935150144</v>
      </c>
      <c r="Z199" t="b">
        <v>0</v>
      </c>
      <c r="AA199" s="4">
        <v>-1.45124959945678</v>
      </c>
      <c r="AB199" s="4">
        <f t="shared" si="40"/>
        <v>-1.4512495994567809</v>
      </c>
      <c r="AC199" t="b">
        <v>1</v>
      </c>
      <c r="AD199" s="7">
        <v>0.134999990463256</v>
      </c>
      <c r="AE199" s="7">
        <f t="shared" si="43"/>
        <v>0.1349999904632595</v>
      </c>
      <c r="AF199" s="1" t="b">
        <v>0</v>
      </c>
      <c r="AG199" t="str">
        <f t="shared" si="38"/>
        <v>FALSE</v>
      </c>
      <c r="AH199" t="b">
        <v>0</v>
      </c>
      <c r="AI199">
        <v>-4.7500133514404297E-2</v>
      </c>
      <c r="AJ199">
        <f t="shared" si="39"/>
        <v>-4.7500133514399856E-2</v>
      </c>
    </row>
    <row r="200" spans="1:36" x14ac:dyDescent="0.25">
      <c r="A200" s="3">
        <v>43970</v>
      </c>
      <c r="B200">
        <v>7.8000001907348597</v>
      </c>
      <c r="C200">
        <v>8.1949996948242099</v>
      </c>
      <c r="D200">
        <v>7.6599998474120996</v>
      </c>
      <c r="E200">
        <v>7.7399997711181596</v>
      </c>
      <c r="F200">
        <v>10589600</v>
      </c>
      <c r="G200">
        <v>7.2874999046325604</v>
      </c>
      <c r="H200">
        <v>7.6375002861022896</v>
      </c>
      <c r="I200" s="4">
        <v>7.3399999141693097</v>
      </c>
      <c r="J200" s="4">
        <v>10.9799995422363</v>
      </c>
      <c r="K200">
        <v>11.140000343322701</v>
      </c>
      <c r="L200">
        <f t="shared" si="44"/>
        <v>0</v>
      </c>
      <c r="M200">
        <f t="shared" si="45"/>
        <v>6.0000419616700107E-2</v>
      </c>
      <c r="N200">
        <f t="shared" si="35"/>
        <v>0.18245180009605419</v>
      </c>
      <c r="O200">
        <f t="shared" si="36"/>
        <v>0.17093254641386887</v>
      </c>
      <c r="P200">
        <f t="shared" si="33"/>
        <v>1.0673906398977666</v>
      </c>
      <c r="Q200">
        <f t="shared" si="34"/>
        <v>51.629847755843059</v>
      </c>
      <c r="R200" t="b">
        <v>0</v>
      </c>
      <c r="S200">
        <v>-0.419999599456787</v>
      </c>
      <c r="T200" s="4">
        <f t="shared" si="42"/>
        <v>-0.41999959945678</v>
      </c>
      <c r="U200" t="b">
        <v>0</v>
      </c>
      <c r="V200">
        <v>-0.64000034332275302</v>
      </c>
      <c r="W200" s="7">
        <f t="shared" si="37"/>
        <v>-0.64000034332275124</v>
      </c>
      <c r="X200" t="b">
        <v>0</v>
      </c>
      <c r="Y200" s="4">
        <f t="shared" si="32"/>
        <v>-3.2399997711181401</v>
      </c>
      <c r="Z200" t="b">
        <v>0</v>
      </c>
      <c r="AA200" s="4">
        <v>-1.0025000572204501</v>
      </c>
      <c r="AB200" s="4">
        <f t="shared" si="40"/>
        <v>-1.0025000572204608</v>
      </c>
      <c r="AC200" t="b">
        <v>1</v>
      </c>
      <c r="AD200" s="7">
        <v>0.39999985694885198</v>
      </c>
      <c r="AE200" s="7">
        <f t="shared" si="43"/>
        <v>0.39999985694884987</v>
      </c>
      <c r="AF200" s="1" t="b">
        <v>0</v>
      </c>
      <c r="AG200" t="str">
        <f t="shared" si="38"/>
        <v>FALSE</v>
      </c>
      <c r="AH200" t="b">
        <v>1</v>
      </c>
      <c r="AI200">
        <v>2.8749942779540998E-2</v>
      </c>
      <c r="AJ200">
        <f t="shared" si="39"/>
        <v>2.8749942779540127E-2</v>
      </c>
    </row>
    <row r="201" spans="1:36" x14ac:dyDescent="0.25">
      <c r="A201" s="3">
        <v>43971</v>
      </c>
      <c r="B201">
        <v>8.0600004196166992</v>
      </c>
      <c r="C201">
        <v>8.4399995803833008</v>
      </c>
      <c r="D201">
        <v>8.0550003051757795</v>
      </c>
      <c r="E201">
        <v>8.3500003814697195</v>
      </c>
      <c r="F201">
        <v>10545700</v>
      </c>
      <c r="G201">
        <v>7.4099998474120996</v>
      </c>
      <c r="H201">
        <v>7.6375002861022896</v>
      </c>
      <c r="I201" s="4">
        <v>7.1850000619888297</v>
      </c>
      <c r="J201" s="4">
        <v>10.9799995422363</v>
      </c>
      <c r="K201">
        <v>11.829999923706</v>
      </c>
      <c r="L201">
        <f t="shared" si="44"/>
        <v>0.61000061035155984</v>
      </c>
      <c r="M201">
        <f t="shared" si="45"/>
        <v>0</v>
      </c>
      <c r="N201">
        <f t="shared" si="35"/>
        <v>0.21299100082859029</v>
      </c>
      <c r="O201">
        <f t="shared" si="36"/>
        <v>0.15872307881287823</v>
      </c>
      <c r="P201">
        <f t="shared" si="33"/>
        <v>1.3419031587693029</v>
      </c>
      <c r="Q201">
        <f t="shared" si="34"/>
        <v>57.29968610121729</v>
      </c>
      <c r="R201" t="b">
        <v>0</v>
      </c>
      <c r="S201">
        <v>-0.830000400543212</v>
      </c>
      <c r="T201" s="4">
        <f t="shared" si="42"/>
        <v>-0.83000040054322088</v>
      </c>
      <c r="U201" t="b">
        <v>1</v>
      </c>
      <c r="V201">
        <v>0.93000030517578103</v>
      </c>
      <c r="W201" s="7">
        <f t="shared" si="37"/>
        <v>0.93000030517577947</v>
      </c>
      <c r="X201" t="b">
        <v>0</v>
      </c>
      <c r="Y201" s="4">
        <f t="shared" si="32"/>
        <v>-2.6299991607665802</v>
      </c>
      <c r="Z201" t="b">
        <v>0</v>
      </c>
      <c r="AA201" s="4">
        <v>-0.111249685287475</v>
      </c>
      <c r="AB201" s="4">
        <f t="shared" si="40"/>
        <v>-0.11124968528746937</v>
      </c>
      <c r="AC201" t="b">
        <v>1</v>
      </c>
      <c r="AD201" s="7">
        <v>1.16500031948089</v>
      </c>
      <c r="AE201" s="7">
        <f t="shared" si="43"/>
        <v>1.1650003194808898</v>
      </c>
      <c r="AF201" s="1" t="b">
        <v>0</v>
      </c>
      <c r="AG201" t="str">
        <f t="shared" si="38"/>
        <v>FALSE</v>
      </c>
      <c r="AH201" t="b">
        <v>1</v>
      </c>
      <c r="AI201">
        <v>6.1249971389770501E-2</v>
      </c>
      <c r="AJ201">
        <f t="shared" si="39"/>
        <v>6.1249971389770508E-2</v>
      </c>
    </row>
    <row r="202" spans="1:36" x14ac:dyDescent="0.25">
      <c r="A202" s="3">
        <v>43972</v>
      </c>
      <c r="B202">
        <v>8.2600002288818306</v>
      </c>
      <c r="C202">
        <v>8.3999996185302699</v>
      </c>
      <c r="D202">
        <v>8.0299997329711896</v>
      </c>
      <c r="E202">
        <v>8.2799997329711896</v>
      </c>
      <c r="F202">
        <v>9117500</v>
      </c>
      <c r="G202">
        <v>7.4099998474120996</v>
      </c>
      <c r="H202">
        <v>7.6375002861022896</v>
      </c>
      <c r="I202" s="4">
        <v>7.1374999284744201</v>
      </c>
      <c r="J202" s="4">
        <v>10.9799995422363</v>
      </c>
      <c r="K202">
        <v>10.9300003051757</v>
      </c>
      <c r="L202">
        <f t="shared" si="44"/>
        <v>0</v>
      </c>
      <c r="M202">
        <f t="shared" si="45"/>
        <v>7.0000648498529827E-2</v>
      </c>
      <c r="N202">
        <f t="shared" si="35"/>
        <v>0.19777735791226242</v>
      </c>
      <c r="O202">
        <f t="shared" si="36"/>
        <v>0.15238576236185336</v>
      </c>
      <c r="P202">
        <f t="shared" si="33"/>
        <v>1.2978729432912686</v>
      </c>
      <c r="Q202">
        <f t="shared" si="34"/>
        <v>56.481492898920294</v>
      </c>
      <c r="R202" t="b">
        <v>0</v>
      </c>
      <c r="S202">
        <v>-0.34499979019165</v>
      </c>
      <c r="T202" s="4">
        <f t="shared" si="42"/>
        <v>-0.3449997901916495</v>
      </c>
      <c r="U202" t="b">
        <v>1</v>
      </c>
      <c r="V202">
        <v>0.87999963760375899</v>
      </c>
      <c r="W202" s="7">
        <f t="shared" si="37"/>
        <v>0.87999963760375977</v>
      </c>
      <c r="X202" t="b">
        <v>0</v>
      </c>
      <c r="Y202" s="4">
        <f t="shared" si="32"/>
        <v>-2.6999998092651101</v>
      </c>
      <c r="Z202" t="b">
        <v>1</v>
      </c>
      <c r="AA202" s="4">
        <v>0.233750104904174</v>
      </c>
      <c r="AB202" s="4">
        <f t="shared" si="40"/>
        <v>0.23375010490418013</v>
      </c>
      <c r="AC202" t="b">
        <v>1</v>
      </c>
      <c r="AD202" s="7">
        <v>1.14249980449676</v>
      </c>
      <c r="AE202" s="7">
        <f t="shared" si="43"/>
        <v>1.1424998044967696</v>
      </c>
      <c r="AF202" s="1" t="b">
        <v>0</v>
      </c>
      <c r="AG202" t="str">
        <f t="shared" si="38"/>
        <v>FALSE</v>
      </c>
      <c r="AH202" t="b">
        <v>0</v>
      </c>
      <c r="AI202">
        <v>0</v>
      </c>
      <c r="AJ202">
        <f t="shared" si="39"/>
        <v>0</v>
      </c>
    </row>
    <row r="203" spans="1:36" x14ac:dyDescent="0.25">
      <c r="A203" s="3">
        <v>43973</v>
      </c>
      <c r="B203">
        <v>8.3000001907348597</v>
      </c>
      <c r="C203">
        <v>8.3680000305175692</v>
      </c>
      <c r="D203">
        <v>8.0200004577636701</v>
      </c>
      <c r="E203">
        <v>8.2100000381469709</v>
      </c>
      <c r="F203">
        <v>4414800</v>
      </c>
      <c r="G203">
        <v>7.4099998474120996</v>
      </c>
      <c r="H203">
        <v>7.6375002861022896</v>
      </c>
      <c r="I203" s="4">
        <v>7.0425000190734801</v>
      </c>
      <c r="J203" s="4">
        <v>10.9799995422363</v>
      </c>
      <c r="K203">
        <v>10.9899997711181</v>
      </c>
      <c r="L203">
        <f t="shared" si="44"/>
        <v>0</v>
      </c>
      <c r="M203">
        <f t="shared" si="45"/>
        <v>6.999969482421875E-2</v>
      </c>
      <c r="N203">
        <f t="shared" si="35"/>
        <v>0.18365040377567227</v>
      </c>
      <c r="O203">
        <f t="shared" si="36"/>
        <v>0.14650104325202232</v>
      </c>
      <c r="P203">
        <f t="shared" si="33"/>
        <v>1.2535774469519836</v>
      </c>
      <c r="Q203">
        <f t="shared" si="34"/>
        <v>55.626108996053212</v>
      </c>
      <c r="R203" t="b">
        <v>0</v>
      </c>
      <c r="S203">
        <v>-9.5000267028808594E-2</v>
      </c>
      <c r="T203" s="4">
        <f t="shared" si="42"/>
        <v>-9.500026702881037E-2</v>
      </c>
      <c r="U203" t="b">
        <v>1</v>
      </c>
      <c r="V203">
        <v>0.59000015258788996</v>
      </c>
      <c r="W203" s="7">
        <f t="shared" si="37"/>
        <v>0.59000015258789063</v>
      </c>
      <c r="X203" t="b">
        <v>0</v>
      </c>
      <c r="Y203" s="4">
        <f t="shared" si="32"/>
        <v>-2.7699995040893288</v>
      </c>
      <c r="Z203" t="b">
        <v>1</v>
      </c>
      <c r="AA203" s="4">
        <v>0.32875037193298301</v>
      </c>
      <c r="AB203" s="4">
        <f t="shared" si="40"/>
        <v>0.3287503719329905</v>
      </c>
      <c r="AC203" t="b">
        <v>1</v>
      </c>
      <c r="AD203" s="7">
        <v>1.1675000190734801</v>
      </c>
      <c r="AE203" s="7">
        <f t="shared" si="43"/>
        <v>1.1675000190734908</v>
      </c>
      <c r="AF203" s="1" t="b">
        <v>0</v>
      </c>
      <c r="AG203" t="str">
        <f t="shared" si="38"/>
        <v>FALSE</v>
      </c>
      <c r="AH203" t="b">
        <v>0</v>
      </c>
      <c r="AI203">
        <v>0</v>
      </c>
      <c r="AJ203">
        <f t="shared" si="39"/>
        <v>0</v>
      </c>
    </row>
    <row r="204" spans="1:36" x14ac:dyDescent="0.25">
      <c r="A204" s="3">
        <v>43977</v>
      </c>
      <c r="B204">
        <v>8.6999998092651296</v>
      </c>
      <c r="C204">
        <v>8.9899997711181605</v>
      </c>
      <c r="D204">
        <v>8.6149997711181605</v>
      </c>
      <c r="E204">
        <v>8.7600002288818306</v>
      </c>
      <c r="F204">
        <v>8563700</v>
      </c>
      <c r="G204">
        <v>7.6849999427795401</v>
      </c>
      <c r="H204">
        <v>7.6849999427795401</v>
      </c>
      <c r="I204" s="4">
        <v>7.1775000095367396</v>
      </c>
      <c r="J204" s="4">
        <v>10.9799995422363</v>
      </c>
      <c r="K204">
        <v>11.2399997711181</v>
      </c>
      <c r="L204">
        <f t="shared" si="44"/>
        <v>0.55000019073485973</v>
      </c>
      <c r="M204">
        <f t="shared" si="45"/>
        <v>0</v>
      </c>
      <c r="N204">
        <f t="shared" si="35"/>
        <v>0.20981824570132851</v>
      </c>
      <c r="O204">
        <f t="shared" si="36"/>
        <v>0.13603668301973501</v>
      </c>
      <c r="P204">
        <f t="shared" si="33"/>
        <v>1.5423651991785916</v>
      </c>
      <c r="Q204">
        <f t="shared" si="34"/>
        <v>60.666547814488325</v>
      </c>
      <c r="R204" t="b">
        <v>0</v>
      </c>
      <c r="S204">
        <v>-0.119999885559082</v>
      </c>
      <c r="T204" s="4">
        <f t="shared" si="42"/>
        <v>-0.11999988555908025</v>
      </c>
      <c r="U204" t="b">
        <v>1</v>
      </c>
      <c r="V204">
        <v>0.89100027084350497</v>
      </c>
      <c r="W204" s="7">
        <f t="shared" si="37"/>
        <v>0.89100027084350053</v>
      </c>
      <c r="X204" t="b">
        <v>0</v>
      </c>
      <c r="Y204" s="4">
        <f t="shared" si="32"/>
        <v>-2.2199993133544691</v>
      </c>
      <c r="Z204" t="b">
        <v>1</v>
      </c>
      <c r="AA204" s="4">
        <v>0.61000013351440396</v>
      </c>
      <c r="AB204" s="4">
        <f t="shared" si="40"/>
        <v>0.61000013351441051</v>
      </c>
      <c r="AC204" t="b">
        <v>1</v>
      </c>
      <c r="AD204" s="7">
        <v>1.5825002193450901</v>
      </c>
      <c r="AE204" s="7">
        <f t="shared" si="43"/>
        <v>1.582500219345091</v>
      </c>
      <c r="AF204" s="1" t="b">
        <v>0</v>
      </c>
      <c r="AG204" t="str">
        <f t="shared" si="38"/>
        <v>FALSE</v>
      </c>
      <c r="AH204" t="b">
        <v>1</v>
      </c>
      <c r="AI204">
        <v>0.16124987602233801</v>
      </c>
      <c r="AJ204">
        <f t="shared" si="39"/>
        <v>0.16124987602233976</v>
      </c>
    </row>
    <row r="205" spans="1:36" x14ac:dyDescent="0.25">
      <c r="A205" s="3">
        <v>43978</v>
      </c>
      <c r="B205">
        <v>9.1199998855590803</v>
      </c>
      <c r="C205">
        <v>9.7899999618530202</v>
      </c>
      <c r="D205">
        <v>8.9250001907348597</v>
      </c>
      <c r="E205">
        <v>9.7600002288818306</v>
      </c>
      <c r="F205">
        <v>11370400</v>
      </c>
      <c r="G205">
        <v>8.0850000381469709</v>
      </c>
      <c r="H205">
        <v>8.0850000381469709</v>
      </c>
      <c r="I205" s="4">
        <v>7.1775000095367396</v>
      </c>
      <c r="J205" s="4">
        <v>10.9799995422363</v>
      </c>
      <c r="K205">
        <v>10.949999809265099</v>
      </c>
      <c r="L205">
        <f t="shared" si="44"/>
        <v>1</v>
      </c>
      <c r="M205">
        <f t="shared" si="45"/>
        <v>0</v>
      </c>
      <c r="N205">
        <f t="shared" si="35"/>
        <v>0.26625979957980506</v>
      </c>
      <c r="O205">
        <f t="shared" si="36"/>
        <v>0.12631977708975392</v>
      </c>
      <c r="P205">
        <f t="shared" si="33"/>
        <v>2.1078235389112479</v>
      </c>
      <c r="Q205">
        <f t="shared" si="34"/>
        <v>67.823140938358222</v>
      </c>
      <c r="R205" t="b">
        <v>1</v>
      </c>
      <c r="S205">
        <v>0.40000009536743097</v>
      </c>
      <c r="T205" s="4">
        <f t="shared" si="42"/>
        <v>0.40000009536743075</v>
      </c>
      <c r="U205" t="b">
        <v>1</v>
      </c>
      <c r="V205">
        <v>2.3700003623962398</v>
      </c>
      <c r="W205" s="7">
        <f t="shared" si="37"/>
        <v>2.3700003623962402</v>
      </c>
      <c r="X205" t="b">
        <v>0</v>
      </c>
      <c r="Y205" s="4">
        <f t="shared" si="32"/>
        <v>-1.2199993133544691</v>
      </c>
      <c r="Z205" t="b">
        <v>1</v>
      </c>
      <c r="AA205" s="4">
        <v>0.61000013351440396</v>
      </c>
      <c r="AB205" s="4">
        <f t="shared" si="40"/>
        <v>0.61000013351441051</v>
      </c>
      <c r="AC205" t="b">
        <v>1</v>
      </c>
      <c r="AD205" s="7">
        <v>2.5825002193450901</v>
      </c>
      <c r="AE205" s="7">
        <f t="shared" si="43"/>
        <v>2.582500219345091</v>
      </c>
      <c r="AF205" s="1" t="b">
        <v>0</v>
      </c>
      <c r="AG205" t="str">
        <f t="shared" si="38"/>
        <v>FALSE</v>
      </c>
      <c r="AH205" t="b">
        <v>1</v>
      </c>
      <c r="AI205">
        <v>0.40000009536743097</v>
      </c>
      <c r="AJ205">
        <f t="shared" si="39"/>
        <v>0.40000009536743075</v>
      </c>
    </row>
    <row r="206" spans="1:36" x14ac:dyDescent="0.25">
      <c r="A206" s="3">
        <v>43979</v>
      </c>
      <c r="B206">
        <v>9.9600000381469709</v>
      </c>
      <c r="C206">
        <v>10.670000076293899</v>
      </c>
      <c r="D206">
        <v>9.4099998474121094</v>
      </c>
      <c r="E206">
        <v>9.4799995422363192</v>
      </c>
      <c r="F206">
        <v>15641300</v>
      </c>
      <c r="G206">
        <v>8.6449999809265101</v>
      </c>
      <c r="H206">
        <v>8.5250000953674299</v>
      </c>
      <c r="I206" s="4">
        <v>7.1775000095367396</v>
      </c>
      <c r="J206" s="4">
        <v>10.9799995422363</v>
      </c>
      <c r="K206">
        <v>10.9700002670288</v>
      </c>
      <c r="L206">
        <f t="shared" si="44"/>
        <v>0</v>
      </c>
      <c r="M206">
        <f t="shared" si="45"/>
        <v>0.28000068664551137</v>
      </c>
      <c r="N206">
        <f t="shared" si="35"/>
        <v>0.24724124246696183</v>
      </c>
      <c r="O206">
        <f t="shared" si="36"/>
        <v>0.13729698491516515</v>
      </c>
      <c r="P206">
        <f t="shared" si="33"/>
        <v>1.8007769261628759</v>
      </c>
      <c r="Q206">
        <f t="shared" si="34"/>
        <v>64.295621309262174</v>
      </c>
      <c r="R206" t="b">
        <v>1</v>
      </c>
      <c r="S206">
        <v>0.44000005722045898</v>
      </c>
      <c r="T206" s="4">
        <f t="shared" si="42"/>
        <v>0.44000005722045987</v>
      </c>
      <c r="U206" t="b">
        <v>1</v>
      </c>
      <c r="V206">
        <v>1.67999935150146</v>
      </c>
      <c r="W206" s="7">
        <f t="shared" si="37"/>
        <v>1.6799993515014595</v>
      </c>
      <c r="X206" t="b">
        <v>0</v>
      </c>
      <c r="Y206" s="4">
        <f t="shared" si="32"/>
        <v>-1.4999999999999805</v>
      </c>
      <c r="Z206" t="b">
        <v>1</v>
      </c>
      <c r="AA206" s="4">
        <v>0.67000007629394498</v>
      </c>
      <c r="AB206" s="4">
        <f t="shared" si="40"/>
        <v>0.67000007629395064</v>
      </c>
      <c r="AC206" t="b">
        <v>1</v>
      </c>
      <c r="AD206" s="7">
        <v>2.3024995326995801</v>
      </c>
      <c r="AE206" s="7">
        <f t="shared" si="43"/>
        <v>2.3024995326995796</v>
      </c>
      <c r="AF206" s="1" t="b">
        <v>1</v>
      </c>
      <c r="AG206" t="str">
        <f t="shared" si="38"/>
        <v>TRUE</v>
      </c>
      <c r="AH206" t="b">
        <v>1</v>
      </c>
      <c r="AI206">
        <v>0.5</v>
      </c>
      <c r="AJ206">
        <f t="shared" si="39"/>
        <v>0.5</v>
      </c>
    </row>
    <row r="207" spans="1:36" x14ac:dyDescent="0.25">
      <c r="A207" s="3">
        <v>43980</v>
      </c>
      <c r="B207">
        <v>9.2799997329711896</v>
      </c>
      <c r="C207">
        <v>9.4700002670287997</v>
      </c>
      <c r="D207">
        <v>8.9700002670287997</v>
      </c>
      <c r="E207">
        <v>9.2100000381469709</v>
      </c>
      <c r="F207">
        <v>7932500</v>
      </c>
      <c r="G207">
        <v>8.8400001525878906</v>
      </c>
      <c r="H207">
        <v>8.5250000953674299</v>
      </c>
      <c r="I207" s="4">
        <v>7.1775000095367396</v>
      </c>
      <c r="J207" s="4">
        <v>10.9799995422363</v>
      </c>
      <c r="K207">
        <v>11.4700002670288</v>
      </c>
      <c r="L207">
        <f t="shared" si="44"/>
        <v>0</v>
      </c>
      <c r="M207">
        <f t="shared" si="45"/>
        <v>0.26999950408934836</v>
      </c>
      <c r="N207">
        <f t="shared" si="35"/>
        <v>0.2295811537193217</v>
      </c>
      <c r="O207">
        <f t="shared" si="36"/>
        <v>0.14677573628474969</v>
      </c>
      <c r="P207">
        <f t="shared" si="33"/>
        <v>1.564162848237578</v>
      </c>
      <c r="Q207">
        <f t="shared" si="34"/>
        <v>61.000916900136495</v>
      </c>
      <c r="R207" t="b">
        <v>0</v>
      </c>
      <c r="S207">
        <v>0</v>
      </c>
      <c r="T207" s="4">
        <f t="shared" si="42"/>
        <v>0</v>
      </c>
      <c r="U207" t="b">
        <v>1</v>
      </c>
      <c r="V207">
        <v>1.13000011444091</v>
      </c>
      <c r="W207" s="7">
        <f t="shared" si="37"/>
        <v>1.1300001144409215</v>
      </c>
      <c r="X207" t="b">
        <v>0</v>
      </c>
      <c r="Y207" s="4">
        <f t="shared" ref="Y207:Y270" si="46">E207-J207</f>
        <v>-1.7699995040893288</v>
      </c>
      <c r="Z207" t="b">
        <v>1</v>
      </c>
      <c r="AA207" s="4">
        <v>0.76750016212463301</v>
      </c>
      <c r="AB207" s="4">
        <f t="shared" si="40"/>
        <v>0.76750016212463912</v>
      </c>
      <c r="AC207" t="b">
        <v>1</v>
      </c>
      <c r="AD207" s="7">
        <v>2.0325000286102202</v>
      </c>
      <c r="AE207" s="7">
        <f t="shared" si="43"/>
        <v>2.0325000286102313</v>
      </c>
      <c r="AF207" s="1" t="b">
        <v>1</v>
      </c>
      <c r="AG207" t="str">
        <f t="shared" si="38"/>
        <v>TRUE</v>
      </c>
      <c r="AH207" t="b">
        <v>1</v>
      </c>
      <c r="AI207">
        <v>9.7500085830688393E-2</v>
      </c>
      <c r="AJ207">
        <f t="shared" si="39"/>
        <v>9.7500085830688477E-2</v>
      </c>
    </row>
    <row r="208" spans="1:36" x14ac:dyDescent="0.25">
      <c r="A208" s="3">
        <v>43983</v>
      </c>
      <c r="B208">
        <v>9.2100000381469709</v>
      </c>
      <c r="C208">
        <v>9.6450004577636701</v>
      </c>
      <c r="D208">
        <v>9.1499996185302699</v>
      </c>
      <c r="E208">
        <v>9.4899997711181605</v>
      </c>
      <c r="F208">
        <v>5525200</v>
      </c>
      <c r="G208">
        <v>9.1649999618530202</v>
      </c>
      <c r="H208">
        <v>8.5250000953674299</v>
      </c>
      <c r="I208" s="4">
        <v>7.1775000095367396</v>
      </c>
      <c r="J208" s="4">
        <v>10.9799995422363</v>
      </c>
      <c r="K208">
        <v>11.2299995422363</v>
      </c>
      <c r="L208">
        <f t="shared" si="44"/>
        <v>0.27999973297118963</v>
      </c>
      <c r="M208">
        <f t="shared" si="45"/>
        <v>0</v>
      </c>
      <c r="N208">
        <f t="shared" si="35"/>
        <v>0.23318248080874082</v>
      </c>
      <c r="O208">
        <f t="shared" si="36"/>
        <v>0.13629175512155328</v>
      </c>
      <c r="P208">
        <f t="shared" si="33"/>
        <v>1.710906728002545</v>
      </c>
      <c r="Q208">
        <f t="shared" si="34"/>
        <v>63.111973212858501</v>
      </c>
      <c r="R208" t="b">
        <v>0</v>
      </c>
      <c r="S208">
        <v>0</v>
      </c>
      <c r="T208" s="4">
        <f t="shared" si="42"/>
        <v>0</v>
      </c>
      <c r="U208" t="b">
        <v>1</v>
      </c>
      <c r="V208">
        <v>2.0399999618530198</v>
      </c>
      <c r="W208" s="7">
        <f t="shared" si="37"/>
        <v>2.0399999618530309</v>
      </c>
      <c r="X208" t="b">
        <v>0</v>
      </c>
      <c r="Y208" s="4">
        <f t="shared" si="46"/>
        <v>-1.4899997711181392</v>
      </c>
      <c r="Z208" t="b">
        <v>1</v>
      </c>
      <c r="AA208" s="4">
        <v>0.93000006675720204</v>
      </c>
      <c r="AB208" s="4">
        <f t="shared" si="40"/>
        <v>0.93000006675720925</v>
      </c>
      <c r="AC208" t="b">
        <v>1</v>
      </c>
      <c r="AD208" s="7">
        <v>2.31249976158142</v>
      </c>
      <c r="AE208" s="7">
        <f t="shared" si="43"/>
        <v>2.3124997615814209</v>
      </c>
      <c r="AF208" s="1" t="b">
        <v>1</v>
      </c>
      <c r="AG208" t="str">
        <f t="shared" si="38"/>
        <v>TRUE</v>
      </c>
      <c r="AH208" t="b">
        <v>1</v>
      </c>
      <c r="AI208">
        <v>0.162499904632568</v>
      </c>
      <c r="AJ208">
        <f t="shared" si="39"/>
        <v>0.16249990463257014</v>
      </c>
    </row>
    <row r="209" spans="1:36" x14ac:dyDescent="0.25">
      <c r="A209" s="3">
        <v>43984</v>
      </c>
      <c r="B209">
        <v>9.6199998855590803</v>
      </c>
      <c r="C209">
        <v>10.039999961853001</v>
      </c>
      <c r="D209">
        <v>9.6199998855590803</v>
      </c>
      <c r="E209">
        <v>9.92000007629394</v>
      </c>
      <c r="F209">
        <v>6267100</v>
      </c>
      <c r="G209">
        <v>9.3450002670287997</v>
      </c>
      <c r="H209">
        <v>8.5250000953674299</v>
      </c>
      <c r="I209" s="4">
        <v>7.1024999618530202</v>
      </c>
      <c r="J209" s="4">
        <v>10.9799995422363</v>
      </c>
      <c r="K209">
        <v>11.0900001525878</v>
      </c>
      <c r="L209">
        <f t="shared" si="44"/>
        <v>0.43000030517577947</v>
      </c>
      <c r="M209">
        <f t="shared" si="45"/>
        <v>0</v>
      </c>
      <c r="N209">
        <f t="shared" si="35"/>
        <v>0.24724089683495784</v>
      </c>
      <c r="O209">
        <f t="shared" si="36"/>
        <v>0.12655662975572804</v>
      </c>
      <c r="P209">
        <f t="shared" ref="P209:P272" si="47">N209/O209</f>
        <v>1.9535989328426908</v>
      </c>
      <c r="Q209">
        <f t="shared" ref="Q209:Q272" si="48">100-(100/(P209+1))</f>
        <v>66.142999684877651</v>
      </c>
      <c r="R209" t="b">
        <v>0</v>
      </c>
      <c r="S209">
        <v>0</v>
      </c>
      <c r="T209" s="4">
        <f t="shared" si="42"/>
        <v>0</v>
      </c>
      <c r="U209" t="b">
        <v>1</v>
      </c>
      <c r="V209">
        <v>2.4300003051757799</v>
      </c>
      <c r="W209" s="7">
        <f t="shared" si="37"/>
        <v>2.4300003051757804</v>
      </c>
      <c r="X209" t="b">
        <v>0</v>
      </c>
      <c r="Y209" s="4">
        <f t="shared" si="46"/>
        <v>-1.0599994659423597</v>
      </c>
      <c r="Z209" t="b">
        <v>1</v>
      </c>
      <c r="AA209" s="4">
        <v>1.0200002193450901</v>
      </c>
      <c r="AB209" s="4">
        <f t="shared" si="40"/>
        <v>1.0200002193450999</v>
      </c>
      <c r="AC209" t="b">
        <v>1</v>
      </c>
      <c r="AD209" s="7">
        <v>2.81750011444091</v>
      </c>
      <c r="AE209" s="7">
        <f t="shared" si="43"/>
        <v>2.8175001144409197</v>
      </c>
      <c r="AF209" s="1" t="b">
        <v>1</v>
      </c>
      <c r="AG209" t="str">
        <f t="shared" si="38"/>
        <v>TRUE</v>
      </c>
      <c r="AH209" t="b">
        <v>1</v>
      </c>
      <c r="AI209">
        <v>9.0000152587890597E-2</v>
      </c>
      <c r="AJ209">
        <f t="shared" si="39"/>
        <v>9.0000152587890625E-2</v>
      </c>
    </row>
    <row r="210" spans="1:36" x14ac:dyDescent="0.25">
      <c r="A210" s="3">
        <v>43985</v>
      </c>
      <c r="B210">
        <v>10.199999809265099</v>
      </c>
      <c r="C210">
        <v>10.890000343322701</v>
      </c>
      <c r="D210">
        <v>10.0850000381469</v>
      </c>
      <c r="E210">
        <v>10.770000457763601</v>
      </c>
      <c r="F210">
        <v>8568700</v>
      </c>
      <c r="G210">
        <v>9.4550004005432093</v>
      </c>
      <c r="H210">
        <v>8.6350002288818306</v>
      </c>
      <c r="I210" s="4">
        <v>7.1099998950958199</v>
      </c>
      <c r="J210" s="4">
        <v>10.9799995422363</v>
      </c>
      <c r="K210">
        <v>10.520000457763601</v>
      </c>
      <c r="L210">
        <f t="shared" si="44"/>
        <v>0.85000038146966084</v>
      </c>
      <c r="M210">
        <f t="shared" si="45"/>
        <v>0</v>
      </c>
      <c r="N210">
        <f t="shared" ref="N210:N273" si="49">(N209*(14-1)+L210)/14</f>
        <v>0.29029514573743664</v>
      </c>
      <c r="O210">
        <f t="shared" ref="O210:O273" si="50">(O209*(14-1)+M210)/14</f>
        <v>0.11751687048746175</v>
      </c>
      <c r="P210">
        <f t="shared" si="47"/>
        <v>2.4702423110255407</v>
      </c>
      <c r="Q210">
        <f t="shared" si="48"/>
        <v>71.183568455066307</v>
      </c>
      <c r="R210" t="b">
        <v>1</v>
      </c>
      <c r="S210">
        <v>0.11000013351440401</v>
      </c>
      <c r="T210" s="4">
        <f t="shared" si="42"/>
        <v>0.11000013351440963</v>
      </c>
      <c r="U210" t="b">
        <v>1</v>
      </c>
      <c r="V210">
        <v>2.66000080108642</v>
      </c>
      <c r="W210" s="7">
        <f t="shared" si="37"/>
        <v>2.6600008010863601</v>
      </c>
      <c r="X210" t="b">
        <v>0</v>
      </c>
      <c r="Y210" s="4">
        <f t="shared" si="46"/>
        <v>-0.20999908447269888</v>
      </c>
      <c r="Z210" t="b">
        <v>1</v>
      </c>
      <c r="AA210" s="4">
        <v>1.0200002193450901</v>
      </c>
      <c r="AB210" s="4">
        <f t="shared" si="40"/>
        <v>1.020000219345091</v>
      </c>
      <c r="AC210" t="b">
        <v>1</v>
      </c>
      <c r="AD210" s="7">
        <v>3.66000056266784</v>
      </c>
      <c r="AE210" s="7">
        <f t="shared" si="43"/>
        <v>3.660000562667781</v>
      </c>
      <c r="AF210" s="1" t="b">
        <v>1</v>
      </c>
      <c r="AG210" t="str">
        <f t="shared" si="38"/>
        <v>TRUE</v>
      </c>
      <c r="AH210" t="b">
        <v>1</v>
      </c>
      <c r="AI210">
        <v>0.11000013351440401</v>
      </c>
      <c r="AJ210">
        <f t="shared" si="39"/>
        <v>0.11000013351440074</v>
      </c>
    </row>
    <row r="211" spans="1:36" x14ac:dyDescent="0.25">
      <c r="A211" s="3">
        <v>43986</v>
      </c>
      <c r="B211">
        <v>10.8500003814697</v>
      </c>
      <c r="C211">
        <v>11.649999618530201</v>
      </c>
      <c r="D211">
        <v>10.574999809265099</v>
      </c>
      <c r="E211">
        <v>11.640000343322701</v>
      </c>
      <c r="F211">
        <v>11430600</v>
      </c>
      <c r="G211">
        <v>9.8350000381469709</v>
      </c>
      <c r="H211">
        <v>9.0149998664855904</v>
      </c>
      <c r="I211" s="4">
        <v>7.6225001811981201</v>
      </c>
      <c r="J211" s="4">
        <v>10.9799995422363</v>
      </c>
      <c r="K211">
        <v>11.4099998474121</v>
      </c>
      <c r="L211">
        <f t="shared" si="44"/>
        <v>0.86999988555909979</v>
      </c>
      <c r="M211">
        <f t="shared" si="45"/>
        <v>0</v>
      </c>
      <c r="N211">
        <f t="shared" si="49"/>
        <v>0.3317026271532697</v>
      </c>
      <c r="O211">
        <f t="shared" si="50"/>
        <v>0.10912280830978591</v>
      </c>
      <c r="P211">
        <f t="shared" si="47"/>
        <v>3.0397185729642122</v>
      </c>
      <c r="Q211">
        <f t="shared" si="48"/>
        <v>75.24580037103344</v>
      </c>
      <c r="R211" t="b">
        <v>1</v>
      </c>
      <c r="S211">
        <v>0.37999963760375899</v>
      </c>
      <c r="T211" s="4">
        <f t="shared" si="42"/>
        <v>0.37999963760375977</v>
      </c>
      <c r="U211" t="b">
        <v>1</v>
      </c>
      <c r="V211">
        <v>2.7449998855590798</v>
      </c>
      <c r="W211" s="7">
        <f t="shared" si="37"/>
        <v>2.7449998855590305</v>
      </c>
      <c r="X211" t="b">
        <v>1</v>
      </c>
      <c r="Y211" s="4">
        <f t="shared" si="46"/>
        <v>0.66000080108640091</v>
      </c>
      <c r="Z211" t="b">
        <v>1</v>
      </c>
      <c r="AA211" s="4">
        <v>1.0200002193450901</v>
      </c>
      <c r="AB211" s="4">
        <f t="shared" si="40"/>
        <v>1.020000219345091</v>
      </c>
      <c r="AC211" t="b">
        <v>1</v>
      </c>
      <c r="AD211" s="7">
        <v>4.0175001621246302</v>
      </c>
      <c r="AE211" s="7">
        <f t="shared" si="43"/>
        <v>4.0175001621245805</v>
      </c>
      <c r="AF211" s="1" t="b">
        <v>1</v>
      </c>
      <c r="AG211" t="str">
        <f t="shared" si="38"/>
        <v>TRUE</v>
      </c>
      <c r="AH211" t="b">
        <v>1</v>
      </c>
      <c r="AI211">
        <v>0.37999963760375899</v>
      </c>
      <c r="AJ211">
        <f t="shared" si="39"/>
        <v>0.37999963760375977</v>
      </c>
    </row>
    <row r="212" spans="1:36" x14ac:dyDescent="0.25">
      <c r="A212" s="3">
        <v>43987</v>
      </c>
      <c r="B212">
        <v>12.689999580383301</v>
      </c>
      <c r="C212">
        <v>13.8599996566772</v>
      </c>
      <c r="D212">
        <v>11.569999694824199</v>
      </c>
      <c r="E212">
        <v>12.069999694824199</v>
      </c>
      <c r="F212">
        <v>18677600</v>
      </c>
      <c r="G212">
        <v>11.2374997138977</v>
      </c>
      <c r="H212">
        <v>10.119999885559</v>
      </c>
      <c r="I212" s="4">
        <v>7.6225001811981201</v>
      </c>
      <c r="J212" s="4">
        <v>10.9799995422363</v>
      </c>
      <c r="K212">
        <v>11.5100002288818</v>
      </c>
      <c r="L212">
        <f t="shared" si="44"/>
        <v>0.42999935150149859</v>
      </c>
      <c r="M212">
        <f t="shared" si="45"/>
        <v>0</v>
      </c>
      <c r="N212">
        <f t="shared" si="49"/>
        <v>0.33872382174957177</v>
      </c>
      <c r="O212">
        <f t="shared" si="50"/>
        <v>0.10132832200194405</v>
      </c>
      <c r="P212">
        <f t="shared" si="47"/>
        <v>3.3428346098840276</v>
      </c>
      <c r="Q212">
        <f t="shared" si="48"/>
        <v>76.973564737555037</v>
      </c>
      <c r="R212" t="b">
        <v>1</v>
      </c>
      <c r="S212">
        <v>1.38000011444091</v>
      </c>
      <c r="T212" s="4">
        <f t="shared" si="42"/>
        <v>1.3800001144409197</v>
      </c>
      <c r="U212" t="b">
        <v>1</v>
      </c>
      <c r="V212">
        <v>3.4399995803832999</v>
      </c>
      <c r="W212" s="7">
        <f t="shared" si="37"/>
        <v>3.4399995803832883</v>
      </c>
      <c r="X212" t="b">
        <v>1</v>
      </c>
      <c r="Y212" s="4">
        <f t="shared" si="46"/>
        <v>1.0900001525878995</v>
      </c>
      <c r="Z212" t="b">
        <v>1</v>
      </c>
      <c r="AA212" s="4">
        <v>0.89374995231628396</v>
      </c>
      <c r="AB212" s="4">
        <f t="shared" si="40"/>
        <v>0.89374995231619003</v>
      </c>
      <c r="AC212" t="b">
        <v>1</v>
      </c>
      <c r="AD212" s="7">
        <v>4.4474995136260898</v>
      </c>
      <c r="AE212" s="7">
        <f t="shared" si="43"/>
        <v>4.4474995136260791</v>
      </c>
      <c r="AF212" s="1" t="b">
        <v>1</v>
      </c>
      <c r="AG212" t="str">
        <f t="shared" si="38"/>
        <v>TRUE</v>
      </c>
      <c r="AH212" t="b">
        <v>1</v>
      </c>
      <c r="AI212">
        <v>1.2537498474121</v>
      </c>
      <c r="AJ212">
        <f t="shared" si="39"/>
        <v>1.2537498474120188</v>
      </c>
    </row>
    <row r="213" spans="1:36" x14ac:dyDescent="0.25">
      <c r="A213" s="3">
        <v>43990</v>
      </c>
      <c r="B213">
        <v>12.699999809265099</v>
      </c>
      <c r="C213">
        <v>13.039999961853001</v>
      </c>
      <c r="D213">
        <v>12.300000190734799</v>
      </c>
      <c r="E213">
        <v>12.9799995422363</v>
      </c>
      <c r="F213">
        <v>11247200</v>
      </c>
      <c r="G213">
        <v>11.392499923706</v>
      </c>
      <c r="H213">
        <v>10.119999885559</v>
      </c>
      <c r="I213" s="4">
        <v>7.6225001811981201</v>
      </c>
      <c r="J213" s="4">
        <v>10.9799995422363</v>
      </c>
      <c r="K213">
        <v>12.6099996566772</v>
      </c>
      <c r="L213">
        <f t="shared" si="44"/>
        <v>0.90999984741210049</v>
      </c>
      <c r="M213">
        <f t="shared" si="45"/>
        <v>0</v>
      </c>
      <c r="N213">
        <f t="shared" si="49"/>
        <v>0.37952925215403815</v>
      </c>
      <c r="O213">
        <f t="shared" si="50"/>
        <v>9.40905847160909E-2</v>
      </c>
      <c r="P213">
        <f t="shared" si="47"/>
        <v>4.0336581316741773</v>
      </c>
      <c r="Q213">
        <f t="shared" si="48"/>
        <v>80.133732290885561</v>
      </c>
      <c r="R213" t="b">
        <v>0</v>
      </c>
      <c r="S213">
        <v>0</v>
      </c>
      <c r="T213" s="4">
        <f t="shared" si="42"/>
        <v>0</v>
      </c>
      <c r="U213" t="b">
        <v>1</v>
      </c>
      <c r="V213">
        <v>4.8099994659423801</v>
      </c>
      <c r="W213" s="7">
        <f t="shared" si="37"/>
        <v>4.8099994659423597</v>
      </c>
      <c r="X213" t="b">
        <v>1</v>
      </c>
      <c r="Y213" s="4">
        <f t="shared" si="46"/>
        <v>2</v>
      </c>
      <c r="Z213" t="b">
        <v>1</v>
      </c>
      <c r="AA213" s="4">
        <v>0.97125005722045898</v>
      </c>
      <c r="AB213" s="4">
        <f t="shared" si="40"/>
        <v>0.97125005722039148</v>
      </c>
      <c r="AC213" t="b">
        <v>1</v>
      </c>
      <c r="AD213" s="7">
        <v>5.3574993610382</v>
      </c>
      <c r="AE213" s="7">
        <f t="shared" si="43"/>
        <v>5.3574993610381796</v>
      </c>
      <c r="AF213" s="1" t="b">
        <v>1</v>
      </c>
      <c r="AG213" t="str">
        <f t="shared" si="38"/>
        <v>TRUE</v>
      </c>
      <c r="AH213" t="b">
        <v>1</v>
      </c>
      <c r="AI213">
        <v>7.7500104904174805E-2</v>
      </c>
      <c r="AJ213">
        <f t="shared" si="39"/>
        <v>7.750010490420145E-2</v>
      </c>
    </row>
    <row r="214" spans="1:36" x14ac:dyDescent="0.25">
      <c r="A214" s="3">
        <v>43991</v>
      </c>
      <c r="B214">
        <v>12.3800001144409</v>
      </c>
      <c r="C214">
        <v>12.689999580383301</v>
      </c>
      <c r="D214">
        <v>12.069999694824199</v>
      </c>
      <c r="E214">
        <v>12.5900001525878</v>
      </c>
      <c r="F214">
        <v>7781500</v>
      </c>
      <c r="G214">
        <v>11.414999961853001</v>
      </c>
      <c r="H214">
        <v>10.119999885559</v>
      </c>
      <c r="I214" s="4">
        <v>7.6225001811981201</v>
      </c>
      <c r="J214" s="4">
        <v>10.939999580383301</v>
      </c>
      <c r="K214">
        <v>12.689999580383301</v>
      </c>
      <c r="L214">
        <f t="shared" si="44"/>
        <v>0</v>
      </c>
      <c r="M214">
        <f t="shared" si="45"/>
        <v>0.38999938964849967</v>
      </c>
      <c r="N214">
        <f t="shared" si="49"/>
        <v>0.35242001985732113</v>
      </c>
      <c r="O214">
        <f t="shared" si="50"/>
        <v>0.11522692792554867</v>
      </c>
      <c r="P214">
        <f t="shared" si="47"/>
        <v>3.0584866419855392</v>
      </c>
      <c r="Q214">
        <f t="shared" si="48"/>
        <v>75.360273712499676</v>
      </c>
      <c r="R214" t="b">
        <v>0</v>
      </c>
      <c r="S214">
        <v>0</v>
      </c>
      <c r="T214" s="4">
        <f t="shared" si="42"/>
        <v>0</v>
      </c>
      <c r="U214" t="b">
        <v>1</v>
      </c>
      <c r="V214">
        <v>4.6900000572204501</v>
      </c>
      <c r="W214" s="7">
        <f t="shared" si="37"/>
        <v>4.6900000572203702</v>
      </c>
      <c r="X214" t="b">
        <v>1</v>
      </c>
      <c r="Y214" s="4">
        <f t="shared" si="46"/>
        <v>1.6500005722044992</v>
      </c>
      <c r="Z214" t="b">
        <v>1</v>
      </c>
      <c r="AA214" s="4">
        <v>0.98250007629394498</v>
      </c>
      <c r="AB214" s="4">
        <f t="shared" si="40"/>
        <v>0.98250007629389025</v>
      </c>
      <c r="AC214" t="b">
        <v>1</v>
      </c>
      <c r="AD214" s="7">
        <v>4.9674999713897696</v>
      </c>
      <c r="AE214" s="7">
        <f t="shared" si="43"/>
        <v>4.9674999713896799</v>
      </c>
      <c r="AF214" s="1" t="b">
        <v>1</v>
      </c>
      <c r="AG214" t="str">
        <f t="shared" si="38"/>
        <v>TRUE</v>
      </c>
      <c r="AH214" t="b">
        <v>1</v>
      </c>
      <c r="AI214">
        <v>1.12500190734863E-2</v>
      </c>
      <c r="AJ214">
        <f t="shared" si="39"/>
        <v>1.1250019073498763E-2</v>
      </c>
    </row>
    <row r="215" spans="1:36" x14ac:dyDescent="0.25">
      <c r="A215" s="3">
        <v>43992</v>
      </c>
      <c r="B215">
        <v>12.5100002288818</v>
      </c>
      <c r="C215">
        <v>12.6099996566772</v>
      </c>
      <c r="D215">
        <v>11.9300003051757</v>
      </c>
      <c r="E215">
        <v>12.170000076293899</v>
      </c>
      <c r="F215">
        <v>8252100</v>
      </c>
      <c r="G215">
        <v>11.414999961853001</v>
      </c>
      <c r="H215">
        <v>10.119999885559</v>
      </c>
      <c r="I215" s="4">
        <v>7.6225001811981201</v>
      </c>
      <c r="J215" s="4">
        <v>10.729499816894499</v>
      </c>
      <c r="K215">
        <v>13.4899997711181</v>
      </c>
      <c r="L215">
        <f t="shared" si="44"/>
        <v>0</v>
      </c>
      <c r="M215">
        <f t="shared" si="45"/>
        <v>0.4200000762939009</v>
      </c>
      <c r="N215">
        <f t="shared" si="49"/>
        <v>0.32724716129608389</v>
      </c>
      <c r="O215">
        <f t="shared" si="50"/>
        <v>0.13699643852328811</v>
      </c>
      <c r="P215">
        <f t="shared" si="47"/>
        <v>2.3887275087115127</v>
      </c>
      <c r="Q215">
        <f t="shared" si="48"/>
        <v>70.490398020222415</v>
      </c>
      <c r="R215" t="b">
        <v>0</v>
      </c>
      <c r="S215">
        <v>0</v>
      </c>
      <c r="T215" s="4">
        <f t="shared" si="42"/>
        <v>0</v>
      </c>
      <c r="U215" t="b">
        <v>1</v>
      </c>
      <c r="V215">
        <v>3.8999996185302699</v>
      </c>
      <c r="W215" s="7">
        <f t="shared" si="37"/>
        <v>3.899999618530229</v>
      </c>
      <c r="X215" t="b">
        <v>1</v>
      </c>
      <c r="Y215" s="4">
        <f t="shared" si="46"/>
        <v>1.4405002593993999</v>
      </c>
      <c r="Z215" t="b">
        <v>1</v>
      </c>
      <c r="AA215" s="4">
        <v>0.98250007629394498</v>
      </c>
      <c r="AB215" s="4">
        <f t="shared" si="40"/>
        <v>0.98250007629389025</v>
      </c>
      <c r="AC215" t="b">
        <v>1</v>
      </c>
      <c r="AD215" s="7">
        <v>4.5474998950958199</v>
      </c>
      <c r="AE215" s="7">
        <f t="shared" si="43"/>
        <v>4.547499895095779</v>
      </c>
      <c r="AF215" s="1" t="b">
        <v>1</v>
      </c>
      <c r="AG215" t="str">
        <f t="shared" si="38"/>
        <v>TRUE</v>
      </c>
      <c r="AH215" t="b">
        <v>0</v>
      </c>
      <c r="AI215">
        <v>0</v>
      </c>
      <c r="AJ215">
        <f t="shared" si="39"/>
        <v>0</v>
      </c>
    </row>
    <row r="216" spans="1:36" x14ac:dyDescent="0.25">
      <c r="A216" s="3">
        <v>43993</v>
      </c>
      <c r="B216">
        <v>10.890000343322701</v>
      </c>
      <c r="C216">
        <v>11.439999580383301</v>
      </c>
      <c r="D216">
        <v>10.270000457763601</v>
      </c>
      <c r="E216">
        <v>10.420000076293899</v>
      </c>
      <c r="F216">
        <v>11959400</v>
      </c>
      <c r="G216">
        <v>11.504999637603699</v>
      </c>
      <c r="H216">
        <v>10.119999885559</v>
      </c>
      <c r="I216" s="4">
        <v>7.6225001811981201</v>
      </c>
      <c r="J216" s="4">
        <v>10.3400001525878</v>
      </c>
      <c r="K216">
        <v>13.060000419616699</v>
      </c>
      <c r="L216">
        <f t="shared" si="44"/>
        <v>0</v>
      </c>
      <c r="M216">
        <f t="shared" si="45"/>
        <v>1.75</v>
      </c>
      <c r="N216">
        <f t="shared" si="49"/>
        <v>0.30387236406064932</v>
      </c>
      <c r="O216">
        <f t="shared" si="50"/>
        <v>0.25221097862876751</v>
      </c>
      <c r="P216">
        <f t="shared" si="47"/>
        <v>1.2048340072773869</v>
      </c>
      <c r="Q216">
        <f t="shared" si="48"/>
        <v>54.645111754474513</v>
      </c>
      <c r="R216" t="b">
        <v>0</v>
      </c>
      <c r="S216">
        <v>0</v>
      </c>
      <c r="T216" s="4">
        <f t="shared" si="42"/>
        <v>0</v>
      </c>
      <c r="U216" t="b">
        <v>1</v>
      </c>
      <c r="V216">
        <v>2.4800000190734801</v>
      </c>
      <c r="W216" s="7">
        <f t="shared" si="37"/>
        <v>2.480000019073449</v>
      </c>
      <c r="X216" t="b">
        <v>1</v>
      </c>
      <c r="Y216" s="4">
        <f t="shared" si="46"/>
        <v>7.9999923706099096E-2</v>
      </c>
      <c r="Z216" t="b">
        <v>1</v>
      </c>
      <c r="AA216" s="4">
        <v>1.02749991416931</v>
      </c>
      <c r="AB216" s="4">
        <f t="shared" si="40"/>
        <v>1.0274999141692902</v>
      </c>
      <c r="AC216" t="b">
        <v>1</v>
      </c>
      <c r="AD216" s="7">
        <v>2.7974998950958199</v>
      </c>
      <c r="AE216" s="7">
        <f t="shared" si="43"/>
        <v>2.797499895095779</v>
      </c>
      <c r="AF216" s="1" t="b">
        <v>1</v>
      </c>
      <c r="AG216" t="str">
        <f t="shared" si="38"/>
        <v>TRUE</v>
      </c>
      <c r="AH216" t="b">
        <v>1</v>
      </c>
      <c r="AI216">
        <v>4.4999837875366197E-2</v>
      </c>
      <c r="AJ216">
        <f t="shared" si="39"/>
        <v>4.4999837875399962E-2</v>
      </c>
    </row>
    <row r="217" spans="1:36" x14ac:dyDescent="0.25">
      <c r="A217" s="3">
        <v>43994</v>
      </c>
      <c r="B217">
        <v>11.199999809265099</v>
      </c>
      <c r="C217">
        <v>11.619999885559</v>
      </c>
      <c r="D217">
        <v>11.045000076293899</v>
      </c>
      <c r="E217">
        <v>11.529999732971101</v>
      </c>
      <c r="F217">
        <v>10185600</v>
      </c>
      <c r="G217">
        <v>11.7399997711181</v>
      </c>
      <c r="H217">
        <v>10.119999885559</v>
      </c>
      <c r="I217" s="4">
        <v>7.6225001811981201</v>
      </c>
      <c r="J217" s="4">
        <v>10.3400001525878</v>
      </c>
      <c r="K217">
        <v>12.7200002670288</v>
      </c>
      <c r="L217">
        <f t="shared" si="44"/>
        <v>1.1099996566772017</v>
      </c>
      <c r="M217">
        <f t="shared" si="45"/>
        <v>0</v>
      </c>
      <c r="N217">
        <f t="shared" si="49"/>
        <v>0.36145288496183164</v>
      </c>
      <c r="O217">
        <f t="shared" si="50"/>
        <v>0.2341959087267127</v>
      </c>
      <c r="P217">
        <f t="shared" si="47"/>
        <v>1.5433783063376112</v>
      </c>
      <c r="Q217">
        <f t="shared" si="48"/>
        <v>60.682215559195747</v>
      </c>
      <c r="R217" t="b">
        <v>0</v>
      </c>
      <c r="S217">
        <v>0</v>
      </c>
      <c r="T217" s="4">
        <f t="shared" si="42"/>
        <v>0</v>
      </c>
      <c r="U217" t="b">
        <v>1</v>
      </c>
      <c r="V217">
        <v>3.5199995040893501</v>
      </c>
      <c r="W217" s="7">
        <f t="shared" si="37"/>
        <v>3.5199995040892702</v>
      </c>
      <c r="X217" t="b">
        <v>1</v>
      </c>
      <c r="Y217" s="4">
        <f t="shared" si="46"/>
        <v>1.1899995803833008</v>
      </c>
      <c r="Z217" t="b">
        <v>1</v>
      </c>
      <c r="AA217" s="4">
        <v>1.1449999809265099</v>
      </c>
      <c r="AB217" s="4">
        <f t="shared" si="40"/>
        <v>1.1449999809264906</v>
      </c>
      <c r="AC217" t="b">
        <v>1</v>
      </c>
      <c r="AD217" s="7">
        <v>3.90749955177307</v>
      </c>
      <c r="AE217" s="7">
        <f t="shared" si="43"/>
        <v>3.9074995517729807</v>
      </c>
      <c r="AF217" s="1" t="b">
        <v>1</v>
      </c>
      <c r="AG217" t="str">
        <f t="shared" si="38"/>
        <v>TRUE</v>
      </c>
      <c r="AH217" t="b">
        <v>1</v>
      </c>
      <c r="AI217">
        <v>0.117500066757202</v>
      </c>
      <c r="AJ217">
        <f t="shared" si="39"/>
        <v>0.11750006675720037</v>
      </c>
    </row>
    <row r="218" spans="1:36" x14ac:dyDescent="0.25">
      <c r="A218" s="3">
        <v>43997</v>
      </c>
      <c r="B218">
        <v>10.899999618530201</v>
      </c>
      <c r="C218">
        <v>11.529999732971101</v>
      </c>
      <c r="D218">
        <v>10.6800003051757</v>
      </c>
      <c r="E218">
        <v>11.4099998474121</v>
      </c>
      <c r="F218">
        <v>6956200</v>
      </c>
      <c r="G218">
        <v>11.9724998474121</v>
      </c>
      <c r="H218">
        <v>10.119999885559</v>
      </c>
      <c r="I218" s="4">
        <v>7.7275003194808898</v>
      </c>
      <c r="J218" s="4">
        <v>10</v>
      </c>
      <c r="K218">
        <v>13.1599998474121</v>
      </c>
      <c r="L218">
        <f t="shared" si="44"/>
        <v>0</v>
      </c>
      <c r="M218">
        <f t="shared" si="45"/>
        <v>0.11999988555900032</v>
      </c>
      <c r="N218">
        <f t="shared" si="49"/>
        <v>0.33563482175027221</v>
      </c>
      <c r="O218">
        <f t="shared" si="50"/>
        <v>0.22603904992901896</v>
      </c>
      <c r="P218">
        <f t="shared" si="47"/>
        <v>1.4848532669716521</v>
      </c>
      <c r="Q218">
        <f t="shared" si="48"/>
        <v>59.756175010739241</v>
      </c>
      <c r="R218" t="b">
        <v>0</v>
      </c>
      <c r="S218">
        <v>0</v>
      </c>
      <c r="T218" s="4">
        <f t="shared" si="42"/>
        <v>0</v>
      </c>
      <c r="U218" t="b">
        <v>1</v>
      </c>
      <c r="V218">
        <v>3.3299999237060498</v>
      </c>
      <c r="W218" s="7">
        <f t="shared" si="37"/>
        <v>3.3299999237060511</v>
      </c>
      <c r="X218" t="b">
        <v>1</v>
      </c>
      <c r="Y218" s="4">
        <f t="shared" si="46"/>
        <v>1.4099998474121005</v>
      </c>
      <c r="Z218" t="b">
        <v>1</v>
      </c>
      <c r="AA218" s="4">
        <v>1.2612500190734801</v>
      </c>
      <c r="AB218" s="4">
        <f t="shared" si="40"/>
        <v>1.2612500190733904</v>
      </c>
      <c r="AC218" t="b">
        <v>1</v>
      </c>
      <c r="AD218" s="7">
        <v>3.6824995279312098</v>
      </c>
      <c r="AE218" s="7">
        <f t="shared" si="43"/>
        <v>3.6824995279312107</v>
      </c>
      <c r="AF218" s="1" t="b">
        <v>1</v>
      </c>
      <c r="AG218" t="str">
        <f t="shared" si="38"/>
        <v>TRUE</v>
      </c>
      <c r="AH218" t="b">
        <v>1</v>
      </c>
      <c r="AI218">
        <v>0.116250038146972</v>
      </c>
      <c r="AJ218">
        <f t="shared" si="39"/>
        <v>0.11625003814689983</v>
      </c>
    </row>
    <row r="219" spans="1:36" x14ac:dyDescent="0.25">
      <c r="A219" s="3">
        <v>43998</v>
      </c>
      <c r="B219">
        <v>12.020000457763601</v>
      </c>
      <c r="C219">
        <v>12.140000343322701</v>
      </c>
      <c r="D219">
        <v>11.3800001144409</v>
      </c>
      <c r="E219">
        <v>11.550000190734799</v>
      </c>
      <c r="F219">
        <v>9383200</v>
      </c>
      <c r="G219">
        <v>12.0650000572204</v>
      </c>
      <c r="H219">
        <v>10.119999885559</v>
      </c>
      <c r="I219" s="4">
        <v>7.7275003194808898</v>
      </c>
      <c r="J219" s="4">
        <v>9.6349997520446706</v>
      </c>
      <c r="K219">
        <v>13.069999694824199</v>
      </c>
      <c r="L219">
        <f t="shared" si="44"/>
        <v>0.14000034332269884</v>
      </c>
      <c r="M219">
        <f t="shared" si="45"/>
        <v>0</v>
      </c>
      <c r="N219">
        <f t="shared" si="49"/>
        <v>0.32166093043401695</v>
      </c>
      <c r="O219">
        <f t="shared" si="50"/>
        <v>0.20989340350551761</v>
      </c>
      <c r="P219">
        <f t="shared" si="47"/>
        <v>1.5324966152428952</v>
      </c>
      <c r="Q219">
        <f t="shared" si="48"/>
        <v>60.513273977107026</v>
      </c>
      <c r="R219" t="b">
        <v>1</v>
      </c>
      <c r="S219">
        <v>3.50000858306884E-2</v>
      </c>
      <c r="T219" s="4">
        <f t="shared" si="42"/>
        <v>3.5000085830681371E-2</v>
      </c>
      <c r="U219" t="b">
        <v>1</v>
      </c>
      <c r="V219">
        <v>3.6400003433227499</v>
      </c>
      <c r="W219" s="7">
        <f t="shared" si="37"/>
        <v>3.6400003433226997</v>
      </c>
      <c r="X219" t="b">
        <v>1</v>
      </c>
      <c r="Y219" s="4">
        <f t="shared" si="46"/>
        <v>1.9150004386901287</v>
      </c>
      <c r="Z219" t="b">
        <v>1</v>
      </c>
      <c r="AA219" s="4">
        <v>1.27250003814697</v>
      </c>
      <c r="AB219" s="4">
        <f t="shared" si="40"/>
        <v>1.2725000381469087</v>
      </c>
      <c r="AC219" t="b">
        <v>1</v>
      </c>
      <c r="AD219" s="7">
        <v>3.8224998712539602</v>
      </c>
      <c r="AE219" s="7">
        <f t="shared" si="43"/>
        <v>3.8224998712539096</v>
      </c>
      <c r="AF219" s="1" t="b">
        <v>1</v>
      </c>
      <c r="AG219" t="str">
        <f t="shared" si="38"/>
        <v>TRUE</v>
      </c>
      <c r="AH219" t="b">
        <v>1</v>
      </c>
      <c r="AI219">
        <v>4.6250104904174798E-2</v>
      </c>
      <c r="AJ219">
        <f t="shared" si="39"/>
        <v>4.6250104904199674E-2</v>
      </c>
    </row>
    <row r="220" spans="1:36" x14ac:dyDescent="0.25">
      <c r="A220" s="3">
        <v>43999</v>
      </c>
      <c r="B220">
        <v>11.550000190734799</v>
      </c>
      <c r="C220">
        <v>11.810000419616699</v>
      </c>
      <c r="D220">
        <v>11.3800001144409</v>
      </c>
      <c r="E220">
        <v>11.550000190734799</v>
      </c>
      <c r="F220">
        <v>6532200</v>
      </c>
      <c r="G220">
        <v>12.0650000572204</v>
      </c>
      <c r="H220">
        <v>10.119999885559</v>
      </c>
      <c r="I220" s="4">
        <v>7.7612501382827697</v>
      </c>
      <c r="J220" s="4">
        <v>9.5999999046325595</v>
      </c>
      <c r="K220">
        <v>12.7100000381469</v>
      </c>
      <c r="L220">
        <f t="shared" si="44"/>
        <v>0</v>
      </c>
      <c r="M220">
        <f t="shared" si="45"/>
        <v>0</v>
      </c>
      <c r="N220">
        <f t="shared" si="49"/>
        <v>0.29868514968873006</v>
      </c>
      <c r="O220">
        <f t="shared" si="50"/>
        <v>0.1949010175408378</v>
      </c>
      <c r="P220">
        <f t="shared" si="47"/>
        <v>1.5324966152428952</v>
      </c>
      <c r="Q220">
        <f t="shared" si="48"/>
        <v>60.513273977107026</v>
      </c>
      <c r="R220" t="b">
        <v>0</v>
      </c>
      <c r="S220">
        <v>0</v>
      </c>
      <c r="T220" s="4">
        <f t="shared" si="42"/>
        <v>0</v>
      </c>
      <c r="U220" t="b">
        <v>1</v>
      </c>
      <c r="V220">
        <v>3.5900001525878902</v>
      </c>
      <c r="W220" s="7">
        <f t="shared" ref="W220:W283" si="51">K195-C195</f>
        <v>3.5900001525878293</v>
      </c>
      <c r="X220" t="b">
        <v>1</v>
      </c>
      <c r="Y220" s="4">
        <f t="shared" si="46"/>
        <v>1.9500002861022399</v>
      </c>
      <c r="Z220" t="b">
        <v>1</v>
      </c>
      <c r="AA220" s="4">
        <v>1.27250003814697</v>
      </c>
      <c r="AB220" s="4">
        <f t="shared" si="40"/>
        <v>1.2725000381469087</v>
      </c>
      <c r="AC220" t="b">
        <v>1</v>
      </c>
      <c r="AD220" s="7">
        <v>3.7887500524520799</v>
      </c>
      <c r="AE220" s="7">
        <f t="shared" si="43"/>
        <v>3.7887500524520297</v>
      </c>
      <c r="AF220" s="1" t="b">
        <v>1</v>
      </c>
      <c r="AG220" t="str">
        <f t="shared" ref="AG220:AG283" si="52">IF(G220&gt;H220,"TRUE","FALSE")</f>
        <v>TRUE</v>
      </c>
      <c r="AH220" t="b">
        <v>0</v>
      </c>
      <c r="AI220">
        <v>0</v>
      </c>
      <c r="AJ220">
        <f t="shared" ref="AJ220:AJ283" si="53">I245-I244</f>
        <v>0</v>
      </c>
    </row>
    <row r="221" spans="1:36" x14ac:dyDescent="0.25">
      <c r="A221" s="3">
        <v>44000</v>
      </c>
      <c r="B221">
        <v>11.2600002288818</v>
      </c>
      <c r="C221">
        <v>11.935000419616699</v>
      </c>
      <c r="D221">
        <v>11.1300001144409</v>
      </c>
      <c r="E221">
        <v>11.649999618530201</v>
      </c>
      <c r="F221">
        <v>6059700</v>
      </c>
      <c r="G221">
        <v>11.6550002098083</v>
      </c>
      <c r="H221">
        <v>10.119999885559</v>
      </c>
      <c r="I221" s="4">
        <v>7.7062501907348597</v>
      </c>
      <c r="J221" s="4">
        <v>9.5999999046325595</v>
      </c>
      <c r="K221">
        <v>12.75</v>
      </c>
      <c r="L221">
        <f t="shared" si="44"/>
        <v>9.9999427795401274E-2</v>
      </c>
      <c r="M221">
        <f t="shared" si="45"/>
        <v>0</v>
      </c>
      <c r="N221">
        <f t="shared" si="49"/>
        <v>0.28449331241063514</v>
      </c>
      <c r="O221">
        <f t="shared" si="50"/>
        <v>0.18097951628792083</v>
      </c>
      <c r="P221">
        <f t="shared" si="47"/>
        <v>1.5719641550927448</v>
      </c>
      <c r="Q221">
        <f t="shared" si="48"/>
        <v>61.119209300802247</v>
      </c>
      <c r="R221" t="b">
        <v>1</v>
      </c>
      <c r="S221">
        <v>0.234999895095825</v>
      </c>
      <c r="T221" s="4">
        <f t="shared" si="42"/>
        <v>0.23499989509580921</v>
      </c>
      <c r="U221" t="b">
        <v>1</v>
      </c>
      <c r="V221">
        <v>4.3099994659423801</v>
      </c>
      <c r="W221" s="7">
        <f t="shared" si="51"/>
        <v>4.3099994659423109</v>
      </c>
      <c r="X221" t="b">
        <v>1</v>
      </c>
      <c r="Y221" s="4">
        <f t="shared" si="46"/>
        <v>2.0499997138976411</v>
      </c>
      <c r="Z221" t="b">
        <v>1</v>
      </c>
      <c r="AA221" s="4">
        <v>0.832500219345092</v>
      </c>
      <c r="AB221" s="4">
        <f t="shared" si="40"/>
        <v>0.83250021934509988</v>
      </c>
      <c r="AC221" t="b">
        <v>1</v>
      </c>
      <c r="AD221" s="7">
        <v>3.9437494277954102</v>
      </c>
      <c r="AE221" s="7">
        <f t="shared" si="43"/>
        <v>3.9437494277953409</v>
      </c>
      <c r="AF221" s="1" t="b">
        <v>1</v>
      </c>
      <c r="AG221" t="str">
        <f t="shared" si="52"/>
        <v>TRUE</v>
      </c>
      <c r="AH221" t="b">
        <v>0</v>
      </c>
      <c r="AI221">
        <v>-0.20499992370605399</v>
      </c>
      <c r="AJ221">
        <f t="shared" si="53"/>
        <v>-0.20499992370599962</v>
      </c>
    </row>
    <row r="222" spans="1:36" x14ac:dyDescent="0.25">
      <c r="A222" s="3">
        <v>44001</v>
      </c>
      <c r="B222">
        <v>11.9799995422363</v>
      </c>
      <c r="C222">
        <v>12</v>
      </c>
      <c r="D222">
        <v>11.3400001525878</v>
      </c>
      <c r="E222">
        <v>11.4799995422363</v>
      </c>
      <c r="F222">
        <v>8894300</v>
      </c>
      <c r="G222">
        <v>11.480000019073399</v>
      </c>
      <c r="H222">
        <v>10.119999885559</v>
      </c>
      <c r="I222" s="4">
        <v>7.4812502861022896</v>
      </c>
      <c r="J222" s="4">
        <v>9.5999999046325595</v>
      </c>
      <c r="K222">
        <v>13.2399997711181</v>
      </c>
      <c r="L222">
        <f t="shared" si="44"/>
        <v>0</v>
      </c>
      <c r="M222">
        <f t="shared" si="45"/>
        <v>0.1700000762939009</v>
      </c>
      <c r="N222">
        <f t="shared" si="49"/>
        <v>0.26417236152416118</v>
      </c>
      <c r="O222">
        <f t="shared" si="50"/>
        <v>0.18019527057406229</v>
      </c>
      <c r="P222">
        <f t="shared" si="47"/>
        <v>1.4660338236545634</v>
      </c>
      <c r="Q222">
        <f t="shared" si="48"/>
        <v>59.449055791212146</v>
      </c>
      <c r="R222" t="b">
        <v>1</v>
      </c>
      <c r="S222">
        <v>6.5000057220458901E-2</v>
      </c>
      <c r="T222" s="4">
        <f t="shared" si="42"/>
        <v>6.5000057220400365E-2</v>
      </c>
      <c r="U222" t="b">
        <v>1</v>
      </c>
      <c r="V222">
        <v>4.4349994659423801</v>
      </c>
      <c r="W222" s="7">
        <f t="shared" si="51"/>
        <v>4.4349994659423597</v>
      </c>
      <c r="X222" t="b">
        <v>1</v>
      </c>
      <c r="Y222" s="4">
        <f t="shared" si="46"/>
        <v>1.8799996376037402</v>
      </c>
      <c r="Z222" t="b">
        <v>1</v>
      </c>
      <c r="AA222" s="4">
        <v>0.68000006675720204</v>
      </c>
      <c r="AB222" s="4">
        <f t="shared" si="40"/>
        <v>0.68000006675720037</v>
      </c>
      <c r="AC222" t="b">
        <v>1</v>
      </c>
      <c r="AD222" s="7">
        <v>3.9987492561340301</v>
      </c>
      <c r="AE222" s="7">
        <f t="shared" si="43"/>
        <v>3.9987492561340101</v>
      </c>
      <c r="AF222" s="1" t="b">
        <v>1</v>
      </c>
      <c r="AG222" t="str">
        <f t="shared" si="52"/>
        <v>TRUE</v>
      </c>
      <c r="AH222" t="b">
        <v>0</v>
      </c>
      <c r="AI222">
        <v>-8.7500095367431599E-2</v>
      </c>
      <c r="AJ222">
        <f t="shared" si="53"/>
        <v>-8.7500095367499142E-2</v>
      </c>
    </row>
    <row r="223" spans="1:36" x14ac:dyDescent="0.25">
      <c r="A223" s="3">
        <v>44004</v>
      </c>
      <c r="B223">
        <v>11.420000076293899</v>
      </c>
      <c r="C223">
        <v>11.9099998474121</v>
      </c>
      <c r="D223">
        <v>11.329999923706</v>
      </c>
      <c r="E223">
        <v>11.829999923706</v>
      </c>
      <c r="F223">
        <v>7827400</v>
      </c>
      <c r="G223">
        <v>11.4400000572204</v>
      </c>
      <c r="H223">
        <v>10.2399997711181</v>
      </c>
      <c r="I223" s="4">
        <v>7.4812502861022896</v>
      </c>
      <c r="J223" s="4">
        <v>9.1749997138976997</v>
      </c>
      <c r="K223">
        <v>12.9099998474121</v>
      </c>
      <c r="L223">
        <f t="shared" si="44"/>
        <v>0.35000038146969992</v>
      </c>
      <c r="M223">
        <f t="shared" si="45"/>
        <v>0</v>
      </c>
      <c r="N223">
        <f t="shared" si="49"/>
        <v>0.27030293437741398</v>
      </c>
      <c r="O223">
        <f t="shared" si="50"/>
        <v>0.16732417981877212</v>
      </c>
      <c r="P223">
        <f t="shared" si="47"/>
        <v>1.6154445500356109</v>
      </c>
      <c r="Q223">
        <f t="shared" si="48"/>
        <v>61.765582069542084</v>
      </c>
      <c r="R223" t="b">
        <v>0</v>
      </c>
      <c r="S223">
        <v>0</v>
      </c>
      <c r="T223" s="4">
        <f t="shared" si="42"/>
        <v>0</v>
      </c>
      <c r="U223" t="b">
        <v>1</v>
      </c>
      <c r="V223">
        <v>4.9000000953674299</v>
      </c>
      <c r="W223" s="7">
        <f t="shared" si="51"/>
        <v>4.9000000953673792</v>
      </c>
      <c r="X223" t="b">
        <v>1</v>
      </c>
      <c r="Y223" s="4">
        <f t="shared" si="46"/>
        <v>2.6550002098082999</v>
      </c>
      <c r="Z223" t="b">
        <v>1</v>
      </c>
      <c r="AA223" s="4">
        <v>0.72000002861022905</v>
      </c>
      <c r="AB223" s="4">
        <f t="shared" si="40"/>
        <v>0.72000002861030055</v>
      </c>
      <c r="AC223" t="b">
        <v>1</v>
      </c>
      <c r="AD223" s="7">
        <v>4.3487496376037598</v>
      </c>
      <c r="AE223" s="7">
        <f t="shared" si="43"/>
        <v>4.34874963760371</v>
      </c>
      <c r="AF223" s="1" t="b">
        <v>1</v>
      </c>
      <c r="AG223" t="str">
        <f t="shared" si="52"/>
        <v>TRUE</v>
      </c>
      <c r="AH223" t="b">
        <v>1</v>
      </c>
      <c r="AI223">
        <v>3.9999961853027302E-2</v>
      </c>
      <c r="AJ223">
        <f t="shared" si="53"/>
        <v>3.9999961853100174E-2</v>
      </c>
    </row>
    <row r="224" spans="1:36" x14ac:dyDescent="0.25">
      <c r="A224" s="3">
        <v>44005</v>
      </c>
      <c r="B224">
        <v>12.119999885559</v>
      </c>
      <c r="C224">
        <v>12.310000419616699</v>
      </c>
      <c r="D224">
        <v>11.9300003051757</v>
      </c>
      <c r="E224">
        <v>12.199999809265099</v>
      </c>
      <c r="F224">
        <v>7237300</v>
      </c>
      <c r="G224">
        <v>11.2900004386901</v>
      </c>
      <c r="H224">
        <v>10.4349999427795</v>
      </c>
      <c r="I224" s="4">
        <v>7.4337501525878897</v>
      </c>
      <c r="J224" s="4">
        <v>8.8849997520446706</v>
      </c>
      <c r="K224">
        <v>13.1800003051757</v>
      </c>
      <c r="L224">
        <f t="shared" si="44"/>
        <v>0.36999988555909979</v>
      </c>
      <c r="M224">
        <f t="shared" si="45"/>
        <v>0</v>
      </c>
      <c r="N224">
        <f t="shared" si="49"/>
        <v>0.27742414517610581</v>
      </c>
      <c r="O224">
        <f t="shared" si="50"/>
        <v>0.15537245268885982</v>
      </c>
      <c r="P224">
        <f t="shared" si="47"/>
        <v>1.7855426774504222</v>
      </c>
      <c r="Q224">
        <f t="shared" si="48"/>
        <v>64.100352577786055</v>
      </c>
      <c r="R224" t="b">
        <v>0</v>
      </c>
      <c r="S224">
        <v>0</v>
      </c>
      <c r="T224" s="4">
        <f t="shared" si="42"/>
        <v>0</v>
      </c>
      <c r="U224" t="b">
        <v>1</v>
      </c>
      <c r="V224">
        <v>4.3249998092651296</v>
      </c>
      <c r="W224" s="7">
        <f t="shared" si="51"/>
        <v>4.3249998092650994</v>
      </c>
      <c r="X224" t="b">
        <v>1</v>
      </c>
      <c r="Y224" s="4">
        <f t="shared" si="46"/>
        <v>3.3150000572204288</v>
      </c>
      <c r="Z224" t="b">
        <v>1</v>
      </c>
      <c r="AA224" s="4">
        <v>0.74250030517578103</v>
      </c>
      <c r="AB224" s="4">
        <f t="shared" si="40"/>
        <v>0.74250030517579901</v>
      </c>
      <c r="AC224" t="b">
        <v>1</v>
      </c>
      <c r="AD224" s="7">
        <v>4.7662496566772399</v>
      </c>
      <c r="AE224" s="7">
        <f t="shared" si="43"/>
        <v>4.7662496566772097</v>
      </c>
      <c r="AF224" s="1" t="b">
        <v>1</v>
      </c>
      <c r="AG224" t="str">
        <f t="shared" si="52"/>
        <v>TRUE</v>
      </c>
      <c r="AH224" t="b">
        <v>1</v>
      </c>
      <c r="AI224">
        <v>2.2500276565551699E-2</v>
      </c>
      <c r="AJ224">
        <f t="shared" si="53"/>
        <v>2.2500276565498467E-2</v>
      </c>
    </row>
    <row r="225" spans="1:36" x14ac:dyDescent="0.25">
      <c r="A225" s="3">
        <v>44006</v>
      </c>
      <c r="B225">
        <v>11.9600000381469</v>
      </c>
      <c r="C225">
        <v>12.039999961853001</v>
      </c>
      <c r="D225">
        <v>10.899999618530201</v>
      </c>
      <c r="E225">
        <v>11.140000343322701</v>
      </c>
      <c r="F225">
        <v>7562700</v>
      </c>
      <c r="G225">
        <v>11.495000362396199</v>
      </c>
      <c r="H225">
        <v>10.7599997520446</v>
      </c>
      <c r="I225" s="4">
        <v>7.4625000953674299</v>
      </c>
      <c r="J225" s="4">
        <v>8.4650001525878906</v>
      </c>
      <c r="K225">
        <v>13.1800003051757</v>
      </c>
      <c r="L225">
        <f t="shared" si="44"/>
        <v>0</v>
      </c>
      <c r="M225">
        <f t="shared" si="45"/>
        <v>1.0599994659423988</v>
      </c>
      <c r="N225">
        <f t="shared" si="49"/>
        <v>0.25760813480638395</v>
      </c>
      <c r="O225">
        <f t="shared" si="50"/>
        <v>0.21998866792125546</v>
      </c>
      <c r="P225">
        <f t="shared" si="47"/>
        <v>1.1710063851952333</v>
      </c>
      <c r="Q225">
        <f t="shared" si="48"/>
        <v>53.938412764729271</v>
      </c>
      <c r="R225" t="b">
        <v>0</v>
      </c>
      <c r="S225">
        <v>0</v>
      </c>
      <c r="T225" s="4">
        <f t="shared" si="42"/>
        <v>0</v>
      </c>
      <c r="U225" t="b">
        <v>1</v>
      </c>
      <c r="V225">
        <v>2.9450006484985298</v>
      </c>
      <c r="W225" s="7">
        <f t="shared" si="51"/>
        <v>2.9450006484984907</v>
      </c>
      <c r="X225" t="b">
        <v>1</v>
      </c>
      <c r="Y225" s="4">
        <f t="shared" si="46"/>
        <v>2.67500019073481</v>
      </c>
      <c r="Z225" t="b">
        <v>1</v>
      </c>
      <c r="AA225" s="4">
        <v>1.0075001716613701</v>
      </c>
      <c r="AB225" s="4">
        <f t="shared" si="40"/>
        <v>1.0075001716614</v>
      </c>
      <c r="AC225" t="b">
        <v>1</v>
      </c>
      <c r="AD225" s="7">
        <v>3.67750024795532</v>
      </c>
      <c r="AE225" s="7">
        <f t="shared" si="43"/>
        <v>3.6775002479552708</v>
      </c>
      <c r="AF225" s="1" t="b">
        <v>1</v>
      </c>
      <c r="AG225" t="str">
        <f t="shared" si="52"/>
        <v>TRUE</v>
      </c>
      <c r="AH225" t="b">
        <v>1</v>
      </c>
      <c r="AI225">
        <v>0.26499986648559498</v>
      </c>
      <c r="AJ225">
        <f t="shared" si="53"/>
        <v>0.26499986648560103</v>
      </c>
    </row>
    <row r="226" spans="1:36" x14ac:dyDescent="0.25">
      <c r="A226" s="3">
        <v>44007</v>
      </c>
      <c r="B226">
        <v>11.0100002288818</v>
      </c>
      <c r="C226">
        <v>11.8400001525878</v>
      </c>
      <c r="D226">
        <v>10.8599996566772</v>
      </c>
      <c r="E226">
        <v>11.829999923706</v>
      </c>
      <c r="F226">
        <v>6728600</v>
      </c>
      <c r="G226">
        <v>11.495000362396199</v>
      </c>
      <c r="H226">
        <v>10.9400000572204</v>
      </c>
      <c r="I226" s="4">
        <v>7.5237500667572004</v>
      </c>
      <c r="J226" s="4">
        <v>7.6349997520446697</v>
      </c>
      <c r="K226">
        <v>13</v>
      </c>
      <c r="L226">
        <f t="shared" si="44"/>
        <v>0.689999580383299</v>
      </c>
      <c r="M226">
        <f t="shared" si="45"/>
        <v>0</v>
      </c>
      <c r="N226">
        <f t="shared" si="49"/>
        <v>0.28849323806187793</v>
      </c>
      <c r="O226">
        <f t="shared" si="50"/>
        <v>0.20427519164116578</v>
      </c>
      <c r="P226">
        <f t="shared" si="47"/>
        <v>1.4122774074722269</v>
      </c>
      <c r="Q226">
        <f t="shared" si="48"/>
        <v>58.545397933818968</v>
      </c>
      <c r="R226" t="b">
        <v>0</v>
      </c>
      <c r="S226">
        <v>0</v>
      </c>
      <c r="T226" s="4">
        <f t="shared" si="42"/>
        <v>0</v>
      </c>
      <c r="U226" t="b">
        <v>1</v>
      </c>
      <c r="V226">
        <v>3.3900003433227499</v>
      </c>
      <c r="W226" s="7">
        <f t="shared" si="51"/>
        <v>3.3900003433226988</v>
      </c>
      <c r="X226" t="b">
        <v>1</v>
      </c>
      <c r="Y226" s="4">
        <f t="shared" si="46"/>
        <v>4.1950001716613299</v>
      </c>
      <c r="Z226" t="b">
        <v>1</v>
      </c>
      <c r="AA226" s="4">
        <v>1.09750032424926</v>
      </c>
      <c r="AB226" s="4">
        <f t="shared" ref="AB226:AB289" si="54">I251-J251</f>
        <v>1.0975003242492996</v>
      </c>
      <c r="AC226" t="b">
        <v>1</v>
      </c>
      <c r="AD226" s="7">
        <v>4.3062498569488499</v>
      </c>
      <c r="AE226" s="7">
        <f t="shared" si="43"/>
        <v>4.3062498569487992</v>
      </c>
      <c r="AF226" s="1" t="b">
        <v>1</v>
      </c>
      <c r="AG226" t="str">
        <f t="shared" si="52"/>
        <v>TRUE</v>
      </c>
      <c r="AH226" t="b">
        <v>1</v>
      </c>
      <c r="AI226">
        <v>9.0000152587890597E-2</v>
      </c>
      <c r="AJ226">
        <f t="shared" si="53"/>
        <v>9.0000152587899507E-2</v>
      </c>
    </row>
    <row r="227" spans="1:36" x14ac:dyDescent="0.25">
      <c r="A227" s="3">
        <v>44008</v>
      </c>
      <c r="B227">
        <v>11.6099996566772</v>
      </c>
      <c r="C227">
        <v>11.699999809265099</v>
      </c>
      <c r="D227">
        <v>10.869999885559</v>
      </c>
      <c r="E227">
        <v>10.9300003051757</v>
      </c>
      <c r="F227">
        <v>25817600</v>
      </c>
      <c r="G227">
        <v>11.5850000381469</v>
      </c>
      <c r="H227">
        <v>10.9400000572204</v>
      </c>
      <c r="I227" s="4">
        <v>7.5237500667572004</v>
      </c>
      <c r="J227" s="4">
        <v>7.2899999618530202</v>
      </c>
      <c r="K227">
        <v>13.6800003051757</v>
      </c>
      <c r="L227">
        <f t="shared" si="44"/>
        <v>0</v>
      </c>
      <c r="M227">
        <f t="shared" si="45"/>
        <v>0.89999961853030008</v>
      </c>
      <c r="N227">
        <f t="shared" si="49"/>
        <v>0.2678865782003152</v>
      </c>
      <c r="O227">
        <f t="shared" si="50"/>
        <v>0.25396979356181826</v>
      </c>
      <c r="P227">
        <f t="shared" si="47"/>
        <v>1.0547970073264223</v>
      </c>
      <c r="Q227">
        <f t="shared" si="48"/>
        <v>51.333392231228743</v>
      </c>
      <c r="R227" t="b">
        <v>0</v>
      </c>
      <c r="S227">
        <v>0</v>
      </c>
      <c r="T227" s="4">
        <f t="shared" si="42"/>
        <v>0</v>
      </c>
      <c r="U227" t="b">
        <v>1</v>
      </c>
      <c r="V227">
        <v>2.5300006866454998</v>
      </c>
      <c r="W227" s="7">
        <f t="shared" si="51"/>
        <v>2.5300006866454297</v>
      </c>
      <c r="X227" t="b">
        <v>1</v>
      </c>
      <c r="Y227" s="4">
        <f t="shared" si="46"/>
        <v>3.6400003433226793</v>
      </c>
      <c r="Z227" t="b">
        <v>1</v>
      </c>
      <c r="AA227" s="4">
        <v>1.14250016212463</v>
      </c>
      <c r="AB227" s="4">
        <f t="shared" si="54"/>
        <v>1.1425001621246995</v>
      </c>
      <c r="AC227" t="b">
        <v>1</v>
      </c>
      <c r="AD227" s="7">
        <v>3.4062502384185702</v>
      </c>
      <c r="AE227" s="7">
        <f t="shared" si="43"/>
        <v>3.4062502384184992</v>
      </c>
      <c r="AF227" s="1" t="b">
        <v>1</v>
      </c>
      <c r="AG227" t="str">
        <f t="shared" si="52"/>
        <v>TRUE</v>
      </c>
      <c r="AH227" t="b">
        <v>1</v>
      </c>
      <c r="AI227">
        <v>4.4999837875366197E-2</v>
      </c>
      <c r="AJ227">
        <f t="shared" si="53"/>
        <v>4.4999837875399962E-2</v>
      </c>
    </row>
    <row r="228" spans="1:36" x14ac:dyDescent="0.25">
      <c r="A228" s="3">
        <v>44011</v>
      </c>
      <c r="B228">
        <v>11.039999961853001</v>
      </c>
      <c r="C228">
        <v>11.189999580383301</v>
      </c>
      <c r="D228">
        <v>10.699999809265099</v>
      </c>
      <c r="E228">
        <v>10.9899997711181</v>
      </c>
      <c r="F228">
        <v>7397600</v>
      </c>
      <c r="G228">
        <v>11.5050001144409</v>
      </c>
      <c r="H228">
        <v>10.9400000572204</v>
      </c>
      <c r="I228" s="4">
        <v>7.5237500667572004</v>
      </c>
      <c r="J228" s="4">
        <v>7.1949996948242099</v>
      </c>
      <c r="K228">
        <v>13.670000076293899</v>
      </c>
      <c r="L228">
        <f t="shared" si="44"/>
        <v>5.9999465942400576E-2</v>
      </c>
      <c r="M228">
        <f t="shared" si="45"/>
        <v>0</v>
      </c>
      <c r="N228">
        <f t="shared" si="49"/>
        <v>0.25303749875332132</v>
      </c>
      <c r="O228">
        <f t="shared" si="50"/>
        <v>0.23582909402168836</v>
      </c>
      <c r="P228">
        <f t="shared" si="47"/>
        <v>1.0729698123254052</v>
      </c>
      <c r="Q228">
        <f t="shared" si="48"/>
        <v>51.76003075132941</v>
      </c>
      <c r="R228" t="b">
        <v>0</v>
      </c>
      <c r="S228">
        <v>0</v>
      </c>
      <c r="T228" s="4">
        <f t="shared" ref="T228:T291" si="55">J253-J252</f>
        <v>0</v>
      </c>
      <c r="U228" t="b">
        <v>1</v>
      </c>
      <c r="V228">
        <v>2.6219997406005802</v>
      </c>
      <c r="W228" s="7">
        <f t="shared" si="51"/>
        <v>2.6219997406005309</v>
      </c>
      <c r="X228" t="b">
        <v>1</v>
      </c>
      <c r="Y228" s="4">
        <f t="shared" si="46"/>
        <v>3.7950000762938902</v>
      </c>
      <c r="Z228" t="b">
        <v>1</v>
      </c>
      <c r="AA228" s="4">
        <v>1.1025002002716</v>
      </c>
      <c r="AB228" s="4">
        <f t="shared" si="54"/>
        <v>1.1025002002715993</v>
      </c>
      <c r="AC228" t="b">
        <v>1</v>
      </c>
      <c r="AD228" s="7">
        <v>3.4662497043609601</v>
      </c>
      <c r="AE228" s="7">
        <f t="shared" si="43"/>
        <v>3.4662497043608997</v>
      </c>
      <c r="AF228" s="1" t="b">
        <v>1</v>
      </c>
      <c r="AG228" t="str">
        <f t="shared" si="52"/>
        <v>TRUE</v>
      </c>
      <c r="AH228" t="b">
        <v>0</v>
      </c>
      <c r="AI228">
        <v>-3.9999961853027302E-2</v>
      </c>
      <c r="AJ228">
        <f t="shared" si="53"/>
        <v>-3.9999961853100174E-2</v>
      </c>
    </row>
    <row r="229" spans="1:36" x14ac:dyDescent="0.25">
      <c r="A229" s="3">
        <v>44012</v>
      </c>
      <c r="B229">
        <v>10.8400001525878</v>
      </c>
      <c r="C229">
        <v>11.3599996566772</v>
      </c>
      <c r="D229">
        <v>10.744999885559</v>
      </c>
      <c r="E229">
        <v>11.2399997711181</v>
      </c>
      <c r="F229">
        <v>5798100</v>
      </c>
      <c r="G229">
        <v>11.5050001144409</v>
      </c>
      <c r="H229">
        <v>11.2374997138977</v>
      </c>
      <c r="I229" s="4">
        <v>7.6849999427795401</v>
      </c>
      <c r="J229" s="4">
        <v>7.0749998092651296</v>
      </c>
      <c r="K229">
        <v>14.6800003051757</v>
      </c>
      <c r="L229">
        <f t="shared" si="44"/>
        <v>0.25</v>
      </c>
      <c r="M229">
        <f t="shared" si="45"/>
        <v>0</v>
      </c>
      <c r="N229">
        <f t="shared" si="49"/>
        <v>0.25282053455665554</v>
      </c>
      <c r="O229">
        <f t="shared" si="50"/>
        <v>0.21898415873442492</v>
      </c>
      <c r="P229">
        <f t="shared" si="47"/>
        <v>1.1545151759733725</v>
      </c>
      <c r="Q229">
        <f t="shared" si="48"/>
        <v>53.585845616138798</v>
      </c>
      <c r="R229" t="b">
        <v>0</v>
      </c>
      <c r="S229">
        <v>0</v>
      </c>
      <c r="T229" s="4">
        <f t="shared" si="55"/>
        <v>0</v>
      </c>
      <c r="U229" t="b">
        <v>1</v>
      </c>
      <c r="V229">
        <v>2.25</v>
      </c>
      <c r="W229" s="7">
        <f t="shared" si="51"/>
        <v>2.2499999999999396</v>
      </c>
      <c r="X229" t="b">
        <v>1</v>
      </c>
      <c r="Y229" s="4">
        <f t="shared" si="46"/>
        <v>4.1649999618529705</v>
      </c>
      <c r="Z229" t="b">
        <v>1</v>
      </c>
      <c r="AA229" s="4">
        <v>1.2512500286102199</v>
      </c>
      <c r="AB229" s="4">
        <f t="shared" si="54"/>
        <v>1.2512500286103005</v>
      </c>
      <c r="AC229" t="b">
        <v>1</v>
      </c>
      <c r="AD229" s="7">
        <v>3.5549998283386199</v>
      </c>
      <c r="AE229" s="7">
        <f t="shared" si="43"/>
        <v>3.55499982833856</v>
      </c>
      <c r="AF229" s="1" t="b">
        <v>1</v>
      </c>
      <c r="AG229" t="str">
        <f t="shared" si="52"/>
        <v>TRUE</v>
      </c>
      <c r="AH229" t="b">
        <v>1</v>
      </c>
      <c r="AI229">
        <v>0.14874982833862299</v>
      </c>
      <c r="AJ229">
        <f t="shared" si="53"/>
        <v>0.14874982833870121</v>
      </c>
    </row>
    <row r="230" spans="1:36" x14ac:dyDescent="0.25">
      <c r="A230" s="3">
        <v>44013</v>
      </c>
      <c r="B230">
        <v>11.1800003051757</v>
      </c>
      <c r="C230">
        <v>11.6599998474121</v>
      </c>
      <c r="D230">
        <v>10.899999618530201</v>
      </c>
      <c r="E230">
        <v>10.949999809265099</v>
      </c>
      <c r="F230">
        <v>7706500</v>
      </c>
      <c r="G230">
        <v>11.5050001144409</v>
      </c>
      <c r="H230">
        <v>11.392499923706</v>
      </c>
      <c r="I230" s="4">
        <v>8.0850000381469709</v>
      </c>
      <c r="J230" s="4">
        <v>7.4749999046325604</v>
      </c>
      <c r="K230">
        <v>14.899999618530201</v>
      </c>
      <c r="L230">
        <f t="shared" si="44"/>
        <v>0</v>
      </c>
      <c r="M230">
        <f t="shared" si="45"/>
        <v>0.2899999618530007</v>
      </c>
      <c r="N230">
        <f t="shared" si="49"/>
        <v>0.23476192494546586</v>
      </c>
      <c r="O230">
        <f t="shared" si="50"/>
        <v>0.2240567161000375</v>
      </c>
      <c r="P230">
        <f t="shared" si="47"/>
        <v>1.0477790134201943</v>
      </c>
      <c r="Q230">
        <f t="shared" si="48"/>
        <v>51.166605700787841</v>
      </c>
      <c r="R230" t="b">
        <v>0</v>
      </c>
      <c r="S230">
        <v>0</v>
      </c>
      <c r="T230" s="4">
        <f t="shared" si="55"/>
        <v>0</v>
      </c>
      <c r="U230" t="b">
        <v>1</v>
      </c>
      <c r="V230">
        <v>1.1599998474121</v>
      </c>
      <c r="W230" s="7">
        <f t="shared" si="51"/>
        <v>1.1599998474120792</v>
      </c>
      <c r="X230" t="b">
        <v>1</v>
      </c>
      <c r="Y230" s="4">
        <f t="shared" si="46"/>
        <v>3.474999904632539</v>
      </c>
      <c r="Z230" t="b">
        <v>1</v>
      </c>
      <c r="AA230" s="4">
        <v>1.3287501335144001</v>
      </c>
      <c r="AB230" s="4">
        <f t="shared" si="54"/>
        <v>1.328750133514399</v>
      </c>
      <c r="AC230" t="b">
        <v>1</v>
      </c>
      <c r="AD230" s="7">
        <v>2.8649997711181601</v>
      </c>
      <c r="AE230" s="7">
        <f t="shared" si="43"/>
        <v>2.8649997711181285</v>
      </c>
      <c r="AF230" s="1" t="b">
        <v>1</v>
      </c>
      <c r="AG230" t="str">
        <f t="shared" si="52"/>
        <v>TRUE</v>
      </c>
      <c r="AH230" t="b">
        <v>1</v>
      </c>
      <c r="AI230">
        <v>7.7500104904174805E-2</v>
      </c>
      <c r="AJ230">
        <f t="shared" si="53"/>
        <v>7.7500104904098421E-2</v>
      </c>
    </row>
    <row r="231" spans="1:36" x14ac:dyDescent="0.25">
      <c r="A231" s="3">
        <v>44014</v>
      </c>
      <c r="B231">
        <v>11.2600002288818</v>
      </c>
      <c r="C231">
        <v>11.6800003051757</v>
      </c>
      <c r="D231">
        <v>10.8599996566772</v>
      </c>
      <c r="E231">
        <v>10.9700002670288</v>
      </c>
      <c r="F231">
        <v>7515400</v>
      </c>
      <c r="G231">
        <v>11.5050001144409</v>
      </c>
      <c r="H231">
        <v>11.414999961853001</v>
      </c>
      <c r="I231" s="4">
        <v>8.5850000381469709</v>
      </c>
      <c r="J231" s="4">
        <v>7.9149999618530202</v>
      </c>
      <c r="K231">
        <v>14.670000076293899</v>
      </c>
      <c r="L231">
        <f t="shared" si="44"/>
        <v>2.0000457763700297E-2</v>
      </c>
      <c r="M231">
        <f t="shared" si="45"/>
        <v>0</v>
      </c>
      <c r="N231">
        <f t="shared" si="49"/>
        <v>0.21942182014676831</v>
      </c>
      <c r="O231">
        <f t="shared" si="50"/>
        <v>0.2080526649500348</v>
      </c>
      <c r="P231">
        <f t="shared" si="47"/>
        <v>1.054645563898275</v>
      </c>
      <c r="Q231">
        <f t="shared" si="48"/>
        <v>51.329805122071669</v>
      </c>
      <c r="R231" t="b">
        <v>0</v>
      </c>
      <c r="S231">
        <v>0</v>
      </c>
      <c r="T231" s="4">
        <f t="shared" si="55"/>
        <v>0</v>
      </c>
      <c r="U231" t="b">
        <v>1</v>
      </c>
      <c r="V231">
        <v>0.300000190734863</v>
      </c>
      <c r="W231" s="7">
        <f t="shared" si="51"/>
        <v>0.30000019073490058</v>
      </c>
      <c r="X231" t="b">
        <v>1</v>
      </c>
      <c r="Y231" s="4">
        <f t="shared" si="46"/>
        <v>3.0550003051757795</v>
      </c>
      <c r="Z231" t="b">
        <v>1</v>
      </c>
      <c r="AA231" s="4">
        <v>1.34000015258789</v>
      </c>
      <c r="AB231" s="4">
        <f t="shared" si="54"/>
        <v>1.3400001525878995</v>
      </c>
      <c r="AC231" t="b">
        <v>1</v>
      </c>
      <c r="AD231" s="7">
        <v>2.3850002288818302</v>
      </c>
      <c r="AE231" s="7">
        <f t="shared" si="43"/>
        <v>2.3850002288818288</v>
      </c>
      <c r="AF231" s="1" t="b">
        <v>1</v>
      </c>
      <c r="AG231" t="str">
        <f t="shared" si="52"/>
        <v>TRUE</v>
      </c>
      <c r="AH231" t="b">
        <v>1</v>
      </c>
      <c r="AI231">
        <v>1.12500190734863E-2</v>
      </c>
      <c r="AJ231">
        <f t="shared" si="53"/>
        <v>1.1250019073500539E-2</v>
      </c>
    </row>
    <row r="232" spans="1:36" x14ac:dyDescent="0.25">
      <c r="A232" s="3">
        <v>44018</v>
      </c>
      <c r="B232">
        <v>11.3500003814697</v>
      </c>
      <c r="C232">
        <v>11.574999809265099</v>
      </c>
      <c r="D232">
        <v>11.020000457763601</v>
      </c>
      <c r="E232">
        <v>11.4700002670288</v>
      </c>
      <c r="F232">
        <v>7084300</v>
      </c>
      <c r="G232">
        <v>11.5050001144409</v>
      </c>
      <c r="H232">
        <v>11.414999961853001</v>
      </c>
      <c r="I232" s="4">
        <v>8.6825001239776594</v>
      </c>
      <c r="J232" s="4">
        <v>7.9149999618530202</v>
      </c>
      <c r="K232">
        <v>15.569999694824199</v>
      </c>
      <c r="L232">
        <f t="shared" si="44"/>
        <v>0.5</v>
      </c>
      <c r="M232">
        <f t="shared" si="45"/>
        <v>0</v>
      </c>
      <c r="N232">
        <f t="shared" si="49"/>
        <v>0.23946311870771342</v>
      </c>
      <c r="O232">
        <f t="shared" si="50"/>
        <v>0.19319176031074661</v>
      </c>
      <c r="P232">
        <f t="shared" si="47"/>
        <v>1.2395099994044254</v>
      </c>
      <c r="Q232">
        <f t="shared" si="48"/>
        <v>55.347375083570078</v>
      </c>
      <c r="R232" t="b">
        <v>0</v>
      </c>
      <c r="S232">
        <v>0</v>
      </c>
      <c r="T232" s="4">
        <f t="shared" si="55"/>
        <v>0</v>
      </c>
      <c r="U232" t="b">
        <v>1</v>
      </c>
      <c r="V232">
        <v>2</v>
      </c>
      <c r="W232" s="7">
        <f t="shared" si="51"/>
        <v>2</v>
      </c>
      <c r="X232" t="b">
        <v>1</v>
      </c>
      <c r="Y232" s="4">
        <f t="shared" si="46"/>
        <v>3.5550003051757795</v>
      </c>
      <c r="Z232" t="b">
        <v>1</v>
      </c>
      <c r="AA232" s="4">
        <v>1.34000015258789</v>
      </c>
      <c r="AB232" s="4">
        <f t="shared" si="54"/>
        <v>1.3400001525878995</v>
      </c>
      <c r="AC232" t="b">
        <v>1</v>
      </c>
      <c r="AD232" s="7">
        <v>2.7875001430511399</v>
      </c>
      <c r="AE232" s="7">
        <f t="shared" si="43"/>
        <v>2.7875001430511404</v>
      </c>
      <c r="AF232" s="1" t="b">
        <v>1</v>
      </c>
      <c r="AG232" t="str">
        <f t="shared" si="52"/>
        <v>TRUE</v>
      </c>
      <c r="AH232" t="b">
        <v>0</v>
      </c>
      <c r="AI232">
        <v>0</v>
      </c>
      <c r="AJ232">
        <f t="shared" si="53"/>
        <v>0</v>
      </c>
    </row>
    <row r="233" spans="1:36" x14ac:dyDescent="0.25">
      <c r="A233" s="3">
        <v>44019</v>
      </c>
      <c r="B233">
        <v>11.2299995422363</v>
      </c>
      <c r="C233">
        <v>11.640000343322701</v>
      </c>
      <c r="D233">
        <v>11.1099996566772</v>
      </c>
      <c r="E233">
        <v>11.2299995422363</v>
      </c>
      <c r="F233">
        <v>4613900</v>
      </c>
      <c r="G233">
        <v>11.369999885559</v>
      </c>
      <c r="H233">
        <v>11.504999637603699</v>
      </c>
      <c r="I233" s="4">
        <v>8.8450000286102295</v>
      </c>
      <c r="J233" s="4">
        <v>7.9149999618530202</v>
      </c>
      <c r="K233">
        <v>14.890000343322701</v>
      </c>
      <c r="L233">
        <f t="shared" si="44"/>
        <v>0</v>
      </c>
      <c r="M233">
        <f t="shared" si="45"/>
        <v>0.24000072479250001</v>
      </c>
      <c r="N233">
        <f t="shared" si="49"/>
        <v>0.22235861022859105</v>
      </c>
      <c r="O233">
        <f t="shared" si="50"/>
        <v>0.19653525777372899</v>
      </c>
      <c r="P233">
        <f t="shared" si="47"/>
        <v>1.1313929762393702</v>
      </c>
      <c r="Q233">
        <f t="shared" si="48"/>
        <v>53.082326387112339</v>
      </c>
      <c r="R233" t="b">
        <v>0</v>
      </c>
      <c r="S233">
        <v>0</v>
      </c>
      <c r="T233" s="4">
        <f t="shared" si="55"/>
        <v>0</v>
      </c>
      <c r="U233" t="b">
        <v>1</v>
      </c>
      <c r="V233">
        <v>1.58499908447265</v>
      </c>
      <c r="W233" s="7">
        <f t="shared" si="51"/>
        <v>1.5849990844726296</v>
      </c>
      <c r="X233" t="b">
        <v>1</v>
      </c>
      <c r="Y233" s="4">
        <f t="shared" si="46"/>
        <v>3.3149995803832795</v>
      </c>
      <c r="Z233" t="b">
        <v>1</v>
      </c>
      <c r="AA233" s="4">
        <v>1.31749987602233</v>
      </c>
      <c r="AB233" s="4">
        <f t="shared" si="54"/>
        <v>1.3174998760223993</v>
      </c>
      <c r="AC233" t="b">
        <v>1</v>
      </c>
      <c r="AD233" s="7">
        <v>2.3849995136260902</v>
      </c>
      <c r="AE233" s="7">
        <f t="shared" si="43"/>
        <v>2.3849995136260702</v>
      </c>
      <c r="AF233" s="1" t="b">
        <v>0</v>
      </c>
      <c r="AG233" t="str">
        <f t="shared" si="52"/>
        <v>FALSE</v>
      </c>
      <c r="AH233" t="b">
        <v>0</v>
      </c>
      <c r="AI233">
        <v>-2.2500276565551699E-2</v>
      </c>
      <c r="AJ233">
        <f t="shared" si="53"/>
        <v>-2.2500276565500243E-2</v>
      </c>
    </row>
    <row r="234" spans="1:36" x14ac:dyDescent="0.25">
      <c r="A234" s="3">
        <v>44020</v>
      </c>
      <c r="B234">
        <v>12.069999694824199</v>
      </c>
      <c r="C234">
        <v>12.119999885559</v>
      </c>
      <c r="D234">
        <v>10.890000343322701</v>
      </c>
      <c r="E234">
        <v>11.0900001525878</v>
      </c>
      <c r="F234">
        <v>12284000</v>
      </c>
      <c r="G234">
        <v>11.4099998474121</v>
      </c>
      <c r="H234">
        <v>11.7399997711181</v>
      </c>
      <c r="I234" s="4">
        <v>8.9350001811981201</v>
      </c>
      <c r="J234" s="4">
        <v>7.9149999618530202</v>
      </c>
      <c r="K234">
        <v>14.9600000381469</v>
      </c>
      <c r="L234">
        <f t="shared" si="44"/>
        <v>0</v>
      </c>
      <c r="M234">
        <f t="shared" si="45"/>
        <v>0.13999938964849967</v>
      </c>
      <c r="N234">
        <f t="shared" si="49"/>
        <v>0.20647585235512025</v>
      </c>
      <c r="O234">
        <f t="shared" si="50"/>
        <v>0.19249698147906977</v>
      </c>
      <c r="P234">
        <f t="shared" si="47"/>
        <v>1.0726186497504659</v>
      </c>
      <c r="Q234">
        <f t="shared" si="48"/>
        <v>51.751857481336693</v>
      </c>
      <c r="R234" t="b">
        <v>0</v>
      </c>
      <c r="S234">
        <v>0</v>
      </c>
      <c r="T234" s="4">
        <f t="shared" si="55"/>
        <v>0</v>
      </c>
      <c r="U234" t="b">
        <v>1</v>
      </c>
      <c r="V234">
        <v>1.05000019073486</v>
      </c>
      <c r="W234" s="7">
        <f t="shared" si="51"/>
        <v>1.0500001907347993</v>
      </c>
      <c r="X234" t="b">
        <v>1</v>
      </c>
      <c r="Y234" s="4">
        <f t="shared" si="46"/>
        <v>3.1750001907347798</v>
      </c>
      <c r="Z234" t="b">
        <v>1</v>
      </c>
      <c r="AA234" s="4">
        <v>1.45499992370605</v>
      </c>
      <c r="AB234" s="4">
        <f t="shared" si="54"/>
        <v>1.4549999237060991</v>
      </c>
      <c r="AC234" t="b">
        <v>1</v>
      </c>
      <c r="AD234" s="7">
        <v>2.1549999713897701</v>
      </c>
      <c r="AE234" s="7">
        <f t="shared" si="43"/>
        <v>2.1549999713896799</v>
      </c>
      <c r="AF234" s="1" t="b">
        <v>0</v>
      </c>
      <c r="AG234" t="str">
        <f t="shared" si="52"/>
        <v>FALSE</v>
      </c>
      <c r="AH234" t="b">
        <v>1</v>
      </c>
      <c r="AI234">
        <v>0.13750004768371499</v>
      </c>
      <c r="AJ234">
        <f t="shared" si="53"/>
        <v>0.13750004768369983</v>
      </c>
    </row>
    <row r="235" spans="1:36" x14ac:dyDescent="0.25">
      <c r="A235" s="3">
        <v>44021</v>
      </c>
      <c r="B235">
        <v>11.029999732971101</v>
      </c>
      <c r="C235">
        <v>11.060999870300201</v>
      </c>
      <c r="D235">
        <v>10.4600000381469</v>
      </c>
      <c r="E235">
        <v>10.520000457763601</v>
      </c>
      <c r="F235">
        <v>8074300</v>
      </c>
      <c r="G235">
        <v>11.289999961853001</v>
      </c>
      <c r="H235">
        <v>11.9724998474121</v>
      </c>
      <c r="I235" s="4">
        <v>9.0450003147125209</v>
      </c>
      <c r="J235" s="4">
        <v>8.0250000953674299</v>
      </c>
      <c r="K235">
        <v>14.4799995422363</v>
      </c>
      <c r="L235">
        <f t="shared" si="44"/>
        <v>0</v>
      </c>
      <c r="M235">
        <f t="shared" si="45"/>
        <v>0.56999969482419921</v>
      </c>
      <c r="N235">
        <f t="shared" si="49"/>
        <v>0.19172757718689737</v>
      </c>
      <c r="O235">
        <f t="shared" si="50"/>
        <v>0.21946146100372185</v>
      </c>
      <c r="P235">
        <f t="shared" si="47"/>
        <v>0.87362754403446652</v>
      </c>
      <c r="Q235">
        <f t="shared" si="48"/>
        <v>46.627599322824409</v>
      </c>
      <c r="R235" t="b">
        <v>0</v>
      </c>
      <c r="S235">
        <v>0</v>
      </c>
      <c r="T235" s="4">
        <f t="shared" si="55"/>
        <v>0</v>
      </c>
      <c r="U235" t="b">
        <v>0</v>
      </c>
      <c r="V235">
        <v>-0.36999988555908198</v>
      </c>
      <c r="W235" s="7">
        <f t="shared" si="51"/>
        <v>-0.36999988555909979</v>
      </c>
      <c r="X235" t="b">
        <v>1</v>
      </c>
      <c r="Y235" s="4">
        <f t="shared" si="46"/>
        <v>2.495000362396171</v>
      </c>
      <c r="Z235" t="b">
        <v>1</v>
      </c>
      <c r="AA235" s="4">
        <v>1.5112500190734801</v>
      </c>
      <c r="AB235" s="4">
        <f t="shared" si="54"/>
        <v>1.5112500190735005</v>
      </c>
      <c r="AC235" t="b">
        <v>1</v>
      </c>
      <c r="AD235" s="7">
        <v>1.4750001430511399</v>
      </c>
      <c r="AE235" s="7">
        <f t="shared" si="43"/>
        <v>1.47500014305108</v>
      </c>
      <c r="AF235" s="1" t="b">
        <v>0</v>
      </c>
      <c r="AG235" t="str">
        <f t="shared" si="52"/>
        <v>FALSE</v>
      </c>
      <c r="AH235" t="b">
        <v>1</v>
      </c>
      <c r="AI235">
        <v>5.6250095367431599E-2</v>
      </c>
      <c r="AJ235">
        <f t="shared" si="53"/>
        <v>5.6250095367401443E-2</v>
      </c>
    </row>
    <row r="236" spans="1:36" x14ac:dyDescent="0.25">
      <c r="A236" s="3">
        <v>44022</v>
      </c>
      <c r="B236">
        <v>10.4899997711181</v>
      </c>
      <c r="C236">
        <v>11.420000076293899</v>
      </c>
      <c r="D236">
        <v>10.4309997558593</v>
      </c>
      <c r="E236">
        <v>11.4099998474121</v>
      </c>
      <c r="F236">
        <v>7890300</v>
      </c>
      <c r="G236">
        <v>11.2754998207092</v>
      </c>
      <c r="H236">
        <v>12.0650000572204</v>
      </c>
      <c r="I236" s="4">
        <v>9.4249999523162806</v>
      </c>
      <c r="J236" s="4">
        <v>8.4049997329711896</v>
      </c>
      <c r="K236">
        <v>14.640000343322701</v>
      </c>
      <c r="L236">
        <f t="shared" si="44"/>
        <v>0.88999938964849967</v>
      </c>
      <c r="M236">
        <f t="shared" si="45"/>
        <v>0</v>
      </c>
      <c r="N236">
        <f t="shared" si="49"/>
        <v>0.24160413521986898</v>
      </c>
      <c r="O236">
        <f t="shared" si="50"/>
        <v>0.20378564236059885</v>
      </c>
      <c r="P236">
        <f t="shared" si="47"/>
        <v>1.1855797710829417</v>
      </c>
      <c r="Q236">
        <f t="shared" si="48"/>
        <v>54.245550163355233</v>
      </c>
      <c r="R236" t="b">
        <v>0</v>
      </c>
      <c r="S236">
        <v>0</v>
      </c>
      <c r="T236" s="4">
        <f t="shared" si="55"/>
        <v>0</v>
      </c>
      <c r="U236" t="b">
        <v>0</v>
      </c>
      <c r="V236">
        <v>-0.23999977111816401</v>
      </c>
      <c r="W236" s="7">
        <f t="shared" si="51"/>
        <v>-0.23999977111810011</v>
      </c>
      <c r="X236" t="b">
        <v>1</v>
      </c>
      <c r="Y236" s="4">
        <f t="shared" si="46"/>
        <v>3.0050001144409109</v>
      </c>
      <c r="Z236" t="b">
        <v>1</v>
      </c>
      <c r="AA236" s="4">
        <v>1.5502500534057599</v>
      </c>
      <c r="AB236" s="4">
        <f t="shared" si="54"/>
        <v>1.550250053405799</v>
      </c>
      <c r="AC236" t="b">
        <v>1</v>
      </c>
      <c r="AD236" s="7">
        <v>1.9849998950958201</v>
      </c>
      <c r="AE236" s="7">
        <f t="shared" si="43"/>
        <v>1.9849998950958199</v>
      </c>
      <c r="AF236" s="1" t="b">
        <v>0</v>
      </c>
      <c r="AG236" t="str">
        <f t="shared" si="52"/>
        <v>FALSE</v>
      </c>
      <c r="AH236" t="b">
        <v>1</v>
      </c>
      <c r="AI236">
        <v>3.90000343322753E-2</v>
      </c>
      <c r="AJ236">
        <f t="shared" si="53"/>
        <v>3.9000034332298483E-2</v>
      </c>
    </row>
    <row r="237" spans="1:36" x14ac:dyDescent="0.25">
      <c r="A237" s="3">
        <v>44025</v>
      </c>
      <c r="B237">
        <v>11.529999732971101</v>
      </c>
      <c r="C237">
        <v>11.9750003814697</v>
      </c>
      <c r="D237">
        <v>11.4650001525878</v>
      </c>
      <c r="E237">
        <v>11.5100002288818</v>
      </c>
      <c r="F237">
        <v>7871900</v>
      </c>
      <c r="G237">
        <v>11.2754998207092</v>
      </c>
      <c r="H237">
        <v>12.0650000572204</v>
      </c>
      <c r="I237" s="4">
        <v>10.678749799728299</v>
      </c>
      <c r="J237" s="4">
        <v>9.7849998474121094</v>
      </c>
      <c r="K237">
        <v>14.5</v>
      </c>
      <c r="L237">
        <f t="shared" si="44"/>
        <v>0.10000038146969992</v>
      </c>
      <c r="M237">
        <f t="shared" si="45"/>
        <v>0</v>
      </c>
      <c r="N237">
        <f t="shared" si="49"/>
        <v>0.23148958138057121</v>
      </c>
      <c r="O237">
        <f t="shared" si="50"/>
        <v>0.18922952504912752</v>
      </c>
      <c r="P237">
        <f t="shared" si="47"/>
        <v>1.2233269693007589</v>
      </c>
      <c r="Q237">
        <f t="shared" si="48"/>
        <v>55.022360012369113</v>
      </c>
      <c r="R237" t="b">
        <v>0</v>
      </c>
      <c r="S237">
        <v>0</v>
      </c>
      <c r="T237" s="4">
        <f t="shared" si="55"/>
        <v>0</v>
      </c>
      <c r="U237" t="b">
        <v>0</v>
      </c>
      <c r="V237">
        <v>-2.3499994277954102</v>
      </c>
      <c r="W237" s="7">
        <f t="shared" si="51"/>
        <v>-2.3499994277953995</v>
      </c>
      <c r="X237" t="b">
        <v>1</v>
      </c>
      <c r="Y237" s="4">
        <f t="shared" si="46"/>
        <v>1.725000381469691</v>
      </c>
      <c r="Z237" t="b">
        <v>1</v>
      </c>
      <c r="AA237" s="4">
        <v>1.5502500534057599</v>
      </c>
      <c r="AB237" s="4">
        <f t="shared" si="54"/>
        <v>1.550250053405799</v>
      </c>
      <c r="AC237" t="b">
        <v>1</v>
      </c>
      <c r="AD237" s="7">
        <v>0.83125042915344205</v>
      </c>
      <c r="AE237" s="7">
        <f t="shared" si="43"/>
        <v>0.831250429153501</v>
      </c>
      <c r="AF237" s="1" t="b">
        <v>0</v>
      </c>
      <c r="AG237" t="str">
        <f t="shared" si="52"/>
        <v>FALSE</v>
      </c>
      <c r="AH237" t="b">
        <v>0</v>
      </c>
      <c r="AI237">
        <v>0</v>
      </c>
      <c r="AJ237">
        <f t="shared" si="53"/>
        <v>0</v>
      </c>
    </row>
    <row r="238" spans="1:36" x14ac:dyDescent="0.25">
      <c r="A238" s="3">
        <v>44026</v>
      </c>
      <c r="B238">
        <v>11.3800001144409</v>
      </c>
      <c r="C238">
        <v>12.699999809265099</v>
      </c>
      <c r="D238">
        <v>11.2399997711181</v>
      </c>
      <c r="E238">
        <v>12.6099996566772</v>
      </c>
      <c r="F238">
        <v>11441100</v>
      </c>
      <c r="G238">
        <v>11.565499782562201</v>
      </c>
      <c r="H238">
        <v>11.6550002098083</v>
      </c>
      <c r="I238" s="4">
        <v>10.756249904632501</v>
      </c>
      <c r="J238" s="4">
        <v>9.7849998474121094</v>
      </c>
      <c r="K238">
        <v>14.7600002288818</v>
      </c>
      <c r="L238">
        <f t="shared" si="44"/>
        <v>1.0999994277953995</v>
      </c>
      <c r="M238">
        <f t="shared" si="45"/>
        <v>0</v>
      </c>
      <c r="N238">
        <f t="shared" si="49"/>
        <v>0.2935259989816304</v>
      </c>
      <c r="O238">
        <f t="shared" si="50"/>
        <v>0.17571313040276126</v>
      </c>
      <c r="P238">
        <f t="shared" si="47"/>
        <v>1.6704841482752262</v>
      </c>
      <c r="Q238">
        <f t="shared" si="48"/>
        <v>62.553606594299929</v>
      </c>
      <c r="R238" t="b">
        <v>0</v>
      </c>
      <c r="S238">
        <v>0</v>
      </c>
      <c r="T238" s="4">
        <f t="shared" si="55"/>
        <v>0</v>
      </c>
      <c r="U238" t="b">
        <v>0</v>
      </c>
      <c r="V238">
        <v>-0.43000030517578097</v>
      </c>
      <c r="W238" s="7">
        <f t="shared" si="51"/>
        <v>-0.43000030517580079</v>
      </c>
      <c r="X238" t="b">
        <v>1</v>
      </c>
      <c r="Y238" s="4">
        <f t="shared" si="46"/>
        <v>2.8249998092650905</v>
      </c>
      <c r="Z238" t="b">
        <v>1</v>
      </c>
      <c r="AA238" s="4">
        <v>1.49025011062622</v>
      </c>
      <c r="AB238" s="4">
        <f t="shared" si="54"/>
        <v>1.4902501106262989</v>
      </c>
      <c r="AC238" t="b">
        <v>1</v>
      </c>
      <c r="AD238" s="7">
        <v>1.85374975204467</v>
      </c>
      <c r="AE238" s="7">
        <f t="shared" si="43"/>
        <v>1.8537497520446991</v>
      </c>
      <c r="AF238" s="1" t="b">
        <v>0</v>
      </c>
      <c r="AG238" t="str">
        <f t="shared" si="52"/>
        <v>FALSE</v>
      </c>
      <c r="AH238" t="b">
        <v>0</v>
      </c>
      <c r="AI238">
        <v>-5.9999942779541002E-2</v>
      </c>
      <c r="AJ238">
        <f t="shared" si="53"/>
        <v>-5.9999942779500159E-2</v>
      </c>
    </row>
    <row r="239" spans="1:36" x14ac:dyDescent="0.25">
      <c r="A239" s="3">
        <v>44027</v>
      </c>
      <c r="B239">
        <v>12.8500003814697</v>
      </c>
      <c r="C239">
        <v>12.9700002670288</v>
      </c>
      <c r="D239">
        <v>12.125</v>
      </c>
      <c r="E239">
        <v>12.689999580383301</v>
      </c>
      <c r="F239">
        <v>11807600</v>
      </c>
      <c r="G239">
        <v>11.700500011443999</v>
      </c>
      <c r="H239">
        <v>11.620000362396199</v>
      </c>
      <c r="I239" s="4">
        <v>10.767499923706</v>
      </c>
      <c r="J239" s="4">
        <v>9.7849998474121094</v>
      </c>
      <c r="K239">
        <v>15.310000419616699</v>
      </c>
      <c r="L239">
        <f t="shared" si="44"/>
        <v>7.9999923706100873E-2</v>
      </c>
      <c r="M239">
        <f t="shared" si="45"/>
        <v>0</v>
      </c>
      <c r="N239">
        <f t="shared" si="49"/>
        <v>0.27827413646194971</v>
      </c>
      <c r="O239">
        <f t="shared" si="50"/>
        <v>0.16316219251684977</v>
      </c>
      <c r="P239">
        <f t="shared" si="47"/>
        <v>1.705506233824434</v>
      </c>
      <c r="Q239">
        <f t="shared" si="48"/>
        <v>63.038340570133315</v>
      </c>
      <c r="R239" t="b">
        <v>0</v>
      </c>
      <c r="S239">
        <v>0</v>
      </c>
      <c r="T239" s="4">
        <f t="shared" si="55"/>
        <v>0</v>
      </c>
      <c r="U239" t="b">
        <v>0</v>
      </c>
      <c r="V239">
        <v>0</v>
      </c>
      <c r="W239" s="7">
        <f t="shared" si="51"/>
        <v>0</v>
      </c>
      <c r="X239" t="b">
        <v>1</v>
      </c>
      <c r="Y239" s="4">
        <f t="shared" si="46"/>
        <v>2.9049997329711914</v>
      </c>
      <c r="Z239" t="b">
        <v>1</v>
      </c>
      <c r="AA239" s="4">
        <v>1.54025030136108</v>
      </c>
      <c r="AB239" s="4">
        <f t="shared" si="54"/>
        <v>1.5402503013611</v>
      </c>
      <c r="AC239" t="b">
        <v>1</v>
      </c>
      <c r="AD239" s="7">
        <v>1.9224996566772401</v>
      </c>
      <c r="AE239" s="7">
        <f t="shared" si="43"/>
        <v>1.9224996566773012</v>
      </c>
      <c r="AF239" s="1" t="b">
        <v>1</v>
      </c>
      <c r="AG239" t="str">
        <f t="shared" si="52"/>
        <v>TRUE</v>
      </c>
      <c r="AH239" t="b">
        <v>1</v>
      </c>
      <c r="AI239">
        <v>5.0000190734863198E-2</v>
      </c>
      <c r="AJ239">
        <f t="shared" si="53"/>
        <v>5.0000190734801109E-2</v>
      </c>
    </row>
    <row r="240" spans="1:36" x14ac:dyDescent="0.25">
      <c r="A240" s="3">
        <v>44028</v>
      </c>
      <c r="B240">
        <v>12.810000419616699</v>
      </c>
      <c r="C240">
        <v>13.699999809265099</v>
      </c>
      <c r="D240">
        <v>12.75</v>
      </c>
      <c r="E240">
        <v>13.4899997711181</v>
      </c>
      <c r="F240">
        <v>16696900</v>
      </c>
      <c r="G240">
        <v>12.065499782562201</v>
      </c>
      <c r="H240">
        <v>11.985000133514401</v>
      </c>
      <c r="I240" s="4">
        <v>10.767499923706</v>
      </c>
      <c r="J240" s="4">
        <v>9.7849998474121094</v>
      </c>
      <c r="K240">
        <v>15.189999580383301</v>
      </c>
      <c r="L240">
        <f t="shared" si="44"/>
        <v>0.80000019073479933</v>
      </c>
      <c r="M240">
        <f t="shared" si="45"/>
        <v>0</v>
      </c>
      <c r="N240">
        <f t="shared" si="49"/>
        <v>0.31554028319572464</v>
      </c>
      <c r="O240">
        <f t="shared" si="50"/>
        <v>0.15150775019421764</v>
      </c>
      <c r="P240">
        <f t="shared" si="47"/>
        <v>2.0826676047346346</v>
      </c>
      <c r="Q240">
        <f t="shared" si="48"/>
        <v>67.560563504670071</v>
      </c>
      <c r="R240" t="b">
        <v>0</v>
      </c>
      <c r="S240">
        <v>0</v>
      </c>
      <c r="T240" s="4">
        <f t="shared" si="55"/>
        <v>0</v>
      </c>
      <c r="U240" t="b">
        <v>1</v>
      </c>
      <c r="V240">
        <v>0.88000011444091797</v>
      </c>
      <c r="W240" s="7">
        <f t="shared" si="51"/>
        <v>0.88000011444090021</v>
      </c>
      <c r="X240" t="b">
        <v>1</v>
      </c>
      <c r="Y240" s="4">
        <f t="shared" si="46"/>
        <v>3.7049999237059907</v>
      </c>
      <c r="Z240" t="b">
        <v>1</v>
      </c>
      <c r="AA240" s="4">
        <v>1.9052500724792401</v>
      </c>
      <c r="AB240" s="4">
        <f t="shared" si="54"/>
        <v>1.9052500724792996</v>
      </c>
      <c r="AC240" t="b">
        <v>1</v>
      </c>
      <c r="AD240" s="7">
        <v>2.7224998474121</v>
      </c>
      <c r="AE240" s="7">
        <f t="shared" si="43"/>
        <v>2.7224998474121005</v>
      </c>
      <c r="AF240" s="1" t="b">
        <v>1</v>
      </c>
      <c r="AG240" t="str">
        <f t="shared" si="52"/>
        <v>TRUE</v>
      </c>
      <c r="AH240" t="b">
        <v>1</v>
      </c>
      <c r="AI240">
        <v>0.36499977111816401</v>
      </c>
      <c r="AJ240">
        <f t="shared" si="53"/>
        <v>0.36499977111819959</v>
      </c>
    </row>
    <row r="241" spans="1:36" x14ac:dyDescent="0.25">
      <c r="A241" s="3">
        <v>44029</v>
      </c>
      <c r="B241">
        <v>13.539999961853001</v>
      </c>
      <c r="C241">
        <v>13.8599996566772</v>
      </c>
      <c r="D241">
        <v>12.779999732971101</v>
      </c>
      <c r="E241">
        <v>13.060000419616699</v>
      </c>
      <c r="F241">
        <v>9756100</v>
      </c>
      <c r="G241">
        <v>12.1454997062683</v>
      </c>
      <c r="H241">
        <v>12.0650000572204</v>
      </c>
      <c r="I241" s="4">
        <v>10.8124997615814</v>
      </c>
      <c r="J241" s="4">
        <v>9.7849998474121094</v>
      </c>
      <c r="K241">
        <v>14.6000003814697</v>
      </c>
      <c r="L241">
        <f t="shared" si="44"/>
        <v>0</v>
      </c>
      <c r="M241">
        <f t="shared" si="45"/>
        <v>0.42999935150140089</v>
      </c>
      <c r="N241">
        <f t="shared" si="49"/>
        <v>0.29300169153888717</v>
      </c>
      <c r="O241">
        <f t="shared" si="50"/>
        <v>0.17140000743044501</v>
      </c>
      <c r="P241">
        <f t="shared" si="47"/>
        <v>1.7094613701098511</v>
      </c>
      <c r="Q241">
        <f t="shared" si="48"/>
        <v>63.092295353173597</v>
      </c>
      <c r="R241" t="b">
        <v>0</v>
      </c>
      <c r="S241">
        <v>0</v>
      </c>
      <c r="T241" s="4">
        <f t="shared" si="55"/>
        <v>0</v>
      </c>
      <c r="U241" t="b">
        <v>1</v>
      </c>
      <c r="V241">
        <v>1.62000083923339</v>
      </c>
      <c r="W241" s="7">
        <f t="shared" si="51"/>
        <v>1.6200008392333984</v>
      </c>
      <c r="X241" t="b">
        <v>1</v>
      </c>
      <c r="Y241" s="4">
        <f t="shared" si="46"/>
        <v>3.2750005722045898</v>
      </c>
      <c r="Z241" t="b">
        <v>1</v>
      </c>
      <c r="AA241" s="4">
        <v>1.9852499961853001</v>
      </c>
      <c r="AB241" s="4">
        <f t="shared" si="54"/>
        <v>1.9852499961852992</v>
      </c>
      <c r="AC241" t="b">
        <v>1</v>
      </c>
      <c r="AD241" s="7">
        <v>2.2475006580352699</v>
      </c>
      <c r="AE241" s="7">
        <f t="shared" si="43"/>
        <v>2.2475006580352996</v>
      </c>
      <c r="AF241" s="1" t="b">
        <v>1</v>
      </c>
      <c r="AG241" t="str">
        <f t="shared" si="52"/>
        <v>TRUE</v>
      </c>
      <c r="AH241" t="b">
        <v>1</v>
      </c>
      <c r="AI241">
        <v>7.9999923706054604E-2</v>
      </c>
      <c r="AJ241">
        <f t="shared" si="53"/>
        <v>7.999992370599962E-2</v>
      </c>
    </row>
    <row r="242" spans="1:36" x14ac:dyDescent="0.25">
      <c r="A242" s="3">
        <v>44032</v>
      </c>
      <c r="B242">
        <v>12.899999618530201</v>
      </c>
      <c r="C242">
        <v>13.0920000076293</v>
      </c>
      <c r="D242">
        <v>12.7100000381469</v>
      </c>
      <c r="E242">
        <v>12.7200002670288</v>
      </c>
      <c r="F242">
        <v>4678600</v>
      </c>
      <c r="G242">
        <v>12.1454997062683</v>
      </c>
      <c r="H242">
        <v>12.1454997062683</v>
      </c>
      <c r="I242" s="4">
        <v>10.9299998283386</v>
      </c>
      <c r="J242" s="4">
        <v>9.7849998474121094</v>
      </c>
      <c r="K242">
        <v>15.119999885559</v>
      </c>
      <c r="L242">
        <f t="shared" si="44"/>
        <v>0</v>
      </c>
      <c r="M242">
        <f t="shared" si="45"/>
        <v>0.34000015258789951</v>
      </c>
      <c r="N242">
        <f t="shared" si="49"/>
        <v>0.27207299928610951</v>
      </c>
      <c r="O242">
        <f t="shared" si="50"/>
        <v>0.18344287494169173</v>
      </c>
      <c r="P242">
        <f t="shared" si="47"/>
        <v>1.4831483608866756</v>
      </c>
      <c r="Q242">
        <f t="shared" si="48"/>
        <v>59.728543982651004</v>
      </c>
      <c r="R242" t="b">
        <v>0</v>
      </c>
      <c r="S242">
        <v>0</v>
      </c>
      <c r="T242" s="4">
        <f t="shared" si="55"/>
        <v>0</v>
      </c>
      <c r="U242" t="b">
        <v>1</v>
      </c>
      <c r="V242">
        <v>1.1000003814697199</v>
      </c>
      <c r="W242" s="7">
        <f t="shared" si="51"/>
        <v>1.1000003814697994</v>
      </c>
      <c r="X242" t="b">
        <v>1</v>
      </c>
      <c r="Y242" s="4">
        <f t="shared" si="46"/>
        <v>2.9350004196166903</v>
      </c>
      <c r="Z242" t="b">
        <v>1</v>
      </c>
      <c r="AA242" s="4">
        <v>2.0254998207092201</v>
      </c>
      <c r="AB242" s="4">
        <f t="shared" si="54"/>
        <v>2.0254998207092996</v>
      </c>
      <c r="AC242" t="b">
        <v>1</v>
      </c>
      <c r="AD242" s="7">
        <v>1.79000043869018</v>
      </c>
      <c r="AE242" s="7">
        <f t="shared" si="43"/>
        <v>1.7900004386901998</v>
      </c>
      <c r="AF242" s="1" t="b">
        <v>0</v>
      </c>
      <c r="AG242" t="str">
        <f t="shared" si="52"/>
        <v>FALSE</v>
      </c>
      <c r="AH242" t="b">
        <v>1</v>
      </c>
      <c r="AI242">
        <v>4.0249824523925698E-2</v>
      </c>
      <c r="AJ242">
        <f t="shared" si="53"/>
        <v>4.0249824524000388E-2</v>
      </c>
    </row>
    <row r="243" spans="1:36" x14ac:dyDescent="0.25">
      <c r="A243" s="3">
        <v>44033</v>
      </c>
      <c r="B243">
        <v>12.829999923706</v>
      </c>
      <c r="C243">
        <v>13.270000457763601</v>
      </c>
      <c r="D243">
        <v>12.810000419616699</v>
      </c>
      <c r="E243">
        <v>13.1599998474121</v>
      </c>
      <c r="F243">
        <v>5730800</v>
      </c>
      <c r="G243">
        <v>12.1454997062683</v>
      </c>
      <c r="H243">
        <v>12.1454997062683</v>
      </c>
      <c r="I243" s="4">
        <v>11.0462498664855</v>
      </c>
      <c r="J243" s="4">
        <v>9.7849998474121094</v>
      </c>
      <c r="K243">
        <v>15.050000190734799</v>
      </c>
      <c r="L243">
        <f t="shared" si="44"/>
        <v>0.43999958038330078</v>
      </c>
      <c r="M243">
        <f t="shared" si="45"/>
        <v>0</v>
      </c>
      <c r="N243">
        <f t="shared" si="49"/>
        <v>0.28406775507876603</v>
      </c>
      <c r="O243">
        <f t="shared" si="50"/>
        <v>0.17033981244585661</v>
      </c>
      <c r="P243">
        <f t="shared" si="47"/>
        <v>1.6676533277800716</v>
      </c>
      <c r="Q243">
        <f t="shared" si="48"/>
        <v>62.513869790113795</v>
      </c>
      <c r="R243" t="b">
        <v>0</v>
      </c>
      <c r="S243">
        <v>0</v>
      </c>
      <c r="T243" s="4">
        <f t="shared" si="55"/>
        <v>0</v>
      </c>
      <c r="U243" t="b">
        <v>1</v>
      </c>
      <c r="V243">
        <v>1.63000011444091</v>
      </c>
      <c r="W243" s="7">
        <f t="shared" si="51"/>
        <v>1.6300001144409997</v>
      </c>
      <c r="X243" t="b">
        <v>1</v>
      </c>
      <c r="Y243" s="4">
        <f t="shared" si="46"/>
        <v>3.3749999999999911</v>
      </c>
      <c r="Z243" t="b">
        <v>1</v>
      </c>
      <c r="AA243" s="4">
        <v>2.0254998207092201</v>
      </c>
      <c r="AB243" s="4">
        <f t="shared" si="54"/>
        <v>2.0254998207092996</v>
      </c>
      <c r="AC243" t="b">
        <v>1</v>
      </c>
      <c r="AD243" s="7">
        <v>2.1137499809265101</v>
      </c>
      <c r="AE243" s="7">
        <f t="shared" si="43"/>
        <v>2.1137499809266007</v>
      </c>
      <c r="AF243" s="1" t="b">
        <v>0</v>
      </c>
      <c r="AG243" t="str">
        <f t="shared" si="52"/>
        <v>FALSE</v>
      </c>
      <c r="AH243" t="b">
        <v>0</v>
      </c>
      <c r="AI243">
        <v>0</v>
      </c>
      <c r="AJ243">
        <f t="shared" si="53"/>
        <v>0</v>
      </c>
    </row>
    <row r="244" spans="1:36" x14ac:dyDescent="0.25">
      <c r="A244" s="3">
        <v>44034</v>
      </c>
      <c r="B244">
        <v>13.050000190734799</v>
      </c>
      <c r="C244">
        <v>13.3850002288818</v>
      </c>
      <c r="D244">
        <v>13</v>
      </c>
      <c r="E244">
        <v>13.069999694824199</v>
      </c>
      <c r="F244">
        <v>4860900</v>
      </c>
      <c r="G244">
        <v>12.1454997062683</v>
      </c>
      <c r="H244">
        <v>12.1454997062683</v>
      </c>
      <c r="I244" s="4">
        <v>11.092499971389699</v>
      </c>
      <c r="J244" s="4">
        <v>9.8199999332427907</v>
      </c>
      <c r="K244">
        <v>15.069999694824199</v>
      </c>
      <c r="L244">
        <f t="shared" si="44"/>
        <v>0</v>
      </c>
      <c r="M244">
        <f t="shared" si="45"/>
        <v>9.0000152587901283E-2</v>
      </c>
      <c r="N244">
        <f t="shared" si="49"/>
        <v>0.26377720114456843</v>
      </c>
      <c r="O244">
        <f t="shared" si="50"/>
        <v>0.16460126531314551</v>
      </c>
      <c r="P244">
        <f t="shared" si="47"/>
        <v>1.602522317448446</v>
      </c>
      <c r="Q244">
        <f t="shared" si="48"/>
        <v>61.575737764261866</v>
      </c>
      <c r="R244" t="b">
        <v>0</v>
      </c>
      <c r="S244">
        <v>0</v>
      </c>
      <c r="T244" s="4">
        <f t="shared" si="55"/>
        <v>0</v>
      </c>
      <c r="U244" t="b">
        <v>1</v>
      </c>
      <c r="V244">
        <v>0.92999935150146396</v>
      </c>
      <c r="W244" s="7">
        <f t="shared" si="51"/>
        <v>0.92999935150149859</v>
      </c>
      <c r="X244" t="b">
        <v>1</v>
      </c>
      <c r="Y244" s="4">
        <f t="shared" si="46"/>
        <v>3.2499997615814085</v>
      </c>
      <c r="Z244" t="b">
        <v>1</v>
      </c>
      <c r="AA244" s="4">
        <v>2.0254998207092201</v>
      </c>
      <c r="AB244" s="4">
        <f t="shared" si="54"/>
        <v>2.0254998207092996</v>
      </c>
      <c r="AC244" t="b">
        <v>1</v>
      </c>
      <c r="AD244" s="7">
        <v>1.97749972343444</v>
      </c>
      <c r="AE244" s="7">
        <f t="shared" si="43"/>
        <v>1.9774997234344998</v>
      </c>
      <c r="AF244" s="1" t="b">
        <v>0</v>
      </c>
      <c r="AG244" t="str">
        <f t="shared" si="52"/>
        <v>FALSE</v>
      </c>
      <c r="AH244" t="b">
        <v>0</v>
      </c>
      <c r="AI244">
        <v>0</v>
      </c>
      <c r="AJ244">
        <f t="shared" si="53"/>
        <v>0</v>
      </c>
    </row>
    <row r="245" spans="1:36" x14ac:dyDescent="0.25">
      <c r="A245" s="3">
        <v>44035</v>
      </c>
      <c r="B245">
        <v>13.020000457763601</v>
      </c>
      <c r="C245">
        <v>13.170000076293899</v>
      </c>
      <c r="D245">
        <v>12.619999885559</v>
      </c>
      <c r="E245">
        <v>12.7100000381469</v>
      </c>
      <c r="F245">
        <v>5685000</v>
      </c>
      <c r="G245">
        <v>12.5499997138977</v>
      </c>
      <c r="H245">
        <v>12.1454997062683</v>
      </c>
      <c r="I245" s="4">
        <v>11.092499971389699</v>
      </c>
      <c r="J245" s="4">
        <v>9.8199999332427907</v>
      </c>
      <c r="K245">
        <v>14.8400001525878</v>
      </c>
      <c r="L245">
        <f t="shared" si="44"/>
        <v>0</v>
      </c>
      <c r="M245">
        <f t="shared" si="45"/>
        <v>0.35999965667729938</v>
      </c>
      <c r="N245">
        <f t="shared" si="49"/>
        <v>0.24493597249138496</v>
      </c>
      <c r="O245">
        <f t="shared" si="50"/>
        <v>0.17855829326772793</v>
      </c>
      <c r="P245">
        <f t="shared" si="47"/>
        <v>1.3717423481648721</v>
      </c>
      <c r="Q245">
        <f t="shared" si="48"/>
        <v>57.836904131945587</v>
      </c>
      <c r="R245" t="b">
        <v>0</v>
      </c>
      <c r="S245">
        <v>0</v>
      </c>
      <c r="T245" s="4">
        <f t="shared" si="55"/>
        <v>0</v>
      </c>
      <c r="U245" t="b">
        <v>1</v>
      </c>
      <c r="V245">
        <v>0.89999961853027299</v>
      </c>
      <c r="W245" s="7">
        <f t="shared" si="51"/>
        <v>0.89999961853020061</v>
      </c>
      <c r="X245" t="b">
        <v>1</v>
      </c>
      <c r="Y245" s="4">
        <f t="shared" si="46"/>
        <v>2.8900001049041091</v>
      </c>
      <c r="Z245" t="b">
        <v>1</v>
      </c>
      <c r="AA245" s="4">
        <v>2.22774982452392</v>
      </c>
      <c r="AB245" s="4">
        <f t="shared" si="54"/>
        <v>2.2277498245240004</v>
      </c>
      <c r="AC245" t="b">
        <v>1</v>
      </c>
      <c r="AD245" s="7">
        <v>1.6175000667571999</v>
      </c>
      <c r="AE245" s="7">
        <f t="shared" si="43"/>
        <v>1.6175000667572004</v>
      </c>
      <c r="AF245" s="1" t="b">
        <v>1</v>
      </c>
      <c r="AG245" t="str">
        <f t="shared" si="52"/>
        <v>TRUE</v>
      </c>
      <c r="AH245" t="b">
        <v>1</v>
      </c>
      <c r="AI245">
        <v>0.20225000381469699</v>
      </c>
      <c r="AJ245">
        <f t="shared" si="53"/>
        <v>0.20225000381470082</v>
      </c>
    </row>
    <row r="246" spans="1:36" x14ac:dyDescent="0.25">
      <c r="A246" s="3">
        <v>44036</v>
      </c>
      <c r="B246">
        <v>12.5900001525878</v>
      </c>
      <c r="C246">
        <v>12.8599996566772</v>
      </c>
      <c r="D246">
        <v>12.300000190734799</v>
      </c>
      <c r="E246">
        <v>12.75</v>
      </c>
      <c r="F246">
        <v>4173700</v>
      </c>
      <c r="G246">
        <v>12.5499997138977</v>
      </c>
      <c r="H246">
        <v>12.1454997062683</v>
      </c>
      <c r="I246" s="4">
        <v>10.8875000476837</v>
      </c>
      <c r="J246" s="4">
        <v>10.0549998283386</v>
      </c>
      <c r="K246">
        <v>15.119999885559</v>
      </c>
      <c r="L246">
        <f t="shared" si="44"/>
        <v>3.9999961853100174E-2</v>
      </c>
      <c r="M246">
        <f t="shared" si="45"/>
        <v>0</v>
      </c>
      <c r="N246">
        <f t="shared" si="49"/>
        <v>0.23029768601722175</v>
      </c>
      <c r="O246">
        <f t="shared" si="50"/>
        <v>0.16580412946289022</v>
      </c>
      <c r="P246">
        <f t="shared" si="47"/>
        <v>1.3889743685109259</v>
      </c>
      <c r="Q246">
        <f t="shared" si="48"/>
        <v>58.141032688294978</v>
      </c>
      <c r="R246" t="b">
        <v>0</v>
      </c>
      <c r="S246">
        <v>0</v>
      </c>
      <c r="T246" s="4">
        <f t="shared" si="55"/>
        <v>0</v>
      </c>
      <c r="U246" t="b">
        <v>1</v>
      </c>
      <c r="V246">
        <v>0.8149995803833</v>
      </c>
      <c r="W246" s="7">
        <f t="shared" si="51"/>
        <v>0.81499958038330078</v>
      </c>
      <c r="X246" t="b">
        <v>1</v>
      </c>
      <c r="Y246" s="4">
        <f t="shared" si="46"/>
        <v>2.6950001716614</v>
      </c>
      <c r="Z246" t="b">
        <v>1</v>
      </c>
      <c r="AA246" s="4">
        <v>2.22774982452392</v>
      </c>
      <c r="AB246" s="4">
        <f t="shared" si="54"/>
        <v>2.2277498245240004</v>
      </c>
      <c r="AC246" t="b">
        <v>1</v>
      </c>
      <c r="AD246" s="7">
        <v>1.86249995231628</v>
      </c>
      <c r="AE246" s="7">
        <f t="shared" ref="AE246:AE309" si="56">E246-I246</f>
        <v>1.8624999523163002</v>
      </c>
      <c r="AF246" s="1" t="b">
        <v>1</v>
      </c>
      <c r="AG246" t="str">
        <f t="shared" si="52"/>
        <v>TRUE</v>
      </c>
      <c r="AH246" t="b">
        <v>0</v>
      </c>
      <c r="AI246">
        <v>0</v>
      </c>
      <c r="AJ246">
        <f t="shared" si="53"/>
        <v>0</v>
      </c>
    </row>
    <row r="247" spans="1:36" x14ac:dyDescent="0.25">
      <c r="A247" s="3">
        <v>44039</v>
      </c>
      <c r="B247">
        <v>12.810000419616699</v>
      </c>
      <c r="C247">
        <v>13.310000419616699</v>
      </c>
      <c r="D247">
        <v>12.5329999923706</v>
      </c>
      <c r="E247">
        <v>13.2399997711181</v>
      </c>
      <c r="F247">
        <v>4692300</v>
      </c>
      <c r="G247">
        <v>12.9924998283386</v>
      </c>
      <c r="H247">
        <v>12.1454997062683</v>
      </c>
      <c r="I247" s="4">
        <v>10.799999952316201</v>
      </c>
      <c r="J247" s="4">
        <v>10.119999885559</v>
      </c>
      <c r="K247">
        <v>14.619999885559</v>
      </c>
      <c r="L247">
        <f t="shared" si="44"/>
        <v>0.48999977111810011</v>
      </c>
      <c r="M247">
        <f t="shared" si="45"/>
        <v>0</v>
      </c>
      <c r="N247">
        <f t="shared" si="49"/>
        <v>0.24884783495299878</v>
      </c>
      <c r="O247">
        <f t="shared" si="50"/>
        <v>0.15396097735839806</v>
      </c>
      <c r="P247">
        <f t="shared" si="47"/>
        <v>1.6163045936875182</v>
      </c>
      <c r="Q247">
        <f t="shared" si="48"/>
        <v>61.778150662856788</v>
      </c>
      <c r="R247" t="b">
        <v>0</v>
      </c>
      <c r="S247">
        <v>0</v>
      </c>
      <c r="T247" s="4">
        <f t="shared" si="55"/>
        <v>0</v>
      </c>
      <c r="U247" t="b">
        <v>1</v>
      </c>
      <c r="V247">
        <v>1.2399997711181601</v>
      </c>
      <c r="W247" s="7">
        <f t="shared" si="51"/>
        <v>1.2399997711181001</v>
      </c>
      <c r="X247" t="b">
        <v>1</v>
      </c>
      <c r="Y247" s="4">
        <f t="shared" si="46"/>
        <v>3.1199998855590998</v>
      </c>
      <c r="Z247" t="b">
        <v>1</v>
      </c>
      <c r="AA247" s="4">
        <v>2.4489998817443799</v>
      </c>
      <c r="AB247" s="4">
        <f t="shared" si="54"/>
        <v>2.448999881744399</v>
      </c>
      <c r="AC247" t="b">
        <v>1</v>
      </c>
      <c r="AD247" s="7">
        <v>2.4399998188018799</v>
      </c>
      <c r="AE247" s="7">
        <f t="shared" si="56"/>
        <v>2.4399998188018994</v>
      </c>
      <c r="AF247" s="1" t="b">
        <v>1</v>
      </c>
      <c r="AG247" t="str">
        <f t="shared" si="52"/>
        <v>TRUE</v>
      </c>
      <c r="AH247" t="b">
        <v>1</v>
      </c>
      <c r="AI247">
        <v>0.22125005722045801</v>
      </c>
      <c r="AJ247">
        <f t="shared" si="53"/>
        <v>0.22125005722039859</v>
      </c>
    </row>
    <row r="248" spans="1:36" x14ac:dyDescent="0.25">
      <c r="A248" s="3">
        <v>44040</v>
      </c>
      <c r="B248">
        <v>12.9700002670288</v>
      </c>
      <c r="C248">
        <v>13.119999885559</v>
      </c>
      <c r="D248">
        <v>12.800000190734799</v>
      </c>
      <c r="E248">
        <v>12.9099998474121</v>
      </c>
      <c r="F248">
        <v>3546400</v>
      </c>
      <c r="G248">
        <v>13.079999923706</v>
      </c>
      <c r="H248">
        <v>12.1454997062683</v>
      </c>
      <c r="I248" s="4">
        <v>10.839999914169301</v>
      </c>
      <c r="J248" s="4">
        <v>10.119999885559</v>
      </c>
      <c r="K248">
        <v>15.0900001525878</v>
      </c>
      <c r="L248">
        <f t="shared" si="44"/>
        <v>0</v>
      </c>
      <c r="M248">
        <f t="shared" si="45"/>
        <v>0.32999992370599962</v>
      </c>
      <c r="N248">
        <f t="shared" si="49"/>
        <v>0.23107298959921316</v>
      </c>
      <c r="O248">
        <f t="shared" si="50"/>
        <v>0.16653518781179819</v>
      </c>
      <c r="P248">
        <f t="shared" si="47"/>
        <v>1.3875325247199366</v>
      </c>
      <c r="Q248">
        <f t="shared" si="48"/>
        <v>58.11575383178068</v>
      </c>
      <c r="R248" t="b">
        <v>0</v>
      </c>
      <c r="S248">
        <v>0</v>
      </c>
      <c r="T248" s="4">
        <f t="shared" si="55"/>
        <v>0</v>
      </c>
      <c r="U248" t="b">
        <v>1</v>
      </c>
      <c r="V248">
        <v>1</v>
      </c>
      <c r="W248" s="7">
        <f t="shared" si="51"/>
        <v>1</v>
      </c>
      <c r="X248" t="b">
        <v>1</v>
      </c>
      <c r="Y248" s="4">
        <f t="shared" si="46"/>
        <v>2.7899999618531002</v>
      </c>
      <c r="Z248" t="b">
        <v>1</v>
      </c>
      <c r="AA248" s="4">
        <v>2.4927499294281001</v>
      </c>
      <c r="AB248" s="4">
        <f t="shared" si="54"/>
        <v>2.4927499294280988</v>
      </c>
      <c r="AC248" t="b">
        <v>1</v>
      </c>
      <c r="AD248" s="7">
        <v>2.0699999332427899</v>
      </c>
      <c r="AE248" s="7">
        <f t="shared" si="56"/>
        <v>2.0699999332427996</v>
      </c>
      <c r="AF248" s="1" t="b">
        <v>1</v>
      </c>
      <c r="AG248" t="str">
        <f t="shared" si="52"/>
        <v>TRUE</v>
      </c>
      <c r="AH248" t="b">
        <v>1</v>
      </c>
      <c r="AI248">
        <v>4.3750047683715799E-2</v>
      </c>
      <c r="AJ248">
        <f t="shared" si="53"/>
        <v>4.3750047683699833E-2</v>
      </c>
    </row>
    <row r="249" spans="1:36" x14ac:dyDescent="0.25">
      <c r="A249" s="3">
        <v>44041</v>
      </c>
      <c r="B249">
        <v>13</v>
      </c>
      <c r="C249">
        <v>13.3599996566772</v>
      </c>
      <c r="D249">
        <v>12.810000419616699</v>
      </c>
      <c r="E249">
        <v>13.1800003051757</v>
      </c>
      <c r="F249">
        <v>4758500</v>
      </c>
      <c r="G249">
        <v>13.079999923706</v>
      </c>
      <c r="H249">
        <v>12.1454997062683</v>
      </c>
      <c r="I249" s="4">
        <v>10.862500190734799</v>
      </c>
      <c r="J249" s="4">
        <v>10.119999885559</v>
      </c>
      <c r="K249">
        <v>14.670000076293899</v>
      </c>
      <c r="L249">
        <f t="shared" si="44"/>
        <v>0.27000045776359904</v>
      </c>
      <c r="M249">
        <f t="shared" si="45"/>
        <v>0</v>
      </c>
      <c r="N249">
        <f t="shared" si="49"/>
        <v>0.23385352303952645</v>
      </c>
      <c r="O249">
        <f t="shared" si="50"/>
        <v>0.15463981725381259</v>
      </c>
      <c r="P249">
        <f t="shared" si="47"/>
        <v>1.5122465041180126</v>
      </c>
      <c r="Q249">
        <f t="shared" si="48"/>
        <v>60.194988892975879</v>
      </c>
      <c r="R249" t="b">
        <v>1</v>
      </c>
      <c r="S249">
        <v>0.119999885559082</v>
      </c>
      <c r="T249" s="4">
        <f t="shared" si="55"/>
        <v>0.11999988555909979</v>
      </c>
      <c r="U249" t="b">
        <v>1</v>
      </c>
      <c r="V249">
        <v>0.86999988555908203</v>
      </c>
      <c r="W249" s="7">
        <f t="shared" si="51"/>
        <v>0.86999988555900032</v>
      </c>
      <c r="X249" t="b">
        <v>1</v>
      </c>
      <c r="Y249" s="4">
        <f t="shared" si="46"/>
        <v>3.0600004196166992</v>
      </c>
      <c r="Z249" t="b">
        <v>1</v>
      </c>
      <c r="AA249" s="4">
        <v>2.3727500438690101</v>
      </c>
      <c r="AB249" s="4">
        <f t="shared" si="54"/>
        <v>2.372750043868999</v>
      </c>
      <c r="AC249" t="b">
        <v>1</v>
      </c>
      <c r="AD249" s="7">
        <v>2.31750011444091</v>
      </c>
      <c r="AE249" s="7">
        <f t="shared" si="56"/>
        <v>2.3175001144409002</v>
      </c>
      <c r="AF249" s="1" t="b">
        <v>1</v>
      </c>
      <c r="AG249" t="str">
        <f t="shared" si="52"/>
        <v>TRUE</v>
      </c>
      <c r="AH249" t="b">
        <v>0</v>
      </c>
      <c r="AI249">
        <v>0</v>
      </c>
      <c r="AJ249">
        <f t="shared" si="53"/>
        <v>0</v>
      </c>
    </row>
    <row r="250" spans="1:36" x14ac:dyDescent="0.25">
      <c r="A250" s="3">
        <v>44042</v>
      </c>
      <c r="B250">
        <v>12.829999923706</v>
      </c>
      <c r="C250">
        <v>13.25</v>
      </c>
      <c r="D250">
        <v>12.4700002670288</v>
      </c>
      <c r="E250">
        <v>13.1800003051757</v>
      </c>
      <c r="F250">
        <v>6615900</v>
      </c>
      <c r="G250">
        <v>12.8425002098083</v>
      </c>
      <c r="H250">
        <v>12.1454997062683</v>
      </c>
      <c r="I250" s="4">
        <v>11.1275000572204</v>
      </c>
      <c r="J250" s="4">
        <v>10.119999885559</v>
      </c>
      <c r="K250">
        <v>14.2299995422363</v>
      </c>
      <c r="L250">
        <f t="shared" si="44"/>
        <v>0</v>
      </c>
      <c r="M250">
        <f t="shared" si="45"/>
        <v>0</v>
      </c>
      <c r="N250">
        <f t="shared" si="49"/>
        <v>0.21714969996527453</v>
      </c>
      <c r="O250">
        <f t="shared" si="50"/>
        <v>0.14359411602139741</v>
      </c>
      <c r="P250">
        <f t="shared" si="47"/>
        <v>1.5122465041180126</v>
      </c>
      <c r="Q250">
        <f t="shared" si="48"/>
        <v>60.194988892975879</v>
      </c>
      <c r="R250" t="b">
        <v>1</v>
      </c>
      <c r="S250">
        <v>0.19500017166137601</v>
      </c>
      <c r="T250" s="4">
        <f t="shared" si="55"/>
        <v>0.19500017166140005</v>
      </c>
      <c r="U250" t="b">
        <v>1</v>
      </c>
      <c r="V250">
        <v>1.1400003433227499</v>
      </c>
      <c r="W250" s="7">
        <f t="shared" si="51"/>
        <v>1.1400003433226988</v>
      </c>
      <c r="X250" t="b">
        <v>1</v>
      </c>
      <c r="Y250" s="4">
        <f t="shared" si="46"/>
        <v>3.0600004196166992</v>
      </c>
      <c r="Z250" t="b">
        <v>1</v>
      </c>
      <c r="AA250" s="4">
        <v>2.0590000152587802</v>
      </c>
      <c r="AB250" s="4">
        <f t="shared" si="54"/>
        <v>2.0590000152587997</v>
      </c>
      <c r="AC250" t="b">
        <v>1</v>
      </c>
      <c r="AD250" s="7">
        <v>2.05250024795532</v>
      </c>
      <c r="AE250" s="7">
        <f t="shared" si="56"/>
        <v>2.0525002479552992</v>
      </c>
      <c r="AF250" s="1" t="b">
        <v>1</v>
      </c>
      <c r="AG250" t="str">
        <f t="shared" si="52"/>
        <v>TRUE</v>
      </c>
      <c r="AH250" t="b">
        <v>0</v>
      </c>
      <c r="AI250">
        <v>-0.118749856948852</v>
      </c>
      <c r="AJ250">
        <f t="shared" si="53"/>
        <v>-0.11874985694879925</v>
      </c>
    </row>
    <row r="251" spans="1:36" x14ac:dyDescent="0.25">
      <c r="A251" s="3">
        <v>44043</v>
      </c>
      <c r="B251">
        <v>12.920000076293899</v>
      </c>
      <c r="C251">
        <v>13.1300001144409</v>
      </c>
      <c r="D251">
        <v>12.4799995422363</v>
      </c>
      <c r="E251">
        <v>13</v>
      </c>
      <c r="F251">
        <v>10357300</v>
      </c>
      <c r="G251">
        <v>12.8425002098083</v>
      </c>
      <c r="H251">
        <v>12.1454997062683</v>
      </c>
      <c r="I251" s="4">
        <v>11.2175002098083</v>
      </c>
      <c r="J251" s="4">
        <v>10.119999885559</v>
      </c>
      <c r="K251">
        <v>14.399999618530201</v>
      </c>
      <c r="L251">
        <f t="shared" si="44"/>
        <v>0</v>
      </c>
      <c r="M251">
        <f t="shared" si="45"/>
        <v>0.18000030517569954</v>
      </c>
      <c r="N251">
        <f t="shared" si="49"/>
        <v>0.20163900711061206</v>
      </c>
      <c r="O251">
        <f t="shared" si="50"/>
        <v>0.14619455810384757</v>
      </c>
      <c r="P251">
        <f t="shared" si="47"/>
        <v>1.3792511138983721</v>
      </c>
      <c r="Q251">
        <f t="shared" si="48"/>
        <v>57.969968190473473</v>
      </c>
      <c r="R251" t="b">
        <v>1</v>
      </c>
      <c r="S251">
        <v>0.324999809265136</v>
      </c>
      <c r="T251" s="4">
        <f t="shared" si="55"/>
        <v>0.32499980926509942</v>
      </c>
      <c r="U251" t="b">
        <v>1</v>
      </c>
      <c r="V251">
        <v>1.1599998474121</v>
      </c>
      <c r="W251" s="7">
        <f t="shared" si="51"/>
        <v>1.1599998474122</v>
      </c>
      <c r="X251" t="b">
        <v>1</v>
      </c>
      <c r="Y251" s="4">
        <f t="shared" si="46"/>
        <v>2.8800001144409997</v>
      </c>
      <c r="Z251" t="b">
        <v>1</v>
      </c>
      <c r="AA251" s="4">
        <v>1.7340002059936499</v>
      </c>
      <c r="AB251" s="4">
        <f t="shared" si="54"/>
        <v>1.7340002059937003</v>
      </c>
      <c r="AC251" t="b">
        <v>1</v>
      </c>
      <c r="AD251" s="7">
        <v>1.7824997901916499</v>
      </c>
      <c r="AE251" s="7">
        <f t="shared" si="56"/>
        <v>1.7824997901917001</v>
      </c>
      <c r="AF251" s="1" t="b">
        <v>1</v>
      </c>
      <c r="AG251" t="str">
        <f t="shared" si="52"/>
        <v>TRUE</v>
      </c>
      <c r="AH251" t="b">
        <v>0</v>
      </c>
      <c r="AI251">
        <v>0</v>
      </c>
      <c r="AJ251">
        <f t="shared" si="53"/>
        <v>0</v>
      </c>
    </row>
    <row r="252" spans="1:36" x14ac:dyDescent="0.25">
      <c r="A252" s="3">
        <v>44046</v>
      </c>
      <c r="B252">
        <v>13.079999923706</v>
      </c>
      <c r="C252">
        <v>13.779999732971101</v>
      </c>
      <c r="D252">
        <v>12.920000076293899</v>
      </c>
      <c r="E252">
        <v>13.6800003051757</v>
      </c>
      <c r="F252">
        <v>5887100</v>
      </c>
      <c r="G252">
        <v>13.039999961853001</v>
      </c>
      <c r="H252">
        <v>12.1454997062683</v>
      </c>
      <c r="I252" s="4">
        <v>11.2625000476837</v>
      </c>
      <c r="J252" s="4">
        <v>10.119999885559</v>
      </c>
      <c r="K252">
        <v>14.2299995422363</v>
      </c>
      <c r="L252">
        <f t="shared" si="44"/>
        <v>0.68000030517569954</v>
      </c>
      <c r="M252">
        <f t="shared" si="45"/>
        <v>0</v>
      </c>
      <c r="N252">
        <f t="shared" si="49"/>
        <v>0.2358076712581183</v>
      </c>
      <c r="O252">
        <f t="shared" si="50"/>
        <v>0.13575208966785846</v>
      </c>
      <c r="P252">
        <f t="shared" si="47"/>
        <v>1.7370463455484446</v>
      </c>
      <c r="Q252">
        <f t="shared" si="48"/>
        <v>63.464264986728907</v>
      </c>
      <c r="R252" t="b">
        <v>1</v>
      </c>
      <c r="S252">
        <v>0.180000305175781</v>
      </c>
      <c r="T252" s="4">
        <f t="shared" si="55"/>
        <v>0.18000030517580079</v>
      </c>
      <c r="U252" t="b">
        <v>1</v>
      </c>
      <c r="V252">
        <v>1.9800004959106401</v>
      </c>
      <c r="W252" s="7">
        <f t="shared" si="51"/>
        <v>1.9800004959106001</v>
      </c>
      <c r="X252" t="b">
        <v>1</v>
      </c>
      <c r="Y252" s="4">
        <f t="shared" si="46"/>
        <v>3.5600004196166992</v>
      </c>
      <c r="Z252" t="b">
        <v>1</v>
      </c>
      <c r="AA252" s="4">
        <v>1.65274977684021</v>
      </c>
      <c r="AB252" s="4">
        <f t="shared" si="54"/>
        <v>1.6527497768401993</v>
      </c>
      <c r="AC252" t="b">
        <v>1</v>
      </c>
      <c r="AD252" s="7">
        <v>2.4175002574920601</v>
      </c>
      <c r="AE252" s="7">
        <f t="shared" si="56"/>
        <v>2.4175002574919997</v>
      </c>
      <c r="AF252" s="1" t="b">
        <v>1</v>
      </c>
      <c r="AG252" t="str">
        <f t="shared" si="52"/>
        <v>TRUE</v>
      </c>
      <c r="AH252" t="b">
        <v>1</v>
      </c>
      <c r="AI252">
        <v>9.8749876022338798E-2</v>
      </c>
      <c r="AJ252">
        <f t="shared" si="53"/>
        <v>9.8749876022299787E-2</v>
      </c>
    </row>
    <row r="253" spans="1:36" x14ac:dyDescent="0.25">
      <c r="A253" s="3">
        <v>44047</v>
      </c>
      <c r="B253">
        <v>13.6099996566772</v>
      </c>
      <c r="C253">
        <v>13.8500003814697</v>
      </c>
      <c r="D253">
        <v>13.300000190734799</v>
      </c>
      <c r="E253">
        <v>13.670000076293899</v>
      </c>
      <c r="F253">
        <v>4871600</v>
      </c>
      <c r="G253">
        <v>13.075000286102201</v>
      </c>
      <c r="H253">
        <v>12.1454997062683</v>
      </c>
      <c r="I253" s="4">
        <v>11.2225000858306</v>
      </c>
      <c r="J253" s="4">
        <v>10.119999885559</v>
      </c>
      <c r="K253">
        <v>14.1000003814697</v>
      </c>
      <c r="L253">
        <f t="shared" si="44"/>
        <v>0</v>
      </c>
      <c r="M253">
        <f t="shared" si="45"/>
        <v>1.000022888180041E-2</v>
      </c>
      <c r="N253">
        <f t="shared" si="49"/>
        <v>0.21896426616825271</v>
      </c>
      <c r="O253">
        <f t="shared" si="50"/>
        <v>0.12676981389742575</v>
      </c>
      <c r="P253">
        <f t="shared" si="47"/>
        <v>1.7272587174847869</v>
      </c>
      <c r="Q253">
        <f t="shared" si="48"/>
        <v>63.333144978550131</v>
      </c>
      <c r="R253" t="b">
        <v>0</v>
      </c>
      <c r="S253">
        <v>0</v>
      </c>
      <c r="T253" s="4">
        <f t="shared" si="55"/>
        <v>0</v>
      </c>
      <c r="U253" t="b">
        <v>1</v>
      </c>
      <c r="V253">
        <v>2.4800004959106401</v>
      </c>
      <c r="W253" s="7">
        <f t="shared" si="51"/>
        <v>2.4800004959105983</v>
      </c>
      <c r="X253" t="b">
        <v>1</v>
      </c>
      <c r="Y253" s="4">
        <f t="shared" si="46"/>
        <v>3.5500001907348988</v>
      </c>
      <c r="Z253" t="b">
        <v>1</v>
      </c>
      <c r="AA253" s="4">
        <v>1.67024993896484</v>
      </c>
      <c r="AB253" s="4">
        <f t="shared" si="54"/>
        <v>1.6702499389648988</v>
      </c>
      <c r="AC253" t="b">
        <v>1</v>
      </c>
      <c r="AD253" s="7">
        <v>2.4474999904632502</v>
      </c>
      <c r="AE253" s="7">
        <f t="shared" si="56"/>
        <v>2.4474999904632995</v>
      </c>
      <c r="AF253" s="1" t="b">
        <v>1</v>
      </c>
      <c r="AG253" t="str">
        <f t="shared" si="52"/>
        <v>TRUE</v>
      </c>
      <c r="AH253" t="b">
        <v>1</v>
      </c>
      <c r="AI253">
        <v>1.7500162124633699E-2</v>
      </c>
      <c r="AJ253">
        <f t="shared" si="53"/>
        <v>1.7500162124699514E-2</v>
      </c>
    </row>
    <row r="254" spans="1:36" x14ac:dyDescent="0.25">
      <c r="A254" s="3">
        <v>44048</v>
      </c>
      <c r="B254">
        <v>14</v>
      </c>
      <c r="C254">
        <v>14.8450002670288</v>
      </c>
      <c r="D254">
        <v>14</v>
      </c>
      <c r="E254">
        <v>14.6800003051757</v>
      </c>
      <c r="F254">
        <v>9431700</v>
      </c>
      <c r="G254">
        <v>13.5725002288818</v>
      </c>
      <c r="H254">
        <v>12.638000011443999</v>
      </c>
      <c r="I254" s="4">
        <v>11.371249914169301</v>
      </c>
      <c r="J254" s="4">
        <v>10.119999885559</v>
      </c>
      <c r="K254">
        <v>13.779999732971101</v>
      </c>
      <c r="L254">
        <f t="shared" si="44"/>
        <v>1.0100002288818004</v>
      </c>
      <c r="M254">
        <f t="shared" si="45"/>
        <v>0</v>
      </c>
      <c r="N254">
        <f t="shared" si="49"/>
        <v>0.2754668349335061</v>
      </c>
      <c r="O254">
        <f t="shared" si="50"/>
        <v>0.11771482719046678</v>
      </c>
      <c r="P254">
        <f t="shared" si="47"/>
        <v>2.3401201149264823</v>
      </c>
      <c r="Q254">
        <f t="shared" si="48"/>
        <v>70.060956923939528</v>
      </c>
      <c r="R254" t="b">
        <v>1</v>
      </c>
      <c r="S254">
        <v>0.49250030517578097</v>
      </c>
      <c r="T254" s="4">
        <f t="shared" si="55"/>
        <v>0.49250030517579901</v>
      </c>
      <c r="U254" t="b">
        <v>1</v>
      </c>
      <c r="V254">
        <v>3.3200006484985298</v>
      </c>
      <c r="W254" s="7">
        <f t="shared" si="51"/>
        <v>3.3200006484984996</v>
      </c>
      <c r="X254" t="b">
        <v>1</v>
      </c>
      <c r="Y254" s="4">
        <f t="shared" si="46"/>
        <v>4.5600004196166992</v>
      </c>
      <c r="Z254" t="b">
        <v>1</v>
      </c>
      <c r="AA254" s="4">
        <v>1.6727497577667201</v>
      </c>
      <c r="AB254" s="4">
        <f t="shared" si="54"/>
        <v>1.6727497577667005</v>
      </c>
      <c r="AC254" t="b">
        <v>1</v>
      </c>
      <c r="AD254" s="7">
        <v>3.30875039100646</v>
      </c>
      <c r="AE254" s="7">
        <f t="shared" si="56"/>
        <v>3.3087503910063987</v>
      </c>
      <c r="AF254" s="1" t="b">
        <v>1</v>
      </c>
      <c r="AG254" t="str">
        <f t="shared" si="52"/>
        <v>TRUE</v>
      </c>
      <c r="AH254" t="b">
        <v>1</v>
      </c>
      <c r="AI254">
        <v>0.49500012397766102</v>
      </c>
      <c r="AJ254">
        <f t="shared" si="53"/>
        <v>0.49500012397760074</v>
      </c>
    </row>
    <row r="255" spans="1:36" x14ac:dyDescent="0.25">
      <c r="A255" s="3">
        <v>44049</v>
      </c>
      <c r="B255">
        <v>14.7299995422363</v>
      </c>
      <c r="C255">
        <v>15.5</v>
      </c>
      <c r="D255">
        <v>14.319999694824199</v>
      </c>
      <c r="E255">
        <v>14.899999618530201</v>
      </c>
      <c r="F255">
        <v>10031600</v>
      </c>
      <c r="G255">
        <v>13.985000133514401</v>
      </c>
      <c r="H255">
        <v>12.9654998779296</v>
      </c>
      <c r="I255" s="4">
        <v>11.448750019073399</v>
      </c>
      <c r="J255" s="4">
        <v>10.119999885559</v>
      </c>
      <c r="K255">
        <v>13.9799995422363</v>
      </c>
      <c r="L255">
        <f t="shared" si="44"/>
        <v>0.21999931335450107</v>
      </c>
      <c r="M255">
        <f t="shared" si="45"/>
        <v>0</v>
      </c>
      <c r="N255">
        <f t="shared" si="49"/>
        <v>0.27150486910643429</v>
      </c>
      <c r="O255">
        <f t="shared" si="50"/>
        <v>0.10930662524829057</v>
      </c>
      <c r="P255">
        <f t="shared" si="47"/>
        <v>2.4838830079120049</v>
      </c>
      <c r="Q255">
        <f t="shared" si="48"/>
        <v>71.296395495228467</v>
      </c>
      <c r="R255" t="b">
        <v>1</v>
      </c>
      <c r="S255">
        <v>0.62499952316284102</v>
      </c>
      <c r="T255" s="4">
        <f t="shared" si="55"/>
        <v>0.62499952316280094</v>
      </c>
      <c r="U255" t="b">
        <v>1</v>
      </c>
      <c r="V255">
        <v>3.2399997711181601</v>
      </c>
      <c r="W255" s="7">
        <f t="shared" si="51"/>
        <v>3.2399997711181001</v>
      </c>
      <c r="X255" t="b">
        <v>1</v>
      </c>
      <c r="Y255" s="4">
        <f t="shared" si="46"/>
        <v>4.7799997329712003</v>
      </c>
      <c r="Z255" t="b">
        <v>1</v>
      </c>
      <c r="AA255" s="4">
        <v>1.4177501201629601</v>
      </c>
      <c r="AB255" s="4">
        <f t="shared" si="54"/>
        <v>1.4177501201629994</v>
      </c>
      <c r="AC255" t="b">
        <v>1</v>
      </c>
      <c r="AD255" s="7">
        <v>3.45124959945678</v>
      </c>
      <c r="AE255" s="7">
        <f t="shared" si="56"/>
        <v>3.4512495994568013</v>
      </c>
      <c r="AF255" s="1" t="b">
        <v>1</v>
      </c>
      <c r="AG255" t="str">
        <f t="shared" si="52"/>
        <v>TRUE</v>
      </c>
      <c r="AH255" t="b">
        <v>1</v>
      </c>
      <c r="AI255">
        <v>0.36999988555908198</v>
      </c>
      <c r="AJ255">
        <f t="shared" si="53"/>
        <v>0.36999988555909979</v>
      </c>
    </row>
    <row r="256" spans="1:36" x14ac:dyDescent="0.25">
      <c r="A256" s="3">
        <v>44050</v>
      </c>
      <c r="B256">
        <v>14.640000343322701</v>
      </c>
      <c r="C256">
        <v>14.8400001525878</v>
      </c>
      <c r="D256">
        <v>14.2299995422363</v>
      </c>
      <c r="E256">
        <v>14.670000076293899</v>
      </c>
      <c r="F256">
        <v>6573600</v>
      </c>
      <c r="G256">
        <v>13.985000133514401</v>
      </c>
      <c r="H256">
        <v>12.9654998779296</v>
      </c>
      <c r="I256" s="4">
        <v>11.4600000381469</v>
      </c>
      <c r="J256" s="4">
        <v>10.119999885559</v>
      </c>
      <c r="K256">
        <v>14.050000190734799</v>
      </c>
      <c r="L256">
        <f t="shared" si="44"/>
        <v>0</v>
      </c>
      <c r="M256">
        <f t="shared" si="45"/>
        <v>0.22999954223630148</v>
      </c>
      <c r="N256">
        <f t="shared" si="49"/>
        <v>0.25211166417026043</v>
      </c>
      <c r="O256">
        <f t="shared" si="50"/>
        <v>0.11792754789029135</v>
      </c>
      <c r="P256">
        <f t="shared" si="47"/>
        <v>2.1378521700866817</v>
      </c>
      <c r="Q256">
        <f t="shared" si="48"/>
        <v>68.131067182416842</v>
      </c>
      <c r="R256" t="b">
        <v>1</v>
      </c>
      <c r="S256">
        <v>0.155000209808349</v>
      </c>
      <c r="T256" s="4">
        <f t="shared" si="55"/>
        <v>0.15500020980839935</v>
      </c>
      <c r="U256" t="b">
        <v>1</v>
      </c>
      <c r="V256">
        <v>2.9899997711181601</v>
      </c>
      <c r="W256" s="7">
        <f t="shared" si="51"/>
        <v>2.9899997711181996</v>
      </c>
      <c r="X256" t="b">
        <v>1</v>
      </c>
      <c r="Y256" s="4">
        <f t="shared" si="46"/>
        <v>4.5500001907348988</v>
      </c>
      <c r="Z256" t="b">
        <v>1</v>
      </c>
      <c r="AA256" s="4">
        <v>1.26274991035461</v>
      </c>
      <c r="AB256" s="4">
        <f t="shared" si="54"/>
        <v>1.2627499103546</v>
      </c>
      <c r="AC256" t="b">
        <v>1</v>
      </c>
      <c r="AD256" s="7">
        <v>3.21000003814697</v>
      </c>
      <c r="AE256" s="7">
        <f t="shared" si="56"/>
        <v>3.2100000381469993</v>
      </c>
      <c r="AF256" s="1" t="b">
        <v>1</v>
      </c>
      <c r="AG256" t="str">
        <f t="shared" si="52"/>
        <v>TRUE</v>
      </c>
      <c r="AH256" t="b">
        <v>0</v>
      </c>
      <c r="AI256">
        <v>0</v>
      </c>
      <c r="AJ256">
        <f t="shared" si="53"/>
        <v>0</v>
      </c>
    </row>
    <row r="257" spans="1:36" x14ac:dyDescent="0.25">
      <c r="A257" s="3">
        <v>44053</v>
      </c>
      <c r="B257">
        <v>14.8599996566772</v>
      </c>
      <c r="C257">
        <v>16.069999694824201</v>
      </c>
      <c r="D257">
        <v>14.8400001525878</v>
      </c>
      <c r="E257">
        <v>15.569999694824199</v>
      </c>
      <c r="F257">
        <v>8087800</v>
      </c>
      <c r="G257">
        <v>14.269999980926499</v>
      </c>
      <c r="H257">
        <v>13.250499725341699</v>
      </c>
      <c r="I257" s="4">
        <v>11.4600000381469</v>
      </c>
      <c r="J257" s="4">
        <v>10.119999885559</v>
      </c>
      <c r="K257">
        <v>13.779999732971101</v>
      </c>
      <c r="L257">
        <f t="shared" si="44"/>
        <v>0.89999961853030008</v>
      </c>
      <c r="M257">
        <f t="shared" si="45"/>
        <v>0</v>
      </c>
      <c r="N257">
        <f t="shared" si="49"/>
        <v>0.29838937519597752</v>
      </c>
      <c r="O257">
        <f t="shared" si="50"/>
        <v>0.10950415161241341</v>
      </c>
      <c r="P257">
        <f t="shared" si="47"/>
        <v>2.7249138119631993</v>
      </c>
      <c r="Q257">
        <f t="shared" si="48"/>
        <v>73.153741254674713</v>
      </c>
      <c r="R257" t="b">
        <v>1</v>
      </c>
      <c r="S257">
        <v>0.30749988555908198</v>
      </c>
      <c r="T257" s="4">
        <f t="shared" si="55"/>
        <v>0.30749988555909979</v>
      </c>
      <c r="U257" t="b">
        <v>1</v>
      </c>
      <c r="V257">
        <v>3.9949998855590798</v>
      </c>
      <c r="W257" s="7">
        <f t="shared" si="51"/>
        <v>3.9949998855590998</v>
      </c>
      <c r="X257" t="b">
        <v>1</v>
      </c>
      <c r="Y257" s="4">
        <f t="shared" si="46"/>
        <v>5.4499998092651989</v>
      </c>
      <c r="Z257" t="b">
        <v>1</v>
      </c>
      <c r="AA257" s="4">
        <v>1.24024987220764</v>
      </c>
      <c r="AB257" s="4">
        <f t="shared" si="54"/>
        <v>1.2402498722076007</v>
      </c>
      <c r="AC257" t="b">
        <v>1</v>
      </c>
      <c r="AD257" s="7">
        <v>4.1099996566772399</v>
      </c>
      <c r="AE257" s="7">
        <f t="shared" si="56"/>
        <v>4.1099996566772994</v>
      </c>
      <c r="AF257" s="1" t="b">
        <v>1</v>
      </c>
      <c r="AG257" t="str">
        <f t="shared" si="52"/>
        <v>TRUE</v>
      </c>
      <c r="AH257" t="b">
        <v>1</v>
      </c>
      <c r="AI257">
        <v>0.28499984741210899</v>
      </c>
      <c r="AJ257">
        <f t="shared" si="53"/>
        <v>0.28499984741210049</v>
      </c>
    </row>
    <row r="258" spans="1:36" x14ac:dyDescent="0.25">
      <c r="A258" s="3">
        <v>44054</v>
      </c>
      <c r="B258">
        <v>16.020000457763601</v>
      </c>
      <c r="C258">
        <v>16.069999694824201</v>
      </c>
      <c r="D258">
        <v>14.829999923706</v>
      </c>
      <c r="E258">
        <v>14.890000343322701</v>
      </c>
      <c r="F258">
        <v>7744500</v>
      </c>
      <c r="G258">
        <v>14.269999980926499</v>
      </c>
      <c r="H258">
        <v>13.250499725341699</v>
      </c>
      <c r="I258" s="4">
        <v>11.4374997615814</v>
      </c>
      <c r="J258" s="4">
        <v>10.119999885559</v>
      </c>
      <c r="K258">
        <v>13.899999618530201</v>
      </c>
      <c r="L258">
        <f t="shared" si="44"/>
        <v>0</v>
      </c>
      <c r="M258">
        <f t="shared" si="45"/>
        <v>0.67999935150149859</v>
      </c>
      <c r="N258">
        <f t="shared" si="49"/>
        <v>0.27707584839626487</v>
      </c>
      <c r="O258">
        <f t="shared" si="50"/>
        <v>0.15025380874734809</v>
      </c>
      <c r="P258">
        <f t="shared" si="47"/>
        <v>1.844052078987017</v>
      </c>
      <c r="Q258">
        <f t="shared" si="48"/>
        <v>64.838899843346894</v>
      </c>
      <c r="R258" t="b">
        <v>0</v>
      </c>
      <c r="S258">
        <v>0</v>
      </c>
      <c r="T258" s="4">
        <f t="shared" si="55"/>
        <v>0</v>
      </c>
      <c r="U258" t="b">
        <v>1</v>
      </c>
      <c r="V258">
        <v>3.25</v>
      </c>
      <c r="W258" s="7">
        <f t="shared" si="51"/>
        <v>3.25</v>
      </c>
      <c r="X258" t="b">
        <v>1</v>
      </c>
      <c r="Y258" s="4">
        <f t="shared" si="46"/>
        <v>4.7700004577637003</v>
      </c>
      <c r="Z258" t="b">
        <v>1</v>
      </c>
      <c r="AA258" s="4">
        <v>1.24024987220764</v>
      </c>
      <c r="AB258" s="4">
        <f t="shared" si="54"/>
        <v>1.2402498722076007</v>
      </c>
      <c r="AC258" t="b">
        <v>1</v>
      </c>
      <c r="AD258" s="7">
        <v>3.4525005817413299</v>
      </c>
      <c r="AE258" s="7">
        <f t="shared" si="56"/>
        <v>3.452500581741301</v>
      </c>
      <c r="AF258" s="1" t="b">
        <v>1</v>
      </c>
      <c r="AG258" t="str">
        <f t="shared" si="52"/>
        <v>TRUE</v>
      </c>
      <c r="AH258" t="b">
        <v>0</v>
      </c>
      <c r="AI258">
        <v>0</v>
      </c>
      <c r="AJ258">
        <f t="shared" si="53"/>
        <v>0</v>
      </c>
    </row>
    <row r="259" spans="1:36" x14ac:dyDescent="0.25">
      <c r="A259" s="3">
        <v>44055</v>
      </c>
      <c r="B259">
        <v>15.270000457763601</v>
      </c>
      <c r="C259">
        <v>15.414999961853001</v>
      </c>
      <c r="D259">
        <v>14.819999694824199</v>
      </c>
      <c r="E259">
        <v>14.9600000381469</v>
      </c>
      <c r="F259">
        <v>3986500</v>
      </c>
      <c r="G259">
        <v>14.274999618530201</v>
      </c>
      <c r="H259">
        <v>13.250499725341699</v>
      </c>
      <c r="I259" s="4">
        <v>11.574999809265099</v>
      </c>
      <c r="J259" s="4">
        <v>10.119999885559</v>
      </c>
      <c r="K259">
        <v>13.449999809265099</v>
      </c>
      <c r="L259">
        <f t="shared" si="44"/>
        <v>6.999969482419921E-2</v>
      </c>
      <c r="M259">
        <f t="shared" si="45"/>
        <v>0</v>
      </c>
      <c r="N259">
        <f t="shared" si="49"/>
        <v>0.26228469456968873</v>
      </c>
      <c r="O259">
        <f t="shared" si="50"/>
        <v>0.13952139383682322</v>
      </c>
      <c r="P259">
        <f t="shared" si="47"/>
        <v>1.8798887206964325</v>
      </c>
      <c r="Q259">
        <f t="shared" si="48"/>
        <v>65.276436106247402</v>
      </c>
      <c r="R259" t="b">
        <v>1</v>
      </c>
      <c r="S259">
        <v>8.9999675750732394E-2</v>
      </c>
      <c r="T259" s="4">
        <f t="shared" si="55"/>
        <v>8.9999675750700447E-2</v>
      </c>
      <c r="U259" t="b">
        <v>1</v>
      </c>
      <c r="V259">
        <v>2.8400001525878902</v>
      </c>
      <c r="W259" s="7">
        <f t="shared" si="51"/>
        <v>2.8400001525878995</v>
      </c>
      <c r="X259" t="b">
        <v>1</v>
      </c>
      <c r="Y259" s="4">
        <f t="shared" si="46"/>
        <v>4.8400001525878995</v>
      </c>
      <c r="Z259" t="b">
        <v>1</v>
      </c>
      <c r="AA259" s="4">
        <v>1.15275001525878</v>
      </c>
      <c r="AB259" s="4">
        <f t="shared" si="54"/>
        <v>1.1527500152587997</v>
      </c>
      <c r="AC259" t="b">
        <v>1</v>
      </c>
      <c r="AD259" s="7">
        <v>3.3850002288818302</v>
      </c>
      <c r="AE259" s="7">
        <f t="shared" si="56"/>
        <v>3.3850002288818004</v>
      </c>
      <c r="AF259" s="1" t="b">
        <v>1</v>
      </c>
      <c r="AG259" t="str">
        <f t="shared" si="52"/>
        <v>TRUE</v>
      </c>
      <c r="AH259" t="b">
        <v>1</v>
      </c>
      <c r="AI259">
        <v>2.4998188018798802E-3</v>
      </c>
      <c r="AJ259">
        <f t="shared" si="53"/>
        <v>2.4998188018994227E-3</v>
      </c>
    </row>
    <row r="260" spans="1:36" x14ac:dyDescent="0.25">
      <c r="A260" s="3">
        <v>44056</v>
      </c>
      <c r="B260">
        <v>14.75</v>
      </c>
      <c r="C260">
        <v>15.119999885559</v>
      </c>
      <c r="D260">
        <v>14.420000076293899</v>
      </c>
      <c r="E260">
        <v>14.4799995422363</v>
      </c>
      <c r="F260">
        <v>4135700</v>
      </c>
      <c r="G260">
        <v>14.494999885559</v>
      </c>
      <c r="H260">
        <v>13.250499725341699</v>
      </c>
      <c r="I260" s="4">
        <v>11.631249904632501</v>
      </c>
      <c r="J260" s="4">
        <v>10.119999885559</v>
      </c>
      <c r="K260">
        <v>13.319999694824199</v>
      </c>
      <c r="L260">
        <f t="shared" ref="L260:L323" si="57">IF(E260&gt;E259,E260-E259,0)</f>
        <v>0</v>
      </c>
      <c r="M260">
        <f t="shared" ref="M260:M323" si="58">IF(E260&lt;E259,E259-E260,0)</f>
        <v>0.48000049591060012</v>
      </c>
      <c r="N260">
        <f t="shared" si="49"/>
        <v>0.24355007352899666</v>
      </c>
      <c r="O260">
        <f t="shared" si="50"/>
        <v>0.16384132969923584</v>
      </c>
      <c r="P260">
        <f t="shared" si="47"/>
        <v>1.4864996150610013</v>
      </c>
      <c r="Q260">
        <f t="shared" si="48"/>
        <v>59.782821041158016</v>
      </c>
      <c r="R260" t="b">
        <v>1</v>
      </c>
      <c r="S260">
        <v>0.23500013351440399</v>
      </c>
      <c r="T260" s="4">
        <f t="shared" si="55"/>
        <v>0.23500013351440074</v>
      </c>
      <c r="U260" t="b">
        <v>1</v>
      </c>
      <c r="V260">
        <v>3.4189996719360298</v>
      </c>
      <c r="W260" s="7">
        <f t="shared" si="51"/>
        <v>3.4189996719360991</v>
      </c>
      <c r="X260" t="b">
        <v>1</v>
      </c>
      <c r="Y260" s="4">
        <f t="shared" si="46"/>
        <v>4.3599996566772994</v>
      </c>
      <c r="Z260" t="b">
        <v>1</v>
      </c>
      <c r="AA260" s="4">
        <v>1.02775001525878</v>
      </c>
      <c r="AB260" s="4">
        <f t="shared" si="54"/>
        <v>1.0277500152587997</v>
      </c>
      <c r="AC260" t="b">
        <v>1</v>
      </c>
      <c r="AD260" s="7">
        <v>2.84874963760375</v>
      </c>
      <c r="AE260" s="7">
        <f t="shared" si="56"/>
        <v>2.8487496376037988</v>
      </c>
      <c r="AF260" s="1" t="b">
        <v>1</v>
      </c>
      <c r="AG260" t="str">
        <f t="shared" si="52"/>
        <v>TRUE</v>
      </c>
      <c r="AH260" t="b">
        <v>1</v>
      </c>
      <c r="AI260">
        <v>0.11000013351440401</v>
      </c>
      <c r="AJ260">
        <f t="shared" si="53"/>
        <v>0.11000013351440074</v>
      </c>
    </row>
    <row r="261" spans="1:36" x14ac:dyDescent="0.25">
      <c r="A261" s="3">
        <v>44057</v>
      </c>
      <c r="B261">
        <v>14.329999923706</v>
      </c>
      <c r="C261">
        <v>14.779999732971101</v>
      </c>
      <c r="D261">
        <v>14.1800003051757</v>
      </c>
      <c r="E261">
        <v>14.640000343322701</v>
      </c>
      <c r="F261">
        <v>2991500</v>
      </c>
      <c r="G261">
        <v>14.6849999427795</v>
      </c>
      <c r="H261">
        <v>13.250499725341699</v>
      </c>
      <c r="I261" s="4">
        <v>11.670249938964799</v>
      </c>
      <c r="J261" s="4">
        <v>10.119999885559</v>
      </c>
      <c r="K261">
        <v>12.300000190734799</v>
      </c>
      <c r="L261">
        <f t="shared" si="57"/>
        <v>0.16000080108640091</v>
      </c>
      <c r="M261">
        <f t="shared" si="58"/>
        <v>0</v>
      </c>
      <c r="N261">
        <f t="shared" si="49"/>
        <v>0.23758226835452553</v>
      </c>
      <c r="O261">
        <f t="shared" si="50"/>
        <v>0.15213837757786183</v>
      </c>
      <c r="P261">
        <f t="shared" si="47"/>
        <v>1.5616195738181511</v>
      </c>
      <c r="Q261">
        <f t="shared" si="48"/>
        <v>60.962197110733435</v>
      </c>
      <c r="R261" t="b">
        <v>1</v>
      </c>
      <c r="S261">
        <v>0.23250007629394501</v>
      </c>
      <c r="T261" s="4">
        <f t="shared" si="55"/>
        <v>0.23250007629389913</v>
      </c>
      <c r="U261" t="b">
        <v>1</v>
      </c>
      <c r="V261">
        <v>3.2200002670288002</v>
      </c>
      <c r="W261" s="7">
        <f t="shared" si="51"/>
        <v>3.2200002670288015</v>
      </c>
      <c r="X261" t="b">
        <v>1</v>
      </c>
      <c r="Y261" s="4">
        <f t="shared" si="46"/>
        <v>4.5200004577637003</v>
      </c>
      <c r="Z261" t="b">
        <v>1</v>
      </c>
      <c r="AA261" s="4">
        <v>0.89024996757507302</v>
      </c>
      <c r="AB261" s="4">
        <f t="shared" si="54"/>
        <v>0.89024996757509989</v>
      </c>
      <c r="AC261" t="b">
        <v>1</v>
      </c>
      <c r="AD261" s="7">
        <v>2.9697504043579102</v>
      </c>
      <c r="AE261" s="7">
        <f t="shared" si="56"/>
        <v>2.9697504043579013</v>
      </c>
      <c r="AF261" s="1" t="b">
        <v>1</v>
      </c>
      <c r="AG261" t="str">
        <f t="shared" si="52"/>
        <v>TRUE</v>
      </c>
      <c r="AH261" t="b">
        <v>1</v>
      </c>
      <c r="AI261">
        <v>9.5000028610229395E-2</v>
      </c>
      <c r="AJ261">
        <f t="shared" si="53"/>
        <v>9.5000028610199294E-2</v>
      </c>
    </row>
    <row r="262" spans="1:36" x14ac:dyDescent="0.25">
      <c r="A262" s="3">
        <v>44060</v>
      </c>
      <c r="B262">
        <v>14.75</v>
      </c>
      <c r="C262">
        <v>14.899999618530201</v>
      </c>
      <c r="D262">
        <v>14.3599996566772</v>
      </c>
      <c r="E262">
        <v>14.5</v>
      </c>
      <c r="F262">
        <v>2527700</v>
      </c>
      <c r="G262">
        <v>15.0349998474121</v>
      </c>
      <c r="H262">
        <v>13.654999732971101</v>
      </c>
      <c r="I262" s="4">
        <v>11.670249938964799</v>
      </c>
      <c r="J262" s="4">
        <v>10.119999885559</v>
      </c>
      <c r="K262">
        <v>12.2100000381469</v>
      </c>
      <c r="L262">
        <f t="shared" si="57"/>
        <v>0</v>
      </c>
      <c r="M262">
        <f t="shared" si="58"/>
        <v>0.14000034332270062</v>
      </c>
      <c r="N262">
        <f t="shared" si="49"/>
        <v>0.22061210632920228</v>
      </c>
      <c r="O262">
        <f t="shared" si="50"/>
        <v>0.15127137513106462</v>
      </c>
      <c r="P262">
        <f t="shared" si="47"/>
        <v>1.4583863347448216</v>
      </c>
      <c r="Q262">
        <f t="shared" si="48"/>
        <v>59.322910892123915</v>
      </c>
      <c r="R262" t="b">
        <v>1</v>
      </c>
      <c r="S262">
        <v>9.2500209808349595E-2</v>
      </c>
      <c r="T262" s="4">
        <f t="shared" si="55"/>
        <v>9.2500209808399347E-2</v>
      </c>
      <c r="U262" t="b">
        <v>1</v>
      </c>
      <c r="V262">
        <v>2.5249996185302699</v>
      </c>
      <c r="W262" s="7">
        <f t="shared" si="51"/>
        <v>2.5249996185303001</v>
      </c>
      <c r="X262" t="b">
        <v>1</v>
      </c>
      <c r="Y262" s="4">
        <f t="shared" si="46"/>
        <v>4.3800001144409997</v>
      </c>
      <c r="Z262" t="b">
        <v>1</v>
      </c>
      <c r="AA262" s="4">
        <v>1.1749997138977</v>
      </c>
      <c r="AB262" s="4">
        <f t="shared" si="54"/>
        <v>1.1749997138977015</v>
      </c>
      <c r="AC262" t="b">
        <v>1</v>
      </c>
      <c r="AD262" s="7">
        <v>2.82975006103515</v>
      </c>
      <c r="AE262" s="7">
        <f t="shared" si="56"/>
        <v>2.8297500610352007</v>
      </c>
      <c r="AF262" s="1" t="b">
        <v>1</v>
      </c>
      <c r="AG262" t="str">
        <f t="shared" si="52"/>
        <v>TRUE</v>
      </c>
      <c r="AH262" t="b">
        <v>1</v>
      </c>
      <c r="AI262">
        <v>0.377249956130981</v>
      </c>
      <c r="AJ262">
        <f t="shared" si="53"/>
        <v>0.37724995613100099</v>
      </c>
    </row>
    <row r="263" spans="1:36" x14ac:dyDescent="0.25">
      <c r="A263" s="3">
        <v>44061</v>
      </c>
      <c r="B263">
        <v>14.619999885559</v>
      </c>
      <c r="C263">
        <v>14.9770002365112</v>
      </c>
      <c r="D263">
        <v>14.569999694824199</v>
      </c>
      <c r="E263">
        <v>14.7600002288818</v>
      </c>
      <c r="F263">
        <v>4570800</v>
      </c>
      <c r="G263">
        <v>15.125</v>
      </c>
      <c r="H263">
        <v>13.654999732971101</v>
      </c>
      <c r="I263" s="4">
        <v>11.610249996185299</v>
      </c>
      <c r="J263" s="4">
        <v>10.119999885559</v>
      </c>
      <c r="K263">
        <v>11.640000343322701</v>
      </c>
      <c r="L263">
        <f t="shared" si="57"/>
        <v>0.26000022888180041</v>
      </c>
      <c r="M263">
        <f t="shared" si="58"/>
        <v>0</v>
      </c>
      <c r="N263">
        <f t="shared" si="49"/>
        <v>0.22342554365438788</v>
      </c>
      <c r="O263">
        <f t="shared" si="50"/>
        <v>0.14046627690741714</v>
      </c>
      <c r="P263">
        <f t="shared" si="47"/>
        <v>1.5905991713701511</v>
      </c>
      <c r="Q263">
        <f t="shared" si="48"/>
        <v>61.398891381907355</v>
      </c>
      <c r="R263" t="b">
        <v>0</v>
      </c>
      <c r="S263">
        <v>0</v>
      </c>
      <c r="T263" s="4">
        <f t="shared" si="55"/>
        <v>0</v>
      </c>
      <c r="U263" t="b">
        <v>1</v>
      </c>
      <c r="V263">
        <v>2.0600004196166899</v>
      </c>
      <c r="W263" s="7">
        <f t="shared" si="51"/>
        <v>2.060000419616701</v>
      </c>
      <c r="X263" t="b">
        <v>1</v>
      </c>
      <c r="Y263" s="4">
        <f t="shared" si="46"/>
        <v>4.6400003433228001</v>
      </c>
      <c r="Z263" t="b">
        <v>1</v>
      </c>
      <c r="AA263" s="4">
        <v>1.2199997901916499</v>
      </c>
      <c r="AB263" s="4">
        <f t="shared" si="54"/>
        <v>1.2199997901916007</v>
      </c>
      <c r="AC263" t="b">
        <v>1</v>
      </c>
      <c r="AD263" s="7">
        <v>3.1497502326965301</v>
      </c>
      <c r="AE263" s="7">
        <f t="shared" si="56"/>
        <v>3.1497502326965012</v>
      </c>
      <c r="AF263" s="1" t="b">
        <v>1</v>
      </c>
      <c r="AG263" t="str">
        <f t="shared" si="52"/>
        <v>TRUE</v>
      </c>
      <c r="AH263" t="b">
        <v>1</v>
      </c>
      <c r="AI263">
        <v>4.5000076293945299E-2</v>
      </c>
      <c r="AJ263">
        <f t="shared" si="53"/>
        <v>4.5000076293899127E-2</v>
      </c>
    </row>
    <row r="264" spans="1:36" x14ac:dyDescent="0.25">
      <c r="A264" s="3">
        <v>44062</v>
      </c>
      <c r="B264">
        <v>14.800000190734799</v>
      </c>
      <c r="C264">
        <v>15.944999694824199</v>
      </c>
      <c r="D264">
        <v>14.770000457763601</v>
      </c>
      <c r="E264">
        <v>15.310000419616699</v>
      </c>
      <c r="F264">
        <v>7297300</v>
      </c>
      <c r="G264">
        <v>15.125</v>
      </c>
      <c r="H264">
        <v>14.0974998474121</v>
      </c>
      <c r="I264" s="4">
        <v>11.6602501869201</v>
      </c>
      <c r="J264" s="4">
        <v>10.119999885559</v>
      </c>
      <c r="K264">
        <v>11.699999809265099</v>
      </c>
      <c r="L264">
        <f t="shared" si="57"/>
        <v>0.55000019073489881</v>
      </c>
      <c r="M264">
        <f t="shared" si="58"/>
        <v>0</v>
      </c>
      <c r="N264">
        <f t="shared" si="49"/>
        <v>0.24675230416013866</v>
      </c>
      <c r="O264">
        <f t="shared" si="50"/>
        <v>0.13043297141403021</v>
      </c>
      <c r="P264">
        <f t="shared" si="47"/>
        <v>1.8917939343486918</v>
      </c>
      <c r="Q264">
        <f t="shared" si="48"/>
        <v>65.419389392791345</v>
      </c>
      <c r="R264" t="b">
        <v>0</v>
      </c>
      <c r="S264">
        <v>0</v>
      </c>
      <c r="T264" s="4">
        <f t="shared" si="55"/>
        <v>0</v>
      </c>
      <c r="U264" t="b">
        <v>1</v>
      </c>
      <c r="V264">
        <v>2.3400001525878902</v>
      </c>
      <c r="W264" s="7">
        <f t="shared" si="51"/>
        <v>2.3400001525878995</v>
      </c>
      <c r="X264" t="b">
        <v>1</v>
      </c>
      <c r="Y264" s="4">
        <f t="shared" si="46"/>
        <v>5.1900005340576989</v>
      </c>
      <c r="Z264" t="b">
        <v>1</v>
      </c>
      <c r="AA264" s="4">
        <v>1.4412498474121</v>
      </c>
      <c r="AB264" s="4">
        <f t="shared" si="54"/>
        <v>1.4412498474121005</v>
      </c>
      <c r="AC264" t="b">
        <v>1</v>
      </c>
      <c r="AD264" s="7">
        <v>3.6497502326965301</v>
      </c>
      <c r="AE264" s="7">
        <f t="shared" si="56"/>
        <v>3.6497502326965989</v>
      </c>
      <c r="AF264" s="1" t="b">
        <v>1</v>
      </c>
      <c r="AG264" t="str">
        <f t="shared" si="52"/>
        <v>TRUE</v>
      </c>
      <c r="AH264" t="b">
        <v>1</v>
      </c>
      <c r="AI264">
        <v>0.22125005722045801</v>
      </c>
      <c r="AJ264">
        <f t="shared" si="53"/>
        <v>0.22125005722049984</v>
      </c>
    </row>
    <row r="265" spans="1:36" x14ac:dyDescent="0.25">
      <c r="A265" s="3">
        <v>44063</v>
      </c>
      <c r="B265">
        <v>15.039999961853001</v>
      </c>
      <c r="C265">
        <v>15.244999885559</v>
      </c>
      <c r="D265">
        <v>14.7299995422363</v>
      </c>
      <c r="E265">
        <v>15.189999580383301</v>
      </c>
      <c r="F265">
        <v>3140900</v>
      </c>
      <c r="G265">
        <v>15.125</v>
      </c>
      <c r="H265">
        <v>14.1849999427795</v>
      </c>
      <c r="I265" s="4">
        <v>12.0252499580383</v>
      </c>
      <c r="J265" s="4">
        <v>10.119999885559</v>
      </c>
      <c r="K265">
        <v>11.550000190734799</v>
      </c>
      <c r="L265">
        <f t="shared" si="57"/>
        <v>0</v>
      </c>
      <c r="M265">
        <f t="shared" si="58"/>
        <v>0.12000083923339844</v>
      </c>
      <c r="N265">
        <f t="shared" si="49"/>
        <v>0.2291271395772716</v>
      </c>
      <c r="O265">
        <f t="shared" si="50"/>
        <v>0.12968781911541366</v>
      </c>
      <c r="P265">
        <f t="shared" si="47"/>
        <v>1.7667591385229746</v>
      </c>
      <c r="Q265">
        <f t="shared" si="48"/>
        <v>63.856629726943027</v>
      </c>
      <c r="R265" t="b">
        <v>0</v>
      </c>
      <c r="S265">
        <v>0</v>
      </c>
      <c r="T265" s="4">
        <f t="shared" si="55"/>
        <v>0</v>
      </c>
      <c r="U265" t="b">
        <v>1</v>
      </c>
      <c r="V265">
        <v>1.4899997711181601</v>
      </c>
      <c r="W265" s="7">
        <f t="shared" si="51"/>
        <v>1.4899997711182014</v>
      </c>
      <c r="X265" t="b">
        <v>1</v>
      </c>
      <c r="Y265" s="4">
        <f t="shared" si="46"/>
        <v>5.0699996948243005</v>
      </c>
      <c r="Z265" t="b">
        <v>1</v>
      </c>
      <c r="AA265" s="4">
        <v>1.4849998950958201</v>
      </c>
      <c r="AB265" s="4">
        <f t="shared" si="54"/>
        <v>1.4849998950958003</v>
      </c>
      <c r="AC265" t="b">
        <v>1</v>
      </c>
      <c r="AD265" s="7">
        <v>3.1647496223449698</v>
      </c>
      <c r="AE265" s="7">
        <f t="shared" si="56"/>
        <v>3.1647496223450009</v>
      </c>
      <c r="AF265" s="1" t="b">
        <v>1</v>
      </c>
      <c r="AG265" t="str">
        <f t="shared" si="52"/>
        <v>TRUE</v>
      </c>
      <c r="AH265" t="b">
        <v>1</v>
      </c>
      <c r="AI265">
        <v>4.3750047683715799E-2</v>
      </c>
      <c r="AJ265">
        <f t="shared" si="53"/>
        <v>4.3750047683699833E-2</v>
      </c>
    </row>
    <row r="266" spans="1:36" x14ac:dyDescent="0.25">
      <c r="A266" s="3">
        <v>44064</v>
      </c>
      <c r="B266">
        <v>14.9099998474121</v>
      </c>
      <c r="C266">
        <v>15.039999961853001</v>
      </c>
      <c r="D266">
        <v>14.515000343322701</v>
      </c>
      <c r="E266">
        <v>14.6000003814697</v>
      </c>
      <c r="F266">
        <v>4326700</v>
      </c>
      <c r="G266">
        <v>15.125</v>
      </c>
      <c r="H266">
        <v>14.1849999427795</v>
      </c>
      <c r="I266" s="4">
        <v>12.1052498817443</v>
      </c>
      <c r="J266" s="4">
        <v>10.119999885559</v>
      </c>
      <c r="K266">
        <v>12.2399997711181</v>
      </c>
      <c r="L266">
        <f t="shared" si="57"/>
        <v>0</v>
      </c>
      <c r="M266">
        <f t="shared" si="58"/>
        <v>0.58999919891360086</v>
      </c>
      <c r="N266">
        <f t="shared" si="49"/>
        <v>0.2127609153217522</v>
      </c>
      <c r="O266">
        <f t="shared" si="50"/>
        <v>0.16256720338671274</v>
      </c>
      <c r="P266">
        <f t="shared" si="47"/>
        <v>1.3087566919364377</v>
      </c>
      <c r="Q266">
        <f t="shared" si="48"/>
        <v>56.686644223161352</v>
      </c>
      <c r="R266" t="b">
        <v>0</v>
      </c>
      <c r="S266">
        <v>0</v>
      </c>
      <c r="T266" s="4">
        <f t="shared" si="55"/>
        <v>0</v>
      </c>
      <c r="U266" t="b">
        <v>1</v>
      </c>
      <c r="V266">
        <v>0.74000072479248002</v>
      </c>
      <c r="W266" s="7">
        <f t="shared" si="51"/>
        <v>0.74000072479250001</v>
      </c>
      <c r="X266" t="b">
        <v>1</v>
      </c>
      <c r="Y266" s="4">
        <f t="shared" si="46"/>
        <v>4.4800004959106996</v>
      </c>
      <c r="Z266" t="b">
        <v>1</v>
      </c>
      <c r="AA266" s="4">
        <v>1.4849998950958201</v>
      </c>
      <c r="AB266" s="4">
        <f t="shared" si="54"/>
        <v>1.4849998950958003</v>
      </c>
      <c r="AC266" t="b">
        <v>1</v>
      </c>
      <c r="AD266" s="7">
        <v>2.49475049972534</v>
      </c>
      <c r="AE266" s="7">
        <f t="shared" si="56"/>
        <v>2.4947504997254004</v>
      </c>
      <c r="AF266" s="1" t="b">
        <v>1</v>
      </c>
      <c r="AG266" t="str">
        <f t="shared" si="52"/>
        <v>TRUE</v>
      </c>
      <c r="AH266" t="b">
        <v>0</v>
      </c>
      <c r="AI266">
        <v>0</v>
      </c>
      <c r="AJ266">
        <f t="shared" si="53"/>
        <v>0</v>
      </c>
    </row>
    <row r="267" spans="1:36" x14ac:dyDescent="0.25">
      <c r="A267" s="3">
        <v>44067</v>
      </c>
      <c r="B267">
        <v>14.8500003814697</v>
      </c>
      <c r="C267">
        <v>15.1300001144409</v>
      </c>
      <c r="D267">
        <v>14.699999809265099</v>
      </c>
      <c r="E267">
        <v>15.119999885559</v>
      </c>
      <c r="F267">
        <v>3171200</v>
      </c>
      <c r="G267">
        <v>15.0625</v>
      </c>
      <c r="H267">
        <v>14.1849999427795</v>
      </c>
      <c r="I267" s="4">
        <v>12.1454997062683</v>
      </c>
      <c r="J267" s="4">
        <v>10.119999885559</v>
      </c>
      <c r="K267">
        <v>11.670000076293899</v>
      </c>
      <c r="L267">
        <f t="shared" si="57"/>
        <v>0.5199995040893004</v>
      </c>
      <c r="M267">
        <f t="shared" si="58"/>
        <v>0</v>
      </c>
      <c r="N267">
        <f t="shared" si="49"/>
        <v>0.2347065288051485</v>
      </c>
      <c r="O267">
        <f t="shared" si="50"/>
        <v>0.15095526028766182</v>
      </c>
      <c r="P267">
        <f t="shared" si="47"/>
        <v>1.5548085463062993</v>
      </c>
      <c r="Q267">
        <f t="shared" si="48"/>
        <v>60.858123735111825</v>
      </c>
      <c r="R267" t="b">
        <v>0</v>
      </c>
      <c r="S267">
        <v>0</v>
      </c>
      <c r="T267" s="4">
        <f t="shared" si="55"/>
        <v>0</v>
      </c>
      <c r="U267" t="b">
        <v>1</v>
      </c>
      <c r="V267">
        <v>2.02799987792968</v>
      </c>
      <c r="W267" s="7">
        <f t="shared" si="51"/>
        <v>2.0279998779296999</v>
      </c>
      <c r="X267" t="b">
        <v>1</v>
      </c>
      <c r="Y267" s="4">
        <f t="shared" si="46"/>
        <v>5</v>
      </c>
      <c r="Z267" t="b">
        <v>1</v>
      </c>
      <c r="AA267" s="4">
        <v>1.4537498950958201</v>
      </c>
      <c r="AB267" s="4">
        <f t="shared" si="54"/>
        <v>1.4537498950958003</v>
      </c>
      <c r="AC267" t="b">
        <v>1</v>
      </c>
      <c r="AD267" s="7">
        <v>2.9745001792907702</v>
      </c>
      <c r="AE267" s="7">
        <f t="shared" si="56"/>
        <v>2.9745001792907004</v>
      </c>
      <c r="AF267" s="1" t="b">
        <v>1</v>
      </c>
      <c r="AG267" t="str">
        <f t="shared" si="52"/>
        <v>TRUE</v>
      </c>
      <c r="AH267" t="b">
        <v>0</v>
      </c>
      <c r="AI267">
        <v>-3.125E-2</v>
      </c>
      <c r="AJ267">
        <f t="shared" si="53"/>
        <v>-3.125E-2</v>
      </c>
    </row>
    <row r="268" spans="1:36" x14ac:dyDescent="0.25">
      <c r="A268" s="3">
        <v>44068</v>
      </c>
      <c r="B268">
        <v>15.119999885559</v>
      </c>
      <c r="C268">
        <v>15.25</v>
      </c>
      <c r="D268">
        <v>14.819999694824199</v>
      </c>
      <c r="E268">
        <v>15.050000190734799</v>
      </c>
      <c r="F268">
        <v>2363300</v>
      </c>
      <c r="G268">
        <v>15.0625</v>
      </c>
      <c r="H268">
        <v>14.1849999427795</v>
      </c>
      <c r="I268" s="4">
        <v>12.1454997062683</v>
      </c>
      <c r="J268" s="4">
        <v>10.119999885559</v>
      </c>
      <c r="K268">
        <v>11.6300001144409</v>
      </c>
      <c r="L268">
        <f t="shared" si="57"/>
        <v>0</v>
      </c>
      <c r="M268">
        <f t="shared" si="58"/>
        <v>6.9999694824200986E-2</v>
      </c>
      <c r="N268">
        <f t="shared" si="49"/>
        <v>0.2179417767476379</v>
      </c>
      <c r="O268">
        <f t="shared" si="50"/>
        <v>0.14517271989741462</v>
      </c>
      <c r="P268">
        <f t="shared" si="47"/>
        <v>1.5012584795658928</v>
      </c>
      <c r="Q268">
        <f t="shared" si="48"/>
        <v>60.020125542020928</v>
      </c>
      <c r="R268" t="b">
        <v>1</v>
      </c>
      <c r="S268">
        <v>8.0499649047851493E-2</v>
      </c>
      <c r="T268" s="4">
        <f t="shared" si="55"/>
        <v>8.0499649047800048E-2</v>
      </c>
      <c r="U268" t="b">
        <v>1</v>
      </c>
      <c r="V268">
        <v>1.7799997329711901</v>
      </c>
      <c r="W268" s="7">
        <f t="shared" si="51"/>
        <v>1.7799997329711985</v>
      </c>
      <c r="X268" t="b">
        <v>1</v>
      </c>
      <c r="Y268" s="4">
        <f t="shared" si="46"/>
        <v>4.930000305175799</v>
      </c>
      <c r="Z268" t="b">
        <v>1</v>
      </c>
      <c r="AA268" s="4">
        <v>1.3732502460479701</v>
      </c>
      <c r="AB268" s="4">
        <f t="shared" si="54"/>
        <v>1.3732502460480003</v>
      </c>
      <c r="AC268" t="b">
        <v>1</v>
      </c>
      <c r="AD268" s="7">
        <v>2.9045004844665501</v>
      </c>
      <c r="AE268" s="7">
        <f t="shared" si="56"/>
        <v>2.9045004844664994</v>
      </c>
      <c r="AF268" s="1" t="b">
        <v>1</v>
      </c>
      <c r="AG268" t="str">
        <f t="shared" si="52"/>
        <v>TRUE</v>
      </c>
      <c r="AH268" t="b">
        <v>0</v>
      </c>
      <c r="AI268">
        <v>0</v>
      </c>
      <c r="AJ268">
        <f t="shared" si="53"/>
        <v>0</v>
      </c>
    </row>
    <row r="269" spans="1:36" x14ac:dyDescent="0.25">
      <c r="A269" s="3">
        <v>44069</v>
      </c>
      <c r="B269">
        <v>15.0900001525878</v>
      </c>
      <c r="C269">
        <v>15.439999580383301</v>
      </c>
      <c r="D269">
        <v>15.020000457763601</v>
      </c>
      <c r="E269">
        <v>15.069999694824199</v>
      </c>
      <c r="F269">
        <v>3158500</v>
      </c>
      <c r="G269">
        <v>15.0625</v>
      </c>
      <c r="H269">
        <v>14.1849999427795</v>
      </c>
      <c r="I269" s="4">
        <v>12.1454997062683</v>
      </c>
      <c r="J269" s="4">
        <v>10.119999885559</v>
      </c>
      <c r="K269">
        <v>11.390000343322701</v>
      </c>
      <c r="L269">
        <f t="shared" si="57"/>
        <v>1.9999504089399878E-2</v>
      </c>
      <c r="M269">
        <f t="shared" si="58"/>
        <v>0</v>
      </c>
      <c r="N269">
        <f t="shared" si="49"/>
        <v>0.20380304298633517</v>
      </c>
      <c r="O269">
        <f t="shared" si="50"/>
        <v>0.13480323990474213</v>
      </c>
      <c r="P269">
        <f t="shared" si="47"/>
        <v>1.5118556729819796</v>
      </c>
      <c r="Q269">
        <f t="shared" si="48"/>
        <v>60.188795448870756</v>
      </c>
      <c r="R269" t="b">
        <v>0</v>
      </c>
      <c r="S269">
        <v>0</v>
      </c>
      <c r="T269" s="4">
        <f t="shared" si="55"/>
        <v>0</v>
      </c>
      <c r="U269" t="b">
        <v>1</v>
      </c>
      <c r="V269">
        <v>1.6849994659423799</v>
      </c>
      <c r="W269" s="7">
        <f t="shared" si="51"/>
        <v>1.6849994659423988</v>
      </c>
      <c r="X269" t="b">
        <v>1</v>
      </c>
      <c r="Y269" s="4">
        <f t="shared" si="46"/>
        <v>4.9499998092651989</v>
      </c>
      <c r="Z269" t="b">
        <v>1</v>
      </c>
      <c r="AA269" s="4">
        <v>1.3732502460479701</v>
      </c>
      <c r="AB269" s="4">
        <f t="shared" si="54"/>
        <v>1.3732502460480003</v>
      </c>
      <c r="AC269" t="b">
        <v>1</v>
      </c>
      <c r="AD269" s="7">
        <v>2.9244999885559002</v>
      </c>
      <c r="AE269" s="7">
        <f t="shared" si="56"/>
        <v>2.9244999885558993</v>
      </c>
      <c r="AF269" s="1" t="b">
        <v>1</v>
      </c>
      <c r="AG269" t="str">
        <f t="shared" si="52"/>
        <v>TRUE</v>
      </c>
      <c r="AH269" t="b">
        <v>0</v>
      </c>
      <c r="AI269">
        <v>0</v>
      </c>
      <c r="AJ269">
        <f t="shared" si="53"/>
        <v>0</v>
      </c>
    </row>
    <row r="270" spans="1:36" x14ac:dyDescent="0.25">
      <c r="A270" s="3">
        <v>44070</v>
      </c>
      <c r="B270">
        <v>15.2200002670288</v>
      </c>
      <c r="C270">
        <v>15.329999923706</v>
      </c>
      <c r="D270">
        <v>14.671999931335399</v>
      </c>
      <c r="E270">
        <v>14.8400001525878</v>
      </c>
      <c r="F270">
        <v>3246900</v>
      </c>
      <c r="G270">
        <v>15.1524996757507</v>
      </c>
      <c r="H270">
        <v>14.1849999427795</v>
      </c>
      <c r="I270" s="4">
        <v>12.347749710083001</v>
      </c>
      <c r="J270" s="4">
        <v>10.119999885559</v>
      </c>
      <c r="K270">
        <v>11.819999694824199</v>
      </c>
      <c r="L270">
        <f t="shared" si="57"/>
        <v>0</v>
      </c>
      <c r="M270">
        <f t="shared" si="58"/>
        <v>0.22999954223639918</v>
      </c>
      <c r="N270">
        <f t="shared" si="49"/>
        <v>0.18924568277302553</v>
      </c>
      <c r="O270">
        <f t="shared" si="50"/>
        <v>0.14160297578557476</v>
      </c>
      <c r="P270">
        <f t="shared" si="47"/>
        <v>1.3364527244088056</v>
      </c>
      <c r="Q270">
        <f t="shared" si="48"/>
        <v>57.200075586676768</v>
      </c>
      <c r="R270" t="b">
        <v>0</v>
      </c>
      <c r="S270">
        <v>0</v>
      </c>
      <c r="T270" s="4">
        <f t="shared" si="55"/>
        <v>0</v>
      </c>
      <c r="U270" t="b">
        <v>1</v>
      </c>
      <c r="V270">
        <v>1.67000007629394</v>
      </c>
      <c r="W270" s="7">
        <f t="shared" si="51"/>
        <v>1.6700000762939009</v>
      </c>
      <c r="X270" t="b">
        <v>1</v>
      </c>
      <c r="Y270" s="4">
        <f t="shared" si="46"/>
        <v>4.7200002670287997</v>
      </c>
      <c r="Z270" t="b">
        <v>1</v>
      </c>
      <c r="AA270" s="4">
        <v>1.4182500839233301</v>
      </c>
      <c r="AB270" s="4">
        <f t="shared" si="54"/>
        <v>1.4182500839234002</v>
      </c>
      <c r="AC270" t="b">
        <v>1</v>
      </c>
      <c r="AD270" s="7">
        <v>2.4922504425048801</v>
      </c>
      <c r="AE270" s="7">
        <f t="shared" si="56"/>
        <v>2.4922504425047993</v>
      </c>
      <c r="AF270" s="1" t="b">
        <v>1</v>
      </c>
      <c r="AG270" t="str">
        <f t="shared" si="52"/>
        <v>TRUE</v>
      </c>
      <c r="AH270" t="b">
        <v>1</v>
      </c>
      <c r="AI270">
        <v>4.4999837875366197E-2</v>
      </c>
      <c r="AJ270">
        <f t="shared" si="53"/>
        <v>4.4999837875399962E-2</v>
      </c>
    </row>
    <row r="271" spans="1:36" x14ac:dyDescent="0.25">
      <c r="A271" s="3">
        <v>44071</v>
      </c>
      <c r="B271">
        <v>15.0100002288818</v>
      </c>
      <c r="C271">
        <v>15.1800003051757</v>
      </c>
      <c r="D271">
        <v>14.861000061035099</v>
      </c>
      <c r="E271">
        <v>15.119999885559</v>
      </c>
      <c r="F271">
        <v>3143900</v>
      </c>
      <c r="G271">
        <v>15.230000019073399</v>
      </c>
      <c r="H271">
        <v>14.1849999427795</v>
      </c>
      <c r="I271" s="4">
        <v>12.347749710083001</v>
      </c>
      <c r="J271" s="4">
        <v>10.119999885559</v>
      </c>
      <c r="K271">
        <v>11.9300003051757</v>
      </c>
      <c r="L271">
        <f t="shared" si="57"/>
        <v>0.27999973297120029</v>
      </c>
      <c r="M271">
        <f t="shared" si="58"/>
        <v>0</v>
      </c>
      <c r="N271">
        <f t="shared" si="49"/>
        <v>0.19572811493003803</v>
      </c>
      <c r="O271">
        <f t="shared" si="50"/>
        <v>0.13148847751517656</v>
      </c>
      <c r="P271">
        <f t="shared" si="47"/>
        <v>1.4885571620330522</v>
      </c>
      <c r="Q271">
        <f t="shared" si="48"/>
        <v>59.816072732561231</v>
      </c>
      <c r="R271" t="b">
        <v>0</v>
      </c>
      <c r="S271">
        <v>0</v>
      </c>
      <c r="T271" s="4">
        <f t="shared" si="55"/>
        <v>0</v>
      </c>
      <c r="U271" t="b">
        <v>1</v>
      </c>
      <c r="V271">
        <v>2.2600002288818302</v>
      </c>
      <c r="W271" s="7">
        <f t="shared" si="51"/>
        <v>2.2600002288818004</v>
      </c>
      <c r="X271" t="b">
        <v>1</v>
      </c>
      <c r="Y271" s="4">
        <f t="shared" ref="Y271:Y334" si="59">E271-J271</f>
        <v>5</v>
      </c>
      <c r="Z271" t="b">
        <v>1</v>
      </c>
      <c r="AA271" s="4">
        <v>1.4570002555847099</v>
      </c>
      <c r="AB271" s="4">
        <f t="shared" si="54"/>
        <v>1.4570002555848003</v>
      </c>
      <c r="AC271" t="b">
        <v>1</v>
      </c>
      <c r="AD271" s="7">
        <v>2.7722501754760698</v>
      </c>
      <c r="AE271" s="7">
        <f t="shared" si="56"/>
        <v>2.7722501754759996</v>
      </c>
      <c r="AF271" s="1" t="b">
        <v>1</v>
      </c>
      <c r="AG271" t="str">
        <f t="shared" si="52"/>
        <v>TRUE</v>
      </c>
      <c r="AH271" t="b">
        <v>1</v>
      </c>
      <c r="AI271">
        <v>3.8750171661376898E-2</v>
      </c>
      <c r="AJ271">
        <f t="shared" si="53"/>
        <v>3.8750171661400046E-2</v>
      </c>
    </row>
    <row r="272" spans="1:36" x14ac:dyDescent="0.25">
      <c r="A272" s="3">
        <v>44074</v>
      </c>
      <c r="B272">
        <v>15.2299995422363</v>
      </c>
      <c r="C272">
        <v>15.2299995422363</v>
      </c>
      <c r="D272">
        <v>14.619999885559</v>
      </c>
      <c r="E272">
        <v>14.619999885559</v>
      </c>
      <c r="F272">
        <v>4033200</v>
      </c>
      <c r="G272">
        <v>15.230000019073399</v>
      </c>
      <c r="H272">
        <v>14.269999980926499</v>
      </c>
      <c r="I272" s="4">
        <v>12.568999767303399</v>
      </c>
      <c r="J272" s="4">
        <v>10.119999885559</v>
      </c>
      <c r="K272">
        <v>11.670000076293899</v>
      </c>
      <c r="L272">
        <f t="shared" si="57"/>
        <v>0</v>
      </c>
      <c r="M272">
        <f t="shared" si="58"/>
        <v>0.5</v>
      </c>
      <c r="N272">
        <f t="shared" si="49"/>
        <v>0.18174753529217819</v>
      </c>
      <c r="O272">
        <f t="shared" si="50"/>
        <v>0.15781072912123539</v>
      </c>
      <c r="P272">
        <f t="shared" si="47"/>
        <v>1.1516804738450561</v>
      </c>
      <c r="Q272">
        <f t="shared" si="48"/>
        <v>53.524697920737346</v>
      </c>
      <c r="R272" t="b">
        <v>0</v>
      </c>
      <c r="S272">
        <v>0</v>
      </c>
      <c r="T272" s="4">
        <f t="shared" si="55"/>
        <v>0</v>
      </c>
      <c r="U272" t="b">
        <v>1</v>
      </c>
      <c r="V272">
        <v>1.3099994659423799</v>
      </c>
      <c r="W272" s="7">
        <f t="shared" si="51"/>
        <v>1.3099994659423011</v>
      </c>
      <c r="X272" t="b">
        <v>1</v>
      </c>
      <c r="Y272" s="4">
        <f t="shared" si="59"/>
        <v>4.5</v>
      </c>
      <c r="Z272" t="b">
        <v>1</v>
      </c>
      <c r="AA272" s="4">
        <v>1.4995002746582</v>
      </c>
      <c r="AB272" s="4">
        <f t="shared" si="54"/>
        <v>1.4995002746583008</v>
      </c>
      <c r="AC272" t="b">
        <v>1</v>
      </c>
      <c r="AD272" s="7">
        <v>2.0510001182556099</v>
      </c>
      <c r="AE272" s="7">
        <f t="shared" si="56"/>
        <v>2.051000118255601</v>
      </c>
      <c r="AF272" s="1" t="b">
        <v>1</v>
      </c>
      <c r="AG272" t="str">
        <f t="shared" si="52"/>
        <v>TRUE</v>
      </c>
      <c r="AH272" t="b">
        <v>1</v>
      </c>
      <c r="AI272">
        <v>4.25000190734863E-2</v>
      </c>
      <c r="AJ272">
        <f t="shared" si="53"/>
        <v>4.2500019073500539E-2</v>
      </c>
    </row>
    <row r="273" spans="1:36" x14ac:dyDescent="0.25">
      <c r="A273" s="3">
        <v>44075</v>
      </c>
      <c r="B273">
        <v>14.640000343322701</v>
      </c>
      <c r="C273">
        <v>15.1800003051757</v>
      </c>
      <c r="D273">
        <v>14.2399997711181</v>
      </c>
      <c r="E273">
        <v>15.0900001525878</v>
      </c>
      <c r="F273">
        <v>4085200</v>
      </c>
      <c r="G273">
        <v>14.8399996757507</v>
      </c>
      <c r="H273">
        <v>14.269999980926499</v>
      </c>
      <c r="I273" s="4">
        <v>12.612749814987099</v>
      </c>
      <c r="J273" s="4">
        <v>10.119999885559</v>
      </c>
      <c r="K273">
        <v>12.2399997711181</v>
      </c>
      <c r="L273">
        <f t="shared" si="57"/>
        <v>0.47000026702879971</v>
      </c>
      <c r="M273">
        <f t="shared" si="58"/>
        <v>0</v>
      </c>
      <c r="N273">
        <f t="shared" si="49"/>
        <v>0.20233701613050828</v>
      </c>
      <c r="O273">
        <f t="shared" si="50"/>
        <v>0.14653853418400428</v>
      </c>
      <c r="P273">
        <f t="shared" ref="P273:P336" si="60">N273/O273</f>
        <v>1.380776853386833</v>
      </c>
      <c r="Q273">
        <f t="shared" ref="Q273:Q336" si="61">100-(100/(P273+1))</f>
        <v>57.996903465462324</v>
      </c>
      <c r="R273" t="b">
        <v>0</v>
      </c>
      <c r="S273">
        <v>0</v>
      </c>
      <c r="T273" s="4">
        <f t="shared" si="55"/>
        <v>0</v>
      </c>
      <c r="U273" t="b">
        <v>1</v>
      </c>
      <c r="V273">
        <v>1.9700002670287999</v>
      </c>
      <c r="W273" s="7">
        <f t="shared" si="51"/>
        <v>1.9700002670287997</v>
      </c>
      <c r="X273" t="b">
        <v>1</v>
      </c>
      <c r="Y273" s="4">
        <f t="shared" si="59"/>
        <v>4.9700002670287997</v>
      </c>
      <c r="Z273" t="b">
        <v>1</v>
      </c>
      <c r="AA273" s="4">
        <v>1.30450010299682</v>
      </c>
      <c r="AB273" s="4">
        <f t="shared" si="54"/>
        <v>1.3045001029969008</v>
      </c>
      <c r="AC273" t="b">
        <v>1</v>
      </c>
      <c r="AD273" s="7">
        <v>2.4772503376007</v>
      </c>
      <c r="AE273" s="7">
        <f t="shared" si="56"/>
        <v>2.4772503376007009</v>
      </c>
      <c r="AF273" s="1" t="b">
        <v>1</v>
      </c>
      <c r="AG273" t="str">
        <f t="shared" si="52"/>
        <v>TRUE</v>
      </c>
      <c r="AH273" t="b">
        <v>0</v>
      </c>
      <c r="AI273">
        <v>-0.19500017166137601</v>
      </c>
      <c r="AJ273">
        <f t="shared" si="53"/>
        <v>-0.19500017166140005</v>
      </c>
    </row>
    <row r="274" spans="1:36" x14ac:dyDescent="0.25">
      <c r="A274" s="3">
        <v>44076</v>
      </c>
      <c r="B274">
        <v>14.7299995422363</v>
      </c>
      <c r="C274">
        <v>14.869999885559</v>
      </c>
      <c r="D274">
        <v>14.4099998474121</v>
      </c>
      <c r="E274">
        <v>14.670000076293899</v>
      </c>
      <c r="F274">
        <v>5691200</v>
      </c>
      <c r="G274">
        <v>14.8399996757507</v>
      </c>
      <c r="H274">
        <v>14.269999980926499</v>
      </c>
      <c r="I274" s="4">
        <v>12.612749814987099</v>
      </c>
      <c r="J274" s="4">
        <v>10.2399997711181</v>
      </c>
      <c r="K274">
        <v>12.7299995422363</v>
      </c>
      <c r="L274">
        <f t="shared" si="57"/>
        <v>0</v>
      </c>
      <c r="M274">
        <f t="shared" si="58"/>
        <v>0.4200000762939009</v>
      </c>
      <c r="N274">
        <f t="shared" ref="N274:N337" si="62">(N273*(14-1)+L274)/14</f>
        <v>0.18788437212118625</v>
      </c>
      <c r="O274">
        <f t="shared" ref="O274:O337" si="63">(O273*(14-1)+M274)/14</f>
        <v>0.1660715014775683</v>
      </c>
      <c r="P274">
        <f t="shared" si="60"/>
        <v>1.1313462601924165</v>
      </c>
      <c r="Q274">
        <f t="shared" si="61"/>
        <v>53.0812980191346</v>
      </c>
      <c r="R274" t="b">
        <v>0</v>
      </c>
      <c r="S274">
        <v>0</v>
      </c>
      <c r="T274" s="4">
        <f t="shared" si="55"/>
        <v>0</v>
      </c>
      <c r="U274" t="b">
        <v>1</v>
      </c>
      <c r="V274">
        <v>1.3100004196166899</v>
      </c>
      <c r="W274" s="7">
        <f t="shared" si="51"/>
        <v>1.3100004196166992</v>
      </c>
      <c r="X274" t="b">
        <v>1</v>
      </c>
      <c r="Y274" s="4">
        <f t="shared" si="59"/>
        <v>4.430000305175799</v>
      </c>
      <c r="Z274" t="b">
        <v>1</v>
      </c>
      <c r="AA274" s="4">
        <v>1.30450010299682</v>
      </c>
      <c r="AB274" s="4">
        <f t="shared" si="54"/>
        <v>1.3045001029969008</v>
      </c>
      <c r="AC274" t="b">
        <v>1</v>
      </c>
      <c r="AD274" s="7">
        <v>2.05725026130676</v>
      </c>
      <c r="AE274" s="7">
        <f t="shared" si="56"/>
        <v>2.0572502613068</v>
      </c>
      <c r="AF274" s="1" t="b">
        <v>1</v>
      </c>
      <c r="AG274" t="str">
        <f t="shared" si="52"/>
        <v>TRUE</v>
      </c>
      <c r="AH274" t="b">
        <v>0</v>
      </c>
      <c r="AI274">
        <v>0</v>
      </c>
      <c r="AJ274">
        <f t="shared" si="53"/>
        <v>0</v>
      </c>
    </row>
    <row r="275" spans="1:36" x14ac:dyDescent="0.25">
      <c r="A275" s="3">
        <v>44077</v>
      </c>
      <c r="B275">
        <v>14.529999732971101</v>
      </c>
      <c r="C275">
        <v>14.779999732971101</v>
      </c>
      <c r="D275">
        <v>14.0100002288818</v>
      </c>
      <c r="E275">
        <v>14.2299995422363</v>
      </c>
      <c r="F275">
        <v>3930800</v>
      </c>
      <c r="G275">
        <v>14.724999904632501</v>
      </c>
      <c r="H275">
        <v>14.269999980926499</v>
      </c>
      <c r="I275" s="4">
        <v>12.4939999580383</v>
      </c>
      <c r="J275" s="4">
        <v>10.4349999427795</v>
      </c>
      <c r="K275">
        <v>12.520000457763601</v>
      </c>
      <c r="L275">
        <f t="shared" si="57"/>
        <v>0</v>
      </c>
      <c r="M275">
        <f t="shared" si="58"/>
        <v>0.44000053405759942</v>
      </c>
      <c r="N275">
        <f t="shared" si="62"/>
        <v>0.17446405982681581</v>
      </c>
      <c r="O275">
        <f t="shared" si="63"/>
        <v>0.18563786094757054</v>
      </c>
      <c r="P275">
        <f t="shared" si="60"/>
        <v>0.93980860874113104</v>
      </c>
      <c r="Q275">
        <f t="shared" si="61"/>
        <v>48.448522421551395</v>
      </c>
      <c r="R275" t="b">
        <v>0</v>
      </c>
      <c r="S275">
        <v>0</v>
      </c>
      <c r="T275" s="4">
        <f t="shared" si="55"/>
        <v>0</v>
      </c>
      <c r="U275" t="b">
        <v>1</v>
      </c>
      <c r="V275">
        <v>0.97999954223632801</v>
      </c>
      <c r="W275" s="7">
        <f t="shared" si="51"/>
        <v>0.9799995422362997</v>
      </c>
      <c r="X275" t="b">
        <v>1</v>
      </c>
      <c r="Y275" s="4">
        <f t="shared" si="59"/>
        <v>3.7949995994567995</v>
      </c>
      <c r="Z275" t="b">
        <v>1</v>
      </c>
      <c r="AA275" s="4">
        <v>1.2470002174377399</v>
      </c>
      <c r="AB275" s="4">
        <f t="shared" si="54"/>
        <v>1.247000217437801</v>
      </c>
      <c r="AC275" t="b">
        <v>1</v>
      </c>
      <c r="AD275" s="7">
        <v>1.7359995841979901</v>
      </c>
      <c r="AE275" s="7">
        <f t="shared" si="56"/>
        <v>1.7359995841979998</v>
      </c>
      <c r="AF275" s="1" t="b">
        <v>1</v>
      </c>
      <c r="AG275" t="str">
        <f t="shared" si="52"/>
        <v>TRUE</v>
      </c>
      <c r="AH275" t="b">
        <v>0</v>
      </c>
      <c r="AI275">
        <v>-5.7499885559081997E-2</v>
      </c>
      <c r="AJ275">
        <f t="shared" si="53"/>
        <v>-5.7499885559099795E-2</v>
      </c>
    </row>
    <row r="276" spans="1:36" x14ac:dyDescent="0.25">
      <c r="A276" s="3">
        <v>44078</v>
      </c>
      <c r="B276">
        <v>14.520000457763601</v>
      </c>
      <c r="C276">
        <v>14.670000076293899</v>
      </c>
      <c r="D276">
        <v>13.899999618530201</v>
      </c>
      <c r="E276">
        <v>14.399999618530201</v>
      </c>
      <c r="F276">
        <v>3929600</v>
      </c>
      <c r="G276">
        <v>14.6699995994567</v>
      </c>
      <c r="H276">
        <v>14.274999618530201</v>
      </c>
      <c r="I276" s="4">
        <v>12.4939999580383</v>
      </c>
      <c r="J276" s="4">
        <v>10.7599997520446</v>
      </c>
      <c r="K276">
        <v>12.5900001525878</v>
      </c>
      <c r="L276">
        <f t="shared" si="57"/>
        <v>0.1700000762939009</v>
      </c>
      <c r="M276">
        <f t="shared" si="58"/>
        <v>0</v>
      </c>
      <c r="N276">
        <f t="shared" si="62"/>
        <v>0.17414520386017904</v>
      </c>
      <c r="O276">
        <f t="shared" si="63"/>
        <v>0.17237801373702979</v>
      </c>
      <c r="P276">
        <f t="shared" si="60"/>
        <v>1.0102518301773982</v>
      </c>
      <c r="Q276">
        <f t="shared" si="61"/>
        <v>50.254988703989724</v>
      </c>
      <c r="R276" t="b">
        <v>0</v>
      </c>
      <c r="S276">
        <v>0</v>
      </c>
      <c r="T276" s="4">
        <f t="shared" si="55"/>
        <v>0</v>
      </c>
      <c r="U276" t="b">
        <v>1</v>
      </c>
      <c r="V276">
        <v>1.2699995040893499</v>
      </c>
      <c r="W276" s="7">
        <f t="shared" si="51"/>
        <v>1.2699995040893004</v>
      </c>
      <c r="X276" t="b">
        <v>1</v>
      </c>
      <c r="Y276" s="4">
        <f t="shared" si="59"/>
        <v>3.639999866485601</v>
      </c>
      <c r="Z276" t="b">
        <v>1</v>
      </c>
      <c r="AA276" s="4">
        <v>1.2219998836517301</v>
      </c>
      <c r="AB276" s="4">
        <f t="shared" si="54"/>
        <v>1.2219998836518009</v>
      </c>
      <c r="AC276" t="b">
        <v>1</v>
      </c>
      <c r="AD276" s="7">
        <v>1.90599966049194</v>
      </c>
      <c r="AE276" s="7">
        <f t="shared" si="56"/>
        <v>1.9059996604919007</v>
      </c>
      <c r="AF276" s="1" t="b">
        <v>1</v>
      </c>
      <c r="AG276" t="str">
        <f t="shared" si="52"/>
        <v>TRUE</v>
      </c>
      <c r="AH276" t="b">
        <v>0</v>
      </c>
      <c r="AI276">
        <v>-2.5000333786010701E-2</v>
      </c>
      <c r="AJ276">
        <f t="shared" si="53"/>
        <v>-2.5000333786000084E-2</v>
      </c>
    </row>
    <row r="277" spans="1:36" x14ac:dyDescent="0.25">
      <c r="A277" s="3">
        <v>44082</v>
      </c>
      <c r="B277">
        <v>14.2600002288818</v>
      </c>
      <c r="C277">
        <v>14.5550003051757</v>
      </c>
      <c r="D277">
        <v>13.689999580383301</v>
      </c>
      <c r="E277">
        <v>14.2299995422363</v>
      </c>
      <c r="F277">
        <v>4901900</v>
      </c>
      <c r="G277">
        <v>14.564999580383301</v>
      </c>
      <c r="H277">
        <v>14.494999885559</v>
      </c>
      <c r="I277" s="4">
        <v>12.5927498340606</v>
      </c>
      <c r="J277" s="4">
        <v>10.9400000572204</v>
      </c>
      <c r="K277">
        <v>12.7200002670288</v>
      </c>
      <c r="L277">
        <f t="shared" si="57"/>
        <v>0</v>
      </c>
      <c r="M277">
        <f t="shared" si="58"/>
        <v>0.1700000762939009</v>
      </c>
      <c r="N277">
        <f t="shared" si="62"/>
        <v>0.16170626072730912</v>
      </c>
      <c r="O277">
        <f t="shared" si="63"/>
        <v>0.1722081610625206</v>
      </c>
      <c r="P277">
        <f t="shared" si="60"/>
        <v>0.93901624481432833</v>
      </c>
      <c r="Q277">
        <f t="shared" si="61"/>
        <v>48.42745631067389</v>
      </c>
      <c r="R277" t="b">
        <v>0</v>
      </c>
      <c r="S277">
        <v>0</v>
      </c>
      <c r="T277" s="4">
        <f t="shared" si="55"/>
        <v>0</v>
      </c>
      <c r="U277" t="b">
        <v>1</v>
      </c>
      <c r="V277">
        <v>0.449999809265136</v>
      </c>
      <c r="W277" s="7">
        <f t="shared" si="51"/>
        <v>0.44999980926519889</v>
      </c>
      <c r="X277" t="b">
        <v>1</v>
      </c>
      <c r="Y277" s="4">
        <f t="shared" si="59"/>
        <v>3.2899994850158993</v>
      </c>
      <c r="Z277" t="b">
        <v>1</v>
      </c>
      <c r="AA277" s="4">
        <v>1.2795000076293901</v>
      </c>
      <c r="AB277" s="4">
        <f t="shared" si="54"/>
        <v>1.2795000076294016</v>
      </c>
      <c r="AC277" t="b">
        <v>1</v>
      </c>
      <c r="AD277" s="7">
        <v>1.6372497081756501</v>
      </c>
      <c r="AE277" s="7">
        <f t="shared" si="56"/>
        <v>1.6372497081757</v>
      </c>
      <c r="AF277" s="1" t="b">
        <v>1</v>
      </c>
      <c r="AG277" t="str">
        <f t="shared" si="52"/>
        <v>TRUE</v>
      </c>
      <c r="AH277" t="b">
        <v>1</v>
      </c>
      <c r="AI277">
        <v>5.7500123977661098E-2</v>
      </c>
      <c r="AJ277">
        <f t="shared" si="53"/>
        <v>5.7500123977600737E-2</v>
      </c>
    </row>
    <row r="278" spans="1:36" x14ac:dyDescent="0.25">
      <c r="A278" s="3">
        <v>44083</v>
      </c>
      <c r="B278">
        <v>14.319999694824199</v>
      </c>
      <c r="C278">
        <v>14.399999618530201</v>
      </c>
      <c r="D278">
        <v>14.050000190734799</v>
      </c>
      <c r="E278">
        <v>14.1000003814697</v>
      </c>
      <c r="F278">
        <v>3084100</v>
      </c>
      <c r="G278">
        <v>14.5099997520446</v>
      </c>
      <c r="H278">
        <v>14.6849999427795</v>
      </c>
      <c r="I278" s="4">
        <v>12.610249996185299</v>
      </c>
      <c r="J278" s="4">
        <v>10.9400000572204</v>
      </c>
      <c r="K278">
        <v>13</v>
      </c>
      <c r="L278">
        <f t="shared" si="57"/>
        <v>0</v>
      </c>
      <c r="M278">
        <f t="shared" si="58"/>
        <v>0.12999916076659979</v>
      </c>
      <c r="N278">
        <f t="shared" si="62"/>
        <v>0.15015581353250135</v>
      </c>
      <c r="O278">
        <f t="shared" si="63"/>
        <v>0.16919323246995482</v>
      </c>
      <c r="P278">
        <f t="shared" si="60"/>
        <v>0.88748120324000479</v>
      </c>
      <c r="Q278">
        <f t="shared" si="61"/>
        <v>47.019339939204478</v>
      </c>
      <c r="R278" t="b">
        <v>0</v>
      </c>
      <c r="S278">
        <v>0</v>
      </c>
      <c r="T278" s="4">
        <f t="shared" si="55"/>
        <v>0</v>
      </c>
      <c r="U278" t="b">
        <v>1</v>
      </c>
      <c r="V278">
        <v>0.25</v>
      </c>
      <c r="W278" s="7">
        <f t="shared" si="51"/>
        <v>0.25</v>
      </c>
      <c r="X278" t="b">
        <v>1</v>
      </c>
      <c r="Y278" s="4">
        <f t="shared" si="59"/>
        <v>3.1600003242492996</v>
      </c>
      <c r="Z278" t="b">
        <v>1</v>
      </c>
      <c r="AA278" s="4">
        <v>1.3470001220703101</v>
      </c>
      <c r="AB278" s="4">
        <f t="shared" si="54"/>
        <v>1.3470001220704013</v>
      </c>
      <c r="AC278" t="b">
        <v>1</v>
      </c>
      <c r="AD278" s="7">
        <v>1.4897503852844201</v>
      </c>
      <c r="AE278" s="7">
        <f t="shared" si="56"/>
        <v>1.4897503852844007</v>
      </c>
      <c r="AF278" s="1" t="b">
        <v>0</v>
      </c>
      <c r="AG278" t="str">
        <f t="shared" si="52"/>
        <v>FALSE</v>
      </c>
      <c r="AH278" t="b">
        <v>1</v>
      </c>
      <c r="AI278">
        <v>6.7500114440917899E-2</v>
      </c>
      <c r="AJ278">
        <f t="shared" si="53"/>
        <v>6.7500114440999681E-2</v>
      </c>
    </row>
    <row r="279" spans="1:36" x14ac:dyDescent="0.25">
      <c r="A279" s="3">
        <v>44084</v>
      </c>
      <c r="B279">
        <v>14.149999618530201</v>
      </c>
      <c r="C279">
        <v>14.3400001525878</v>
      </c>
      <c r="D279">
        <v>13.7299995422363</v>
      </c>
      <c r="E279">
        <v>13.779999732971101</v>
      </c>
      <c r="F279">
        <v>4206100</v>
      </c>
      <c r="G279">
        <v>14.4599995613098</v>
      </c>
      <c r="H279">
        <v>14.879999637603699</v>
      </c>
      <c r="I279" s="4">
        <v>13.1052501201629</v>
      </c>
      <c r="J279" s="4">
        <v>11.432500362396199</v>
      </c>
      <c r="K279">
        <v>12.300000190734799</v>
      </c>
      <c r="L279">
        <f t="shared" si="57"/>
        <v>0</v>
      </c>
      <c r="M279">
        <f t="shared" si="58"/>
        <v>0.32000064849859911</v>
      </c>
      <c r="N279">
        <f t="shared" si="62"/>
        <v>0.13943039828017983</v>
      </c>
      <c r="O279">
        <f t="shared" si="63"/>
        <v>0.17996519075771514</v>
      </c>
      <c r="P279">
        <f t="shared" si="60"/>
        <v>0.77476315110233296</v>
      </c>
      <c r="Q279">
        <f t="shared" si="61"/>
        <v>43.654453306691401</v>
      </c>
      <c r="R279" t="b">
        <v>0</v>
      </c>
      <c r="S279">
        <v>0</v>
      </c>
      <c r="T279" s="4">
        <f t="shared" si="55"/>
        <v>0</v>
      </c>
      <c r="U279" t="b">
        <v>0</v>
      </c>
      <c r="V279">
        <v>-1.0650005340576101</v>
      </c>
      <c r="W279" s="7">
        <f t="shared" si="51"/>
        <v>-1.0650005340576989</v>
      </c>
      <c r="X279" t="b">
        <v>1</v>
      </c>
      <c r="Y279" s="4">
        <f t="shared" si="59"/>
        <v>2.3474993705749014</v>
      </c>
      <c r="Z279" t="b">
        <v>1</v>
      </c>
      <c r="AA279" s="4">
        <v>1.41949987411499</v>
      </c>
      <c r="AB279" s="4">
        <f t="shared" si="54"/>
        <v>1.4194998741150009</v>
      </c>
      <c r="AC279" t="b">
        <v>1</v>
      </c>
      <c r="AD279" s="7">
        <v>0.67474961280822698</v>
      </c>
      <c r="AE279" s="7">
        <f t="shared" si="56"/>
        <v>0.67474961280820089</v>
      </c>
      <c r="AF279" s="1" t="b">
        <v>0</v>
      </c>
      <c r="AG279" t="str">
        <f t="shared" si="52"/>
        <v>FALSE</v>
      </c>
      <c r="AH279" t="b">
        <v>1</v>
      </c>
      <c r="AI279">
        <v>7.2499752044677707E-2</v>
      </c>
      <c r="AJ279">
        <f t="shared" si="53"/>
        <v>7.2499752044599575E-2</v>
      </c>
    </row>
    <row r="280" spans="1:36" x14ac:dyDescent="0.25">
      <c r="A280" s="3">
        <v>44085</v>
      </c>
      <c r="B280">
        <v>13.890000343322701</v>
      </c>
      <c r="C280">
        <v>14.279999732971101</v>
      </c>
      <c r="D280">
        <v>13.675000190734799</v>
      </c>
      <c r="E280">
        <v>13.9799995422363</v>
      </c>
      <c r="F280">
        <v>4217300</v>
      </c>
      <c r="G280">
        <v>14.4524998664855</v>
      </c>
      <c r="H280">
        <v>14.8724999427795</v>
      </c>
      <c r="I280" s="4">
        <v>13.475250005722</v>
      </c>
      <c r="J280" s="4">
        <v>12.057499885559</v>
      </c>
      <c r="K280">
        <v>12.619999885559</v>
      </c>
      <c r="L280">
        <f t="shared" si="57"/>
        <v>0.19999980926519889</v>
      </c>
      <c r="M280">
        <f t="shared" si="58"/>
        <v>0</v>
      </c>
      <c r="N280">
        <f t="shared" si="62"/>
        <v>0.14375678477910978</v>
      </c>
      <c r="O280">
        <f t="shared" si="63"/>
        <v>0.16711053427502121</v>
      </c>
      <c r="P280">
        <f t="shared" si="60"/>
        <v>0.86024968684812453</v>
      </c>
      <c r="Q280">
        <f t="shared" si="61"/>
        <v>46.243775388328153</v>
      </c>
      <c r="R280" t="b">
        <v>0</v>
      </c>
      <c r="S280">
        <v>0</v>
      </c>
      <c r="T280" s="4">
        <f t="shared" si="55"/>
        <v>0</v>
      </c>
      <c r="U280" t="b">
        <v>0</v>
      </c>
      <c r="V280">
        <v>-1.5200004577636701</v>
      </c>
      <c r="W280" s="7">
        <f t="shared" si="51"/>
        <v>-1.5200004577637003</v>
      </c>
      <c r="X280" t="b">
        <v>1</v>
      </c>
      <c r="Y280" s="4">
        <f t="shared" si="59"/>
        <v>1.9224996566772994</v>
      </c>
      <c r="Z280" t="b">
        <v>1</v>
      </c>
      <c r="AA280" s="4">
        <v>1.4120001792907699</v>
      </c>
      <c r="AB280" s="4">
        <f t="shared" si="54"/>
        <v>1.4120001792908017</v>
      </c>
      <c r="AC280" t="b">
        <v>1</v>
      </c>
      <c r="AD280" s="7">
        <v>0.504749536514282</v>
      </c>
      <c r="AE280" s="7">
        <f t="shared" si="56"/>
        <v>0.50474953651429999</v>
      </c>
      <c r="AF280" s="1" t="b">
        <v>0</v>
      </c>
      <c r="AG280" t="str">
        <f t="shared" si="52"/>
        <v>FALSE</v>
      </c>
      <c r="AH280" t="b">
        <v>0</v>
      </c>
      <c r="AI280">
        <v>-7.49969482421875E-3</v>
      </c>
      <c r="AJ280">
        <f t="shared" si="53"/>
        <v>-7.4996948241992101E-3</v>
      </c>
    </row>
    <row r="281" spans="1:36" x14ac:dyDescent="0.25">
      <c r="A281" s="3">
        <v>44088</v>
      </c>
      <c r="B281">
        <v>14.189999580383301</v>
      </c>
      <c r="C281">
        <v>14.2200002670288</v>
      </c>
      <c r="D281">
        <v>13.869999885559</v>
      </c>
      <c r="E281">
        <v>14.050000190734799</v>
      </c>
      <c r="F281">
        <v>2691600</v>
      </c>
      <c r="G281">
        <v>14.427500247955299</v>
      </c>
      <c r="H281">
        <v>14.8724999427795</v>
      </c>
      <c r="I281" s="4">
        <v>13.475250005722</v>
      </c>
      <c r="J281" s="4">
        <v>12.2125000953674</v>
      </c>
      <c r="K281">
        <v>12.6300001144409</v>
      </c>
      <c r="L281">
        <f t="shared" si="57"/>
        <v>7.0000648498499629E-2</v>
      </c>
      <c r="M281">
        <f t="shared" si="58"/>
        <v>0</v>
      </c>
      <c r="N281">
        <f t="shared" si="62"/>
        <v>0.13848848933049476</v>
      </c>
      <c r="O281">
        <f t="shared" si="63"/>
        <v>0.15517406754109112</v>
      </c>
      <c r="P281">
        <f t="shared" si="60"/>
        <v>0.8924718641780921</v>
      </c>
      <c r="Q281">
        <f t="shared" si="61"/>
        <v>47.159055892526894</v>
      </c>
      <c r="R281" t="b">
        <v>0</v>
      </c>
      <c r="S281">
        <v>0</v>
      </c>
      <c r="T281" s="4">
        <f t="shared" si="55"/>
        <v>0</v>
      </c>
      <c r="U281" t="b">
        <v>0</v>
      </c>
      <c r="V281">
        <v>-0.78999996185302701</v>
      </c>
      <c r="W281" s="7">
        <f t="shared" si="51"/>
        <v>-0.7899999618530007</v>
      </c>
      <c r="X281" t="b">
        <v>1</v>
      </c>
      <c r="Y281" s="4">
        <f t="shared" si="59"/>
        <v>1.8375000953673997</v>
      </c>
      <c r="Z281" t="b">
        <v>1</v>
      </c>
      <c r="AA281" s="4">
        <v>1.3995003700256301</v>
      </c>
      <c r="AB281" s="4">
        <f t="shared" si="54"/>
        <v>1.3995003700257005</v>
      </c>
      <c r="AC281" t="b">
        <v>1</v>
      </c>
      <c r="AD281" s="7">
        <v>0.57475018501281705</v>
      </c>
      <c r="AE281" s="7">
        <f t="shared" si="56"/>
        <v>0.57475018501279962</v>
      </c>
      <c r="AF281" s="1" t="b">
        <v>0</v>
      </c>
      <c r="AG281" t="str">
        <f t="shared" si="52"/>
        <v>FALSE</v>
      </c>
      <c r="AH281" t="b">
        <v>0</v>
      </c>
      <c r="AI281">
        <v>-1.24998092651367E-2</v>
      </c>
      <c r="AJ281">
        <f t="shared" si="53"/>
        <v>-1.2499809265101192E-2</v>
      </c>
    </row>
    <row r="282" spans="1:36" x14ac:dyDescent="0.25">
      <c r="A282" s="3">
        <v>44089</v>
      </c>
      <c r="B282">
        <v>14.199999809265099</v>
      </c>
      <c r="C282">
        <v>14.390000343322701</v>
      </c>
      <c r="D282">
        <v>13.779999732971101</v>
      </c>
      <c r="E282">
        <v>13.779999732971101</v>
      </c>
      <c r="F282">
        <v>5345900</v>
      </c>
      <c r="G282">
        <v>14.2725000381469</v>
      </c>
      <c r="H282">
        <v>14.8724999427795</v>
      </c>
      <c r="I282" s="4">
        <v>13.7602498531341</v>
      </c>
      <c r="J282" s="4">
        <v>12.519999980926499</v>
      </c>
      <c r="K282">
        <v>12.800000190734799</v>
      </c>
      <c r="L282">
        <f t="shared" si="57"/>
        <v>0</v>
      </c>
      <c r="M282">
        <f t="shared" si="58"/>
        <v>0.27000045776369852</v>
      </c>
      <c r="N282">
        <f t="shared" si="62"/>
        <v>0.12859645437831657</v>
      </c>
      <c r="O282">
        <f t="shared" si="63"/>
        <v>0.16337595255699164</v>
      </c>
      <c r="P282">
        <f t="shared" si="60"/>
        <v>0.78711984454050743</v>
      </c>
      <c r="Q282">
        <f t="shared" si="61"/>
        <v>44.044043657457486</v>
      </c>
      <c r="R282" t="b">
        <v>0</v>
      </c>
      <c r="S282">
        <v>0</v>
      </c>
      <c r="T282" s="4">
        <f t="shared" si="55"/>
        <v>0</v>
      </c>
      <c r="U282" t="b">
        <v>0</v>
      </c>
      <c r="V282">
        <v>-2.2899999618530198</v>
      </c>
      <c r="W282" s="7">
        <f t="shared" si="51"/>
        <v>-2.2899999618531002</v>
      </c>
      <c r="X282" t="b">
        <v>1</v>
      </c>
      <c r="Y282" s="4">
        <f t="shared" si="59"/>
        <v>1.2599997520446014</v>
      </c>
      <c r="Z282" t="b">
        <v>1</v>
      </c>
      <c r="AA282" s="4">
        <v>1.32200026512146</v>
      </c>
      <c r="AB282" s="4">
        <f t="shared" si="54"/>
        <v>1.3220002651215008</v>
      </c>
      <c r="AC282" t="b">
        <v>1</v>
      </c>
      <c r="AD282" s="7">
        <v>1.9749879837036102E-2</v>
      </c>
      <c r="AE282" s="7">
        <f t="shared" si="56"/>
        <v>1.9749879837000606E-2</v>
      </c>
      <c r="AF282" s="1" t="b">
        <v>0</v>
      </c>
      <c r="AG282" t="str">
        <f t="shared" si="52"/>
        <v>FALSE</v>
      </c>
      <c r="AH282" t="b">
        <v>0</v>
      </c>
      <c r="AI282">
        <v>-7.7500104904174805E-2</v>
      </c>
      <c r="AJ282">
        <f t="shared" si="53"/>
        <v>-7.7500104904199674E-2</v>
      </c>
    </row>
    <row r="283" spans="1:36" x14ac:dyDescent="0.25">
      <c r="A283" s="3">
        <v>44090</v>
      </c>
      <c r="B283">
        <v>13.920000076293899</v>
      </c>
      <c r="C283">
        <v>14.079999923706</v>
      </c>
      <c r="D283">
        <v>13.704999923706</v>
      </c>
      <c r="E283">
        <v>13.899999618530201</v>
      </c>
      <c r="F283">
        <v>5583300</v>
      </c>
      <c r="G283">
        <v>14.227499961853001</v>
      </c>
      <c r="H283">
        <v>14.8724999427795</v>
      </c>
      <c r="I283" s="4">
        <v>13.7602498531341</v>
      </c>
      <c r="J283" s="4">
        <v>12.519999980926499</v>
      </c>
      <c r="K283">
        <v>13.319999694824199</v>
      </c>
      <c r="L283">
        <f t="shared" si="57"/>
        <v>0.11999988555909979</v>
      </c>
      <c r="M283">
        <f t="shared" si="58"/>
        <v>0</v>
      </c>
      <c r="N283">
        <f t="shared" si="62"/>
        <v>0.12798241374837252</v>
      </c>
      <c r="O283">
        <f t="shared" si="63"/>
        <v>0.15170624166006366</v>
      </c>
      <c r="P283">
        <f t="shared" si="60"/>
        <v>0.84361996149868113</v>
      </c>
      <c r="Q283">
        <f t="shared" si="61"/>
        <v>45.758886273551802</v>
      </c>
      <c r="R283" t="b">
        <v>0</v>
      </c>
      <c r="S283">
        <v>0</v>
      </c>
      <c r="T283" s="4">
        <f t="shared" si="55"/>
        <v>0</v>
      </c>
      <c r="U283" t="b">
        <v>0</v>
      </c>
      <c r="V283">
        <v>-2.17000007629394</v>
      </c>
      <c r="W283" s="7">
        <f t="shared" si="51"/>
        <v>-2.1700000762940004</v>
      </c>
      <c r="X283" t="b">
        <v>1</v>
      </c>
      <c r="Y283" s="4">
        <f t="shared" si="59"/>
        <v>1.3799996376037011</v>
      </c>
      <c r="Z283" t="b">
        <v>1</v>
      </c>
      <c r="AA283" s="4">
        <v>1.29950022697448</v>
      </c>
      <c r="AB283" s="4">
        <f t="shared" si="54"/>
        <v>1.2995002269745015</v>
      </c>
      <c r="AC283" t="b">
        <v>1</v>
      </c>
      <c r="AD283" s="7">
        <v>0.139749765396118</v>
      </c>
      <c r="AE283" s="7">
        <f t="shared" si="56"/>
        <v>0.1397497653961004</v>
      </c>
      <c r="AF283" s="1" t="b">
        <v>0</v>
      </c>
      <c r="AG283" t="str">
        <f t="shared" si="52"/>
        <v>FALSE</v>
      </c>
      <c r="AH283" t="b">
        <v>0</v>
      </c>
      <c r="AI283">
        <v>-2.2500038146972601E-2</v>
      </c>
      <c r="AJ283">
        <f t="shared" si="53"/>
        <v>-2.2500038146999302E-2</v>
      </c>
    </row>
    <row r="284" spans="1:36" x14ac:dyDescent="0.25">
      <c r="A284" s="3">
        <v>44091</v>
      </c>
      <c r="B284">
        <v>13.6099996566772</v>
      </c>
      <c r="C284">
        <v>13.640000343322701</v>
      </c>
      <c r="D284">
        <v>13.2100000381469</v>
      </c>
      <c r="E284">
        <v>13.449999809265099</v>
      </c>
      <c r="F284">
        <v>7479500</v>
      </c>
      <c r="G284">
        <v>13.9400000572204</v>
      </c>
      <c r="H284">
        <v>14.5774998664855</v>
      </c>
      <c r="I284" s="4">
        <v>13.762749671936</v>
      </c>
      <c r="J284" s="4">
        <v>12.6099996566772</v>
      </c>
      <c r="K284">
        <v>13.6599998474121</v>
      </c>
      <c r="L284">
        <f t="shared" si="57"/>
        <v>0</v>
      </c>
      <c r="M284">
        <f t="shared" si="58"/>
        <v>0.44999980926510119</v>
      </c>
      <c r="N284">
        <f t="shared" si="62"/>
        <v>0.11884081276634592</v>
      </c>
      <c r="O284">
        <f t="shared" si="63"/>
        <v>0.17301292506042351</v>
      </c>
      <c r="P284">
        <f t="shared" si="60"/>
        <v>0.68688979580480258</v>
      </c>
      <c r="Q284">
        <f t="shared" si="61"/>
        <v>40.71930469394372</v>
      </c>
      <c r="R284" t="b">
        <v>0</v>
      </c>
      <c r="S284">
        <v>0</v>
      </c>
      <c r="T284" s="4">
        <f t="shared" si="55"/>
        <v>0</v>
      </c>
      <c r="U284" t="b">
        <v>0</v>
      </c>
      <c r="V284">
        <v>-1.96500015258789</v>
      </c>
      <c r="W284" s="7">
        <f t="shared" ref="W284:W347" si="64">K259-C259</f>
        <v>-1.9650001525879013</v>
      </c>
      <c r="X284" t="b">
        <v>1</v>
      </c>
      <c r="Y284" s="4">
        <f t="shared" si="59"/>
        <v>0.84000015258789951</v>
      </c>
      <c r="Z284" t="b">
        <v>1</v>
      </c>
      <c r="AA284" s="4">
        <v>1.00825023651123</v>
      </c>
      <c r="AB284" s="4">
        <f t="shared" si="54"/>
        <v>1.0082502365113015</v>
      </c>
      <c r="AC284" t="b">
        <v>0</v>
      </c>
      <c r="AD284" s="7">
        <v>-0.31274986267089799</v>
      </c>
      <c r="AE284" s="7">
        <f t="shared" si="56"/>
        <v>-0.31274986267090021</v>
      </c>
      <c r="AF284" s="1" t="b">
        <v>0</v>
      </c>
      <c r="AG284" t="str">
        <f t="shared" ref="AG284:AG347" si="65">IF(G284&gt;H284,"TRUE","FALSE")</f>
        <v>FALSE</v>
      </c>
      <c r="AH284" t="b">
        <v>0</v>
      </c>
      <c r="AI284">
        <v>-0.291249990463256</v>
      </c>
      <c r="AJ284">
        <f t="shared" ref="AJ284:AJ347" si="66">I309-I308</f>
        <v>-0.29124999046319999</v>
      </c>
    </row>
    <row r="285" spans="1:36" x14ac:dyDescent="0.25">
      <c r="A285" s="3">
        <v>44092</v>
      </c>
      <c r="B285">
        <v>13.4899997711181</v>
      </c>
      <c r="C285">
        <v>13.8050003051757</v>
      </c>
      <c r="D285">
        <v>13.300000190734799</v>
      </c>
      <c r="E285">
        <v>13.319999694824199</v>
      </c>
      <c r="F285">
        <v>7734500</v>
      </c>
      <c r="G285">
        <v>13.882500171661301</v>
      </c>
      <c r="H285">
        <v>14.5774998664855</v>
      </c>
      <c r="I285" s="4">
        <v>13.8727498054504</v>
      </c>
      <c r="J285" s="4">
        <v>12.844999790191601</v>
      </c>
      <c r="K285">
        <v>13.4700002670288</v>
      </c>
      <c r="L285">
        <f t="shared" si="57"/>
        <v>0</v>
      </c>
      <c r="M285">
        <f t="shared" si="58"/>
        <v>0.13000011444090021</v>
      </c>
      <c r="N285">
        <f t="shared" si="62"/>
        <v>0.1103521832830355</v>
      </c>
      <c r="O285">
        <f t="shared" si="63"/>
        <v>0.16994058144474328</v>
      </c>
      <c r="P285">
        <f t="shared" si="60"/>
        <v>0.64935745391054145</v>
      </c>
      <c r="Q285">
        <f t="shared" si="61"/>
        <v>39.370328873886514</v>
      </c>
      <c r="R285" t="b">
        <v>0</v>
      </c>
      <c r="S285">
        <v>0</v>
      </c>
      <c r="T285" s="4">
        <f t="shared" si="55"/>
        <v>0</v>
      </c>
      <c r="U285" t="b">
        <v>0</v>
      </c>
      <c r="V285">
        <v>-1.80000019073486</v>
      </c>
      <c r="W285" s="7">
        <f t="shared" si="64"/>
        <v>-1.8000001907348011</v>
      </c>
      <c r="X285" t="b">
        <v>1</v>
      </c>
      <c r="Y285" s="4">
        <f t="shared" si="59"/>
        <v>0.47499990463259856</v>
      </c>
      <c r="Z285" t="b">
        <v>1</v>
      </c>
      <c r="AA285" s="4">
        <v>0.97950029373168901</v>
      </c>
      <c r="AB285" s="4">
        <f t="shared" si="54"/>
        <v>0.97950029373170011</v>
      </c>
      <c r="AC285" t="b">
        <v>0</v>
      </c>
      <c r="AD285" s="7">
        <v>-0.55275011062622004</v>
      </c>
      <c r="AE285" s="7">
        <f t="shared" si="56"/>
        <v>-0.55275011062620116</v>
      </c>
      <c r="AF285" s="1" t="b">
        <v>0</v>
      </c>
      <c r="AG285" t="str">
        <f t="shared" si="65"/>
        <v>FALSE</v>
      </c>
      <c r="AH285" t="b">
        <v>0</v>
      </c>
      <c r="AI285">
        <v>-2.8749942779540998E-2</v>
      </c>
      <c r="AJ285">
        <f t="shared" si="66"/>
        <v>-2.8749942779601412E-2</v>
      </c>
    </row>
    <row r="286" spans="1:36" x14ac:dyDescent="0.25">
      <c r="A286" s="3">
        <v>44095</v>
      </c>
      <c r="B286">
        <v>12.9600000381469</v>
      </c>
      <c r="C286">
        <v>13.0900001525878</v>
      </c>
      <c r="D286">
        <v>11.9849996566772</v>
      </c>
      <c r="E286">
        <v>12.300000190734799</v>
      </c>
      <c r="F286">
        <v>7070400</v>
      </c>
      <c r="G286">
        <v>13.192499637603699</v>
      </c>
      <c r="H286">
        <v>13.9649996757507</v>
      </c>
      <c r="I286" s="4">
        <v>13.9677498340606</v>
      </c>
      <c r="J286" s="4">
        <v>13.0774998664855</v>
      </c>
      <c r="K286">
        <v>13</v>
      </c>
      <c r="L286">
        <f t="shared" si="57"/>
        <v>0</v>
      </c>
      <c r="M286">
        <f t="shared" si="58"/>
        <v>1.0199995040893999</v>
      </c>
      <c r="N286">
        <f t="shared" si="62"/>
        <v>0.10246988447710439</v>
      </c>
      <c r="O286">
        <f t="shared" si="63"/>
        <v>0.23065907591936161</v>
      </c>
      <c r="P286">
        <f t="shared" si="60"/>
        <v>0.44424822248454621</v>
      </c>
      <c r="Q286">
        <f t="shared" si="61"/>
        <v>30.759824770308825</v>
      </c>
      <c r="R286" t="b">
        <v>0</v>
      </c>
      <c r="S286">
        <v>0</v>
      </c>
      <c r="T286" s="4">
        <f t="shared" si="55"/>
        <v>0</v>
      </c>
      <c r="U286" t="b">
        <v>0</v>
      </c>
      <c r="V286">
        <v>-2.4799995422363201</v>
      </c>
      <c r="W286" s="7">
        <f t="shared" si="64"/>
        <v>-2.4799995422363015</v>
      </c>
      <c r="X286" t="b">
        <v>0</v>
      </c>
      <c r="Y286" s="4">
        <f t="shared" si="59"/>
        <v>-0.77749967575070045</v>
      </c>
      <c r="Z286" t="b">
        <v>1</v>
      </c>
      <c r="AA286" s="4">
        <v>0.328249931335449</v>
      </c>
      <c r="AB286" s="4">
        <f t="shared" si="54"/>
        <v>0.32824993133550073</v>
      </c>
      <c r="AC286" t="b">
        <v>0</v>
      </c>
      <c r="AD286" s="7">
        <v>-1.6677496433257999</v>
      </c>
      <c r="AE286" s="7">
        <f t="shared" si="56"/>
        <v>-1.6677496433258003</v>
      </c>
      <c r="AF286" s="1" t="b">
        <v>0</v>
      </c>
      <c r="AG286" t="str">
        <f t="shared" si="65"/>
        <v>FALSE</v>
      </c>
      <c r="AH286" t="b">
        <v>0</v>
      </c>
      <c r="AI286">
        <v>-0.65125036239624001</v>
      </c>
      <c r="AJ286">
        <f t="shared" si="66"/>
        <v>-0.65125036239619938</v>
      </c>
    </row>
    <row r="287" spans="1:36" x14ac:dyDescent="0.25">
      <c r="A287" s="3">
        <v>44096</v>
      </c>
      <c r="B287">
        <v>12.3599996566772</v>
      </c>
      <c r="C287">
        <v>12.420000076293899</v>
      </c>
      <c r="D287">
        <v>11.890000343322701</v>
      </c>
      <c r="E287">
        <v>12.2100000381469</v>
      </c>
      <c r="F287">
        <v>4915000</v>
      </c>
      <c r="G287">
        <v>13.140000343322701</v>
      </c>
      <c r="H287">
        <v>13.917500019073399</v>
      </c>
      <c r="I287" s="4">
        <v>14.344999790191601</v>
      </c>
      <c r="J287" s="4">
        <v>13.170000076293899</v>
      </c>
      <c r="K287">
        <v>13.029999732971101</v>
      </c>
      <c r="L287">
        <f t="shared" si="57"/>
        <v>0</v>
      </c>
      <c r="M287">
        <f t="shared" si="58"/>
        <v>9.0000152587899507E-2</v>
      </c>
      <c r="N287">
        <f t="shared" si="62"/>
        <v>9.5150607014454089E-2</v>
      </c>
      <c r="O287">
        <f t="shared" si="63"/>
        <v>0.2206120099671143</v>
      </c>
      <c r="P287">
        <f t="shared" si="60"/>
        <v>0.43130293327474684</v>
      </c>
      <c r="Q287">
        <f t="shared" si="61"/>
        <v>30.133588302508969</v>
      </c>
      <c r="R287" t="b">
        <v>0</v>
      </c>
      <c r="S287">
        <v>0</v>
      </c>
      <c r="T287" s="4">
        <f t="shared" si="55"/>
        <v>0</v>
      </c>
      <c r="U287" t="b">
        <v>0</v>
      </c>
      <c r="V287">
        <v>-2.6899995803832999</v>
      </c>
      <c r="W287" s="7">
        <f t="shared" si="64"/>
        <v>-2.6899995803833008</v>
      </c>
      <c r="X287" t="b">
        <v>0</v>
      </c>
      <c r="Y287" s="4">
        <f t="shared" si="59"/>
        <v>-0.9600000381469993</v>
      </c>
      <c r="Z287" t="b">
        <v>1</v>
      </c>
      <c r="AA287" s="4">
        <v>0.27825045585632302</v>
      </c>
      <c r="AB287" s="4">
        <f t="shared" si="54"/>
        <v>0.2782504558564014</v>
      </c>
      <c r="AC287" t="b">
        <v>0</v>
      </c>
      <c r="AD287" s="7">
        <v>-2.1349997520446702</v>
      </c>
      <c r="AE287" s="7">
        <f t="shared" si="56"/>
        <v>-2.1349997520447008</v>
      </c>
      <c r="AF287" s="1" t="b">
        <v>0</v>
      </c>
      <c r="AG287" t="str">
        <f t="shared" si="65"/>
        <v>FALSE</v>
      </c>
      <c r="AH287" t="b">
        <v>0</v>
      </c>
      <c r="AI287">
        <v>-4.99994754791259E-2</v>
      </c>
      <c r="AJ287">
        <f t="shared" si="66"/>
        <v>-4.9999475479099331E-2</v>
      </c>
    </row>
    <row r="288" spans="1:36" x14ac:dyDescent="0.25">
      <c r="A288" s="3">
        <v>44097</v>
      </c>
      <c r="B288">
        <v>12.0100002288818</v>
      </c>
      <c r="C288">
        <v>12.390000343322701</v>
      </c>
      <c r="D288">
        <v>11.569999694824199</v>
      </c>
      <c r="E288">
        <v>11.640000343322701</v>
      </c>
      <c r="F288">
        <v>5418900</v>
      </c>
      <c r="G288">
        <v>12.980000019073399</v>
      </c>
      <c r="H288">
        <v>13.757499694824199</v>
      </c>
      <c r="I288" s="4">
        <v>14.3899998664855</v>
      </c>
      <c r="J288" s="4">
        <v>13.170000076293899</v>
      </c>
      <c r="K288">
        <v>12.3599996566772</v>
      </c>
      <c r="L288">
        <f t="shared" si="57"/>
        <v>0</v>
      </c>
      <c r="M288">
        <f t="shared" si="58"/>
        <v>0.56999969482419921</v>
      </c>
      <c r="N288">
        <f t="shared" si="62"/>
        <v>8.8354135084850224E-2</v>
      </c>
      <c r="O288">
        <f t="shared" si="63"/>
        <v>0.24556827317119181</v>
      </c>
      <c r="P288">
        <f t="shared" si="60"/>
        <v>0.35979458561105054</v>
      </c>
      <c r="Q288">
        <f t="shared" si="61"/>
        <v>26.459480675852944</v>
      </c>
      <c r="R288" t="b">
        <v>1</v>
      </c>
      <c r="S288">
        <v>0.40450000762939398</v>
      </c>
      <c r="T288" s="4">
        <f t="shared" si="55"/>
        <v>0.40450000762940164</v>
      </c>
      <c r="U288" t="b">
        <v>0</v>
      </c>
      <c r="V288">
        <v>-3.3369998931884699</v>
      </c>
      <c r="W288" s="7">
        <f t="shared" si="64"/>
        <v>-3.3369998931884997</v>
      </c>
      <c r="X288" t="b">
        <v>0</v>
      </c>
      <c r="Y288" s="4">
        <f t="shared" si="59"/>
        <v>-1.5299997329711985</v>
      </c>
      <c r="Z288" t="b">
        <v>0</v>
      </c>
      <c r="AA288" s="4">
        <v>-0.28624987602233798</v>
      </c>
      <c r="AB288" s="4">
        <f t="shared" si="54"/>
        <v>-0.28624987602230156</v>
      </c>
      <c r="AC288" t="b">
        <v>0</v>
      </c>
      <c r="AD288" s="7">
        <v>-2.74999952316284</v>
      </c>
      <c r="AE288" s="7">
        <f t="shared" si="56"/>
        <v>-2.7499995231627992</v>
      </c>
      <c r="AF288" s="1" t="b">
        <v>0</v>
      </c>
      <c r="AG288" t="str">
        <f t="shared" si="65"/>
        <v>FALSE</v>
      </c>
      <c r="AH288" t="b">
        <v>0</v>
      </c>
      <c r="AI288">
        <v>-0.160000324249267</v>
      </c>
      <c r="AJ288">
        <f t="shared" si="66"/>
        <v>-0.16000032424930133</v>
      </c>
    </row>
    <row r="289" spans="1:36" x14ac:dyDescent="0.25">
      <c r="A289" s="3">
        <v>44098</v>
      </c>
      <c r="B289">
        <v>11.6599998474121</v>
      </c>
      <c r="C289">
        <v>11.914999961853001</v>
      </c>
      <c r="D289">
        <v>11.390000343322701</v>
      </c>
      <c r="E289">
        <v>11.699999809265099</v>
      </c>
      <c r="F289">
        <v>3919600</v>
      </c>
      <c r="G289">
        <v>12.890000343322701</v>
      </c>
      <c r="H289">
        <v>13.667500019073399</v>
      </c>
      <c r="I289" s="4">
        <v>14.611249923706</v>
      </c>
      <c r="J289" s="4">
        <v>13.170000076293899</v>
      </c>
      <c r="K289">
        <v>12.75</v>
      </c>
      <c r="L289">
        <f t="shared" si="57"/>
        <v>5.99994659423988E-2</v>
      </c>
      <c r="M289">
        <f t="shared" si="58"/>
        <v>0</v>
      </c>
      <c r="N289">
        <f t="shared" si="62"/>
        <v>8.6328801574675124E-2</v>
      </c>
      <c r="O289">
        <f t="shared" si="63"/>
        <v>0.22802768223039241</v>
      </c>
      <c r="P289">
        <f t="shared" si="60"/>
        <v>0.37858912887362095</v>
      </c>
      <c r="Q289">
        <f t="shared" si="61"/>
        <v>27.462071254177673</v>
      </c>
      <c r="R289" t="b">
        <v>0</v>
      </c>
      <c r="S289">
        <v>0</v>
      </c>
      <c r="T289" s="4">
        <f t="shared" si="55"/>
        <v>0</v>
      </c>
      <c r="U289" t="b">
        <v>0</v>
      </c>
      <c r="V289">
        <v>-4.2449998855590803</v>
      </c>
      <c r="W289" s="7">
        <f t="shared" si="64"/>
        <v>-4.2449998855590998</v>
      </c>
      <c r="X289" t="b">
        <v>0</v>
      </c>
      <c r="Y289" s="4">
        <f t="shared" si="59"/>
        <v>-1.4700002670287997</v>
      </c>
      <c r="Z289" t="b">
        <v>0</v>
      </c>
      <c r="AA289" s="4">
        <v>-0.37624955177307101</v>
      </c>
      <c r="AB289" s="4">
        <f t="shared" si="54"/>
        <v>-0.37624955177300023</v>
      </c>
      <c r="AC289" t="b">
        <v>0</v>
      </c>
      <c r="AD289" s="7">
        <v>-2.91125011444091</v>
      </c>
      <c r="AE289" s="7">
        <f t="shared" si="56"/>
        <v>-2.9112501144409002</v>
      </c>
      <c r="AF289" s="1" t="b">
        <v>0</v>
      </c>
      <c r="AG289" t="str">
        <f t="shared" si="65"/>
        <v>FALSE</v>
      </c>
      <c r="AH289" t="b">
        <v>0</v>
      </c>
      <c r="AI289">
        <v>-8.9999675750732394E-2</v>
      </c>
      <c r="AJ289">
        <f t="shared" si="66"/>
        <v>-8.9999675750698671E-2</v>
      </c>
    </row>
    <row r="290" spans="1:36" x14ac:dyDescent="0.25">
      <c r="A290" s="3">
        <v>44099</v>
      </c>
      <c r="B290">
        <v>11.5</v>
      </c>
      <c r="C290">
        <v>11.756999969482401</v>
      </c>
      <c r="D290">
        <v>11.300000190734799</v>
      </c>
      <c r="E290">
        <v>11.550000190734799</v>
      </c>
      <c r="F290">
        <v>6190400</v>
      </c>
      <c r="G290">
        <v>12.8450002670288</v>
      </c>
      <c r="H290">
        <v>13.369999885559</v>
      </c>
      <c r="I290" s="4">
        <v>14.654999971389699</v>
      </c>
      <c r="J290" s="4">
        <v>13.170000076293899</v>
      </c>
      <c r="K290">
        <v>12.920000076293899</v>
      </c>
      <c r="L290">
        <f t="shared" si="57"/>
        <v>0</v>
      </c>
      <c r="M290">
        <f t="shared" si="58"/>
        <v>0.14999961853030008</v>
      </c>
      <c r="N290">
        <f t="shared" si="62"/>
        <v>8.016245860505547E-2</v>
      </c>
      <c r="O290">
        <f t="shared" si="63"/>
        <v>0.22245424910895722</v>
      </c>
      <c r="P290">
        <f t="shared" si="60"/>
        <v>0.36035480970198153</v>
      </c>
      <c r="Q290">
        <f t="shared" si="61"/>
        <v>26.489766282439646</v>
      </c>
      <c r="R290" t="b">
        <v>1</v>
      </c>
      <c r="S290">
        <v>3.0000209808349599E-2</v>
      </c>
      <c r="T290" s="4">
        <f t="shared" si="55"/>
        <v>3.0000209808399347E-2</v>
      </c>
      <c r="U290" t="b">
        <v>0</v>
      </c>
      <c r="V290">
        <v>-3.6949996948242099</v>
      </c>
      <c r="W290" s="7">
        <f t="shared" si="64"/>
        <v>-3.694999694824201</v>
      </c>
      <c r="X290" t="b">
        <v>0</v>
      </c>
      <c r="Y290" s="4">
        <f t="shared" si="59"/>
        <v>-1.6199998855590998</v>
      </c>
      <c r="Z290" t="b">
        <v>0</v>
      </c>
      <c r="AA290" s="4">
        <v>-0.57749986648559504</v>
      </c>
      <c r="AB290" s="4">
        <f t="shared" ref="AB290:AB353" si="67">I315-J315</f>
        <v>-0.57749986648560103</v>
      </c>
      <c r="AC290" t="b">
        <v>0</v>
      </c>
      <c r="AD290" s="7">
        <v>-3.1049997806549001</v>
      </c>
      <c r="AE290" s="7">
        <f t="shared" si="56"/>
        <v>-3.1049997806549001</v>
      </c>
      <c r="AF290" s="1" t="b">
        <v>0</v>
      </c>
      <c r="AG290" t="str">
        <f t="shared" si="65"/>
        <v>FALSE</v>
      </c>
      <c r="AH290" t="b">
        <v>0</v>
      </c>
      <c r="AI290">
        <v>-0.171250104904174</v>
      </c>
      <c r="AJ290">
        <f t="shared" si="66"/>
        <v>-0.17125010490420145</v>
      </c>
    </row>
    <row r="291" spans="1:36" x14ac:dyDescent="0.25">
      <c r="A291" s="3">
        <v>44102</v>
      </c>
      <c r="B291">
        <v>11.829999923706</v>
      </c>
      <c r="C291">
        <v>12.329999923706</v>
      </c>
      <c r="D291">
        <v>11.819999694824199</v>
      </c>
      <c r="E291">
        <v>12.2399997711181</v>
      </c>
      <c r="F291">
        <v>5121100</v>
      </c>
      <c r="G291">
        <v>12.6900000572204</v>
      </c>
      <c r="H291">
        <v>13.369999885559</v>
      </c>
      <c r="I291" s="4">
        <v>14.654999971389699</v>
      </c>
      <c r="J291" s="4">
        <v>13.170000076293899</v>
      </c>
      <c r="K291">
        <v>13.6099996566772</v>
      </c>
      <c r="L291">
        <f t="shared" si="57"/>
        <v>0.68999958038330078</v>
      </c>
      <c r="M291">
        <f t="shared" si="58"/>
        <v>0</v>
      </c>
      <c r="N291">
        <f t="shared" si="62"/>
        <v>0.12372225301778728</v>
      </c>
      <c r="O291">
        <f t="shared" si="63"/>
        <v>0.20656465988688885</v>
      </c>
      <c r="P291">
        <f t="shared" si="60"/>
        <v>0.59895169428079031</v>
      </c>
      <c r="Q291">
        <f t="shared" si="61"/>
        <v>37.459023710544251</v>
      </c>
      <c r="R291" t="b">
        <v>0</v>
      </c>
      <c r="S291">
        <v>0</v>
      </c>
      <c r="T291" s="4">
        <f t="shared" si="55"/>
        <v>0</v>
      </c>
      <c r="U291" t="b">
        <v>0</v>
      </c>
      <c r="V291">
        <v>-2.8000001907348602</v>
      </c>
      <c r="W291" s="7">
        <f t="shared" si="64"/>
        <v>-2.8000001907349006</v>
      </c>
      <c r="X291" t="b">
        <v>0</v>
      </c>
      <c r="Y291" s="4">
        <f t="shared" si="59"/>
        <v>-0.93000030517579901</v>
      </c>
      <c r="Z291" t="b">
        <v>0</v>
      </c>
      <c r="AA291" s="4">
        <v>-0.65499997138976995</v>
      </c>
      <c r="AB291" s="4">
        <f t="shared" si="67"/>
        <v>-0.65499997138980071</v>
      </c>
      <c r="AC291" t="b">
        <v>0</v>
      </c>
      <c r="AD291" s="7">
        <v>-2.4150002002715998</v>
      </c>
      <c r="AE291" s="7">
        <f t="shared" si="56"/>
        <v>-2.4150002002715993</v>
      </c>
      <c r="AF291" s="1" t="b">
        <v>0</v>
      </c>
      <c r="AG291" t="str">
        <f t="shared" si="65"/>
        <v>FALSE</v>
      </c>
      <c r="AH291" t="b">
        <v>0</v>
      </c>
      <c r="AI291">
        <v>-7.7500104904174805E-2</v>
      </c>
      <c r="AJ291">
        <f t="shared" si="66"/>
        <v>-7.7500104904199674E-2</v>
      </c>
    </row>
    <row r="292" spans="1:36" x14ac:dyDescent="0.25">
      <c r="A292" s="3">
        <v>44103</v>
      </c>
      <c r="B292">
        <v>12.1800003051757</v>
      </c>
      <c r="C292">
        <v>12.1800003051757</v>
      </c>
      <c r="D292">
        <v>11.550000190734799</v>
      </c>
      <c r="E292">
        <v>11.670000076293899</v>
      </c>
      <c r="F292">
        <v>5169800</v>
      </c>
      <c r="G292">
        <v>12.552500247955299</v>
      </c>
      <c r="H292">
        <v>13.369999885559</v>
      </c>
      <c r="I292" s="4">
        <v>14.623749971389699</v>
      </c>
      <c r="J292" s="4">
        <v>13.170000076293899</v>
      </c>
      <c r="K292">
        <v>13.829999923706</v>
      </c>
      <c r="L292">
        <f t="shared" si="57"/>
        <v>0</v>
      </c>
      <c r="M292">
        <f t="shared" si="58"/>
        <v>0.56999969482420099</v>
      </c>
      <c r="N292">
        <f t="shared" si="62"/>
        <v>0.11488494923080247</v>
      </c>
      <c r="O292">
        <f t="shared" si="63"/>
        <v>0.232524305239554</v>
      </c>
      <c r="P292">
        <f t="shared" si="60"/>
        <v>0.49407716372894572</v>
      </c>
      <c r="Q292">
        <f t="shared" si="61"/>
        <v>33.069052638206372</v>
      </c>
      <c r="R292" t="b">
        <v>0</v>
      </c>
      <c r="S292">
        <v>0</v>
      </c>
      <c r="T292" s="4">
        <f t="shared" ref="T292:T355" si="68">J317-J316</f>
        <v>0</v>
      </c>
      <c r="U292" t="b">
        <v>0</v>
      </c>
      <c r="V292">
        <v>-3.46000003814697</v>
      </c>
      <c r="W292" s="7">
        <f t="shared" si="64"/>
        <v>-3.4600000381470011</v>
      </c>
      <c r="X292" t="b">
        <v>0</v>
      </c>
      <c r="Y292" s="4">
        <f t="shared" si="59"/>
        <v>-1.5</v>
      </c>
      <c r="Z292" t="b">
        <v>0</v>
      </c>
      <c r="AA292" s="4">
        <v>-0.72374987602233798</v>
      </c>
      <c r="AB292" s="4">
        <f t="shared" si="67"/>
        <v>-0.72374987602229979</v>
      </c>
      <c r="AC292" t="b">
        <v>0</v>
      </c>
      <c r="AD292" s="7">
        <v>-2.9537498950958199</v>
      </c>
      <c r="AE292" s="7">
        <f t="shared" si="56"/>
        <v>-2.9537498950958003</v>
      </c>
      <c r="AF292" s="1" t="b">
        <v>0</v>
      </c>
      <c r="AG292" t="str">
        <f t="shared" si="65"/>
        <v>FALSE</v>
      </c>
      <c r="AH292" t="b">
        <v>0</v>
      </c>
      <c r="AI292">
        <v>-6.8749904632568304E-2</v>
      </c>
      <c r="AJ292">
        <f t="shared" si="66"/>
        <v>-6.8749904632499081E-2</v>
      </c>
    </row>
    <row r="293" spans="1:36" x14ac:dyDescent="0.25">
      <c r="A293" s="3">
        <v>44104</v>
      </c>
      <c r="B293">
        <v>11.6800003051757</v>
      </c>
      <c r="C293">
        <v>12.1000003814697</v>
      </c>
      <c r="D293">
        <v>11.560000419616699</v>
      </c>
      <c r="E293">
        <v>11.6300001144409</v>
      </c>
      <c r="F293">
        <v>5513100</v>
      </c>
      <c r="G293">
        <v>12.552500247955299</v>
      </c>
      <c r="H293">
        <v>13.369999885559</v>
      </c>
      <c r="I293" s="4">
        <v>14.623749971389699</v>
      </c>
      <c r="J293" s="4">
        <v>13.250499725341699</v>
      </c>
      <c r="K293">
        <v>13.189999580383301</v>
      </c>
      <c r="L293">
        <f t="shared" si="57"/>
        <v>0</v>
      </c>
      <c r="M293">
        <f t="shared" si="58"/>
        <v>3.9999961852998922E-2</v>
      </c>
      <c r="N293">
        <f t="shared" si="62"/>
        <v>0.1066788814286023</v>
      </c>
      <c r="O293">
        <f t="shared" si="63"/>
        <v>0.21877256642622864</v>
      </c>
      <c r="P293">
        <f t="shared" si="60"/>
        <v>0.48762458278595466</v>
      </c>
      <c r="Q293">
        <f t="shared" si="61"/>
        <v>32.77873923491866</v>
      </c>
      <c r="R293" t="b">
        <v>0</v>
      </c>
      <c r="S293">
        <v>0</v>
      </c>
      <c r="T293" s="4">
        <f t="shared" si="68"/>
        <v>0</v>
      </c>
      <c r="U293" t="b">
        <v>0</v>
      </c>
      <c r="V293">
        <v>-3.6199998855590798</v>
      </c>
      <c r="W293" s="7">
        <f t="shared" si="64"/>
        <v>-3.6199998855590998</v>
      </c>
      <c r="X293" t="b">
        <v>0</v>
      </c>
      <c r="Y293" s="4">
        <f t="shared" si="59"/>
        <v>-1.620499610900799</v>
      </c>
      <c r="Z293" t="b">
        <v>0</v>
      </c>
      <c r="AA293" s="4">
        <v>-0.72374987602233798</v>
      </c>
      <c r="AB293" s="4">
        <f t="shared" si="67"/>
        <v>-0.72374987602229979</v>
      </c>
      <c r="AC293" t="b">
        <v>0</v>
      </c>
      <c r="AD293" s="7">
        <v>-2.9937498569488499</v>
      </c>
      <c r="AE293" s="7">
        <f t="shared" si="56"/>
        <v>-2.9937498569487992</v>
      </c>
      <c r="AF293" s="1" t="b">
        <v>0</v>
      </c>
      <c r="AG293" t="str">
        <f t="shared" si="65"/>
        <v>FALSE</v>
      </c>
      <c r="AH293" t="b">
        <v>0</v>
      </c>
      <c r="AI293">
        <v>0</v>
      </c>
      <c r="AJ293">
        <f t="shared" si="66"/>
        <v>0</v>
      </c>
    </row>
    <row r="294" spans="1:36" x14ac:dyDescent="0.25">
      <c r="A294" s="3">
        <v>44105</v>
      </c>
      <c r="B294">
        <v>11.689999580383301</v>
      </c>
      <c r="C294">
        <v>11.8800001144409</v>
      </c>
      <c r="D294">
        <v>11.289999961853001</v>
      </c>
      <c r="E294">
        <v>11.390000343322701</v>
      </c>
      <c r="F294">
        <v>6112000</v>
      </c>
      <c r="G294">
        <v>12.1900000572204</v>
      </c>
      <c r="H294">
        <v>13.3649997711181</v>
      </c>
      <c r="I294" s="4">
        <v>14.623749971389699</v>
      </c>
      <c r="J294" s="4">
        <v>13.250499725341699</v>
      </c>
      <c r="K294">
        <v>14.050000190734799</v>
      </c>
      <c r="L294">
        <f t="shared" si="57"/>
        <v>0</v>
      </c>
      <c r="M294">
        <f t="shared" si="58"/>
        <v>0.23999977111819959</v>
      </c>
      <c r="N294">
        <f t="shared" si="62"/>
        <v>9.9058961326559267E-2</v>
      </c>
      <c r="O294">
        <f t="shared" si="63"/>
        <v>0.22028879533279797</v>
      </c>
      <c r="P294">
        <f t="shared" si="60"/>
        <v>0.44967771137386919</v>
      </c>
      <c r="Q294">
        <f t="shared" si="61"/>
        <v>31.019150521925781</v>
      </c>
      <c r="R294" t="b">
        <v>0</v>
      </c>
      <c r="S294">
        <v>-5.0001144409179601E-3</v>
      </c>
      <c r="T294" s="4">
        <f t="shared" si="68"/>
        <v>-5.0001144409002052E-3</v>
      </c>
      <c r="U294" t="b">
        <v>0</v>
      </c>
      <c r="V294">
        <v>-4.0499992370605398</v>
      </c>
      <c r="W294" s="7">
        <f t="shared" si="64"/>
        <v>-4.0499992370606002</v>
      </c>
      <c r="X294" t="b">
        <v>0</v>
      </c>
      <c r="Y294" s="4">
        <f t="shared" si="59"/>
        <v>-1.8604993820189986</v>
      </c>
      <c r="Z294" t="b">
        <v>0</v>
      </c>
      <c r="AA294" s="4">
        <v>-0.90249991416931097</v>
      </c>
      <c r="AB294" s="4">
        <f t="shared" si="67"/>
        <v>-0.90249991416929909</v>
      </c>
      <c r="AC294" t="b">
        <v>0</v>
      </c>
      <c r="AD294" s="7">
        <v>-3.2337496280670099</v>
      </c>
      <c r="AE294" s="7">
        <f t="shared" si="56"/>
        <v>-3.2337496280669988</v>
      </c>
      <c r="AF294" s="1" t="b">
        <v>0</v>
      </c>
      <c r="AG294" t="str">
        <f t="shared" si="65"/>
        <v>FALSE</v>
      </c>
      <c r="AH294" t="b">
        <v>0</v>
      </c>
      <c r="AI294">
        <v>-0.18375015258788999</v>
      </c>
      <c r="AJ294">
        <f t="shared" si="66"/>
        <v>-0.18375015258789951</v>
      </c>
    </row>
    <row r="295" spans="1:36" x14ac:dyDescent="0.25">
      <c r="A295" s="3">
        <v>44106</v>
      </c>
      <c r="B295">
        <v>11.020000457763601</v>
      </c>
      <c r="C295">
        <v>11.949999809265099</v>
      </c>
      <c r="D295">
        <v>10.9799995422363</v>
      </c>
      <c r="E295">
        <v>11.819999694824199</v>
      </c>
      <c r="F295">
        <v>5600900</v>
      </c>
      <c r="G295">
        <v>11.699999809265099</v>
      </c>
      <c r="H295">
        <v>13.154999732971101</v>
      </c>
      <c r="I295" s="4">
        <v>14.668749809265099</v>
      </c>
      <c r="J295" s="4">
        <v>13.250499725341699</v>
      </c>
      <c r="K295">
        <v>14.439999580383301</v>
      </c>
      <c r="L295">
        <f t="shared" si="57"/>
        <v>0.42999935150149859</v>
      </c>
      <c r="M295">
        <f t="shared" si="58"/>
        <v>0</v>
      </c>
      <c r="N295">
        <f t="shared" si="62"/>
        <v>0.12269756062476922</v>
      </c>
      <c r="O295">
        <f t="shared" si="63"/>
        <v>0.20455388138045524</v>
      </c>
      <c r="P295">
        <f t="shared" si="60"/>
        <v>0.59983002911863958</v>
      </c>
      <c r="Q295">
        <f t="shared" si="61"/>
        <v>37.493359807047206</v>
      </c>
      <c r="R295" t="b">
        <v>0</v>
      </c>
      <c r="S295">
        <v>-0.155000209808349</v>
      </c>
      <c r="T295" s="4">
        <f t="shared" si="68"/>
        <v>-0.15500020980839935</v>
      </c>
      <c r="U295" t="b">
        <v>0</v>
      </c>
      <c r="V295">
        <v>-3.5100002288818302</v>
      </c>
      <c r="W295" s="7">
        <f t="shared" si="64"/>
        <v>-3.5100002288818004</v>
      </c>
      <c r="X295" t="b">
        <v>0</v>
      </c>
      <c r="Y295" s="4">
        <f t="shared" si="59"/>
        <v>-1.4305000305175</v>
      </c>
      <c r="Z295" t="b">
        <v>0</v>
      </c>
      <c r="AA295" s="4">
        <v>-1.0974998474121</v>
      </c>
      <c r="AB295" s="4">
        <f t="shared" si="67"/>
        <v>-1.0974998474121005</v>
      </c>
      <c r="AC295" t="b">
        <v>0</v>
      </c>
      <c r="AD295" s="7">
        <v>-2.84875011444091</v>
      </c>
      <c r="AE295" s="7">
        <f t="shared" si="56"/>
        <v>-2.8487501144409002</v>
      </c>
      <c r="AF295" s="1" t="b">
        <v>0</v>
      </c>
      <c r="AG295" t="str">
        <f t="shared" si="65"/>
        <v>FALSE</v>
      </c>
      <c r="AH295" t="b">
        <v>0</v>
      </c>
      <c r="AI295">
        <v>-0.35000014305114702</v>
      </c>
      <c r="AJ295">
        <f t="shared" si="66"/>
        <v>-0.35000014305120075</v>
      </c>
    </row>
    <row r="296" spans="1:36" x14ac:dyDescent="0.25">
      <c r="A296" s="3">
        <v>44109</v>
      </c>
      <c r="B296">
        <v>11.949999809265099</v>
      </c>
      <c r="C296">
        <v>12.170000076293899</v>
      </c>
      <c r="D296">
        <v>11.8350000381469</v>
      </c>
      <c r="E296">
        <v>11.9300003051757</v>
      </c>
      <c r="F296">
        <v>5387500</v>
      </c>
      <c r="G296">
        <v>11.6849999427795</v>
      </c>
      <c r="H296">
        <v>13.1049995422363</v>
      </c>
      <c r="I296" s="4">
        <v>14.707499980926499</v>
      </c>
      <c r="J296" s="4">
        <v>13.250499725341699</v>
      </c>
      <c r="K296">
        <v>15.7299995422363</v>
      </c>
      <c r="L296">
        <f t="shared" si="57"/>
        <v>0.11000061035150033</v>
      </c>
      <c r="M296">
        <f t="shared" si="58"/>
        <v>0</v>
      </c>
      <c r="N296">
        <f t="shared" si="62"/>
        <v>0.12179063560525002</v>
      </c>
      <c r="O296">
        <f t="shared" si="63"/>
        <v>0.18994288985327987</v>
      </c>
      <c r="P296">
        <f t="shared" si="60"/>
        <v>0.64119607582745741</v>
      </c>
      <c r="Q296">
        <f t="shared" si="61"/>
        <v>39.068828232737488</v>
      </c>
      <c r="R296" t="b">
        <v>0</v>
      </c>
      <c r="S296">
        <v>0</v>
      </c>
      <c r="T296" s="4">
        <f t="shared" si="68"/>
        <v>0</v>
      </c>
      <c r="U296" t="b">
        <v>0</v>
      </c>
      <c r="V296">
        <v>-3.25</v>
      </c>
      <c r="W296" s="7">
        <f t="shared" si="64"/>
        <v>-3.25</v>
      </c>
      <c r="X296" t="b">
        <v>0</v>
      </c>
      <c r="Y296" s="4">
        <f t="shared" si="59"/>
        <v>-1.3204994201659996</v>
      </c>
      <c r="Z296" t="b">
        <v>0</v>
      </c>
      <c r="AA296" s="4">
        <v>-1.12999987602233</v>
      </c>
      <c r="AB296" s="4">
        <f t="shared" si="67"/>
        <v>-1.1299998760222998</v>
      </c>
      <c r="AC296" t="b">
        <v>0</v>
      </c>
      <c r="AD296" s="7">
        <v>-2.7774996757507302</v>
      </c>
      <c r="AE296" s="7">
        <f t="shared" si="56"/>
        <v>-2.7774996757507999</v>
      </c>
      <c r="AF296" s="1" t="b">
        <v>0</v>
      </c>
      <c r="AG296" t="str">
        <f t="shared" si="65"/>
        <v>FALSE</v>
      </c>
      <c r="AH296" t="b">
        <v>0</v>
      </c>
      <c r="AI296">
        <v>-3.2500028610229402E-2</v>
      </c>
      <c r="AJ296">
        <f t="shared" si="66"/>
        <v>-3.2500028610199294E-2</v>
      </c>
    </row>
    <row r="297" spans="1:36" x14ac:dyDescent="0.25">
      <c r="A297" s="3">
        <v>44110</v>
      </c>
      <c r="B297">
        <v>12.1099996566772</v>
      </c>
      <c r="C297">
        <v>12.4700002670288</v>
      </c>
      <c r="D297">
        <v>11.6599998474121</v>
      </c>
      <c r="E297">
        <v>11.670000076293899</v>
      </c>
      <c r="F297">
        <v>7031300</v>
      </c>
      <c r="G297">
        <v>11.724999904632501</v>
      </c>
      <c r="H297">
        <v>13.1049995422363</v>
      </c>
      <c r="I297" s="4">
        <v>14.75</v>
      </c>
      <c r="J297" s="4">
        <v>13.250499725341699</v>
      </c>
      <c r="K297">
        <v>15.9899997711181</v>
      </c>
      <c r="L297">
        <f t="shared" si="57"/>
        <v>0</v>
      </c>
      <c r="M297">
        <f t="shared" si="58"/>
        <v>0.26000022888180041</v>
      </c>
      <c r="N297">
        <f t="shared" si="62"/>
        <v>0.11309130449058931</v>
      </c>
      <c r="O297">
        <f t="shared" si="63"/>
        <v>0.19494698549817419</v>
      </c>
      <c r="P297">
        <f t="shared" si="60"/>
        <v>0.5801131225578684</v>
      </c>
      <c r="Q297">
        <f t="shared" si="61"/>
        <v>36.713391862652728</v>
      </c>
      <c r="R297" t="b">
        <v>0</v>
      </c>
      <c r="S297">
        <v>0</v>
      </c>
      <c r="T297" s="4">
        <f t="shared" si="68"/>
        <v>0</v>
      </c>
      <c r="U297" t="b">
        <v>0</v>
      </c>
      <c r="V297">
        <v>-3.5599994659423801</v>
      </c>
      <c r="W297" s="7">
        <f t="shared" si="64"/>
        <v>-3.5599994659424006</v>
      </c>
      <c r="X297" t="b">
        <v>0</v>
      </c>
      <c r="Y297" s="4">
        <f t="shared" si="59"/>
        <v>-1.5804996490478</v>
      </c>
      <c r="Z297" t="b">
        <v>0</v>
      </c>
      <c r="AA297" s="4">
        <v>-1.1099998950958201</v>
      </c>
      <c r="AB297" s="4">
        <f t="shared" si="67"/>
        <v>-1.1099998950958003</v>
      </c>
      <c r="AC297" t="b">
        <v>0</v>
      </c>
      <c r="AD297" s="7">
        <v>-3.0799999237060498</v>
      </c>
      <c r="AE297" s="7">
        <f t="shared" si="56"/>
        <v>-3.0799999237061009</v>
      </c>
      <c r="AF297" s="1" t="b">
        <v>0</v>
      </c>
      <c r="AG297" t="str">
        <f t="shared" si="65"/>
        <v>FALSE</v>
      </c>
      <c r="AH297" t="b">
        <v>1</v>
      </c>
      <c r="AI297">
        <v>1.9999980926513599E-2</v>
      </c>
      <c r="AJ297">
        <f t="shared" si="66"/>
        <v>1.9999980926499461E-2</v>
      </c>
    </row>
    <row r="298" spans="1:36" x14ac:dyDescent="0.25">
      <c r="A298" s="3">
        <v>44111</v>
      </c>
      <c r="B298">
        <v>11.9600000381469</v>
      </c>
      <c r="C298">
        <v>12.300000190734799</v>
      </c>
      <c r="D298">
        <v>11.9600000381469</v>
      </c>
      <c r="E298">
        <v>12.2399997711181</v>
      </c>
      <c r="F298">
        <v>3928900</v>
      </c>
      <c r="G298">
        <v>11.724999904632501</v>
      </c>
      <c r="H298">
        <v>13.079999923706</v>
      </c>
      <c r="I298" s="4">
        <v>14.5549998283386</v>
      </c>
      <c r="J298" s="4">
        <v>13.250499725341699</v>
      </c>
      <c r="K298">
        <v>15.890000343322701</v>
      </c>
      <c r="L298">
        <f t="shared" si="57"/>
        <v>0.56999969482420099</v>
      </c>
      <c r="M298">
        <f t="shared" si="58"/>
        <v>0</v>
      </c>
      <c r="N298">
        <f t="shared" si="62"/>
        <v>0.14572761808584728</v>
      </c>
      <c r="O298">
        <f t="shared" si="63"/>
        <v>0.18102220081973316</v>
      </c>
      <c r="P298">
        <f t="shared" si="60"/>
        <v>0.80502622013178815</v>
      </c>
      <c r="Q298">
        <f t="shared" si="61"/>
        <v>44.599142724531269</v>
      </c>
      <c r="R298" t="b">
        <v>0</v>
      </c>
      <c r="S298">
        <v>0</v>
      </c>
      <c r="T298" s="4">
        <f t="shared" si="68"/>
        <v>0</v>
      </c>
      <c r="U298" t="b">
        <v>0</v>
      </c>
      <c r="V298">
        <v>-2.9400005340576101</v>
      </c>
      <c r="W298" s="7">
        <f t="shared" si="64"/>
        <v>-2.9400005340575994</v>
      </c>
      <c r="X298" t="b">
        <v>0</v>
      </c>
      <c r="Y298" s="4">
        <f t="shared" si="59"/>
        <v>-1.0104999542235991</v>
      </c>
      <c r="Z298" t="b">
        <v>0</v>
      </c>
      <c r="AA298" s="4">
        <v>-1.1224997043609599</v>
      </c>
      <c r="AB298" s="4">
        <f t="shared" si="67"/>
        <v>-1.1224997043608997</v>
      </c>
      <c r="AC298" t="b">
        <v>0</v>
      </c>
      <c r="AD298" s="7">
        <v>-2.3150000572204501</v>
      </c>
      <c r="AE298" s="7">
        <f t="shared" si="56"/>
        <v>-2.3150000572204998</v>
      </c>
      <c r="AF298" s="1" t="b">
        <v>0</v>
      </c>
      <c r="AG298" t="str">
        <f t="shared" si="65"/>
        <v>FALSE</v>
      </c>
      <c r="AH298" t="b">
        <v>0</v>
      </c>
      <c r="AI298">
        <v>-1.24998092651367E-2</v>
      </c>
      <c r="AJ298">
        <f t="shared" si="66"/>
        <v>-1.2499809265099415E-2</v>
      </c>
    </row>
    <row r="299" spans="1:36" x14ac:dyDescent="0.25">
      <c r="A299" s="3">
        <v>44112</v>
      </c>
      <c r="B299">
        <v>12.449999809265099</v>
      </c>
      <c r="C299">
        <v>12.7399997711181</v>
      </c>
      <c r="D299">
        <v>12.3800001144409</v>
      </c>
      <c r="E299">
        <v>12.7299995422363</v>
      </c>
      <c r="F299">
        <v>4872900</v>
      </c>
      <c r="G299">
        <v>11.8599996566772</v>
      </c>
      <c r="H299">
        <v>12.9249997138977</v>
      </c>
      <c r="I299" s="4">
        <v>14.5549998283386</v>
      </c>
      <c r="J299" s="4">
        <v>13.250499725341699</v>
      </c>
      <c r="K299">
        <v>15.619999885559</v>
      </c>
      <c r="L299">
        <f t="shared" si="57"/>
        <v>0.48999977111819959</v>
      </c>
      <c r="M299">
        <f t="shared" si="58"/>
        <v>0</v>
      </c>
      <c r="N299">
        <f t="shared" si="62"/>
        <v>0.17031848615958672</v>
      </c>
      <c r="O299">
        <f t="shared" si="63"/>
        <v>0.16809204361832367</v>
      </c>
      <c r="P299">
        <f t="shared" si="60"/>
        <v>1.0132453773143393</v>
      </c>
      <c r="Q299">
        <f t="shared" si="61"/>
        <v>50.3289558606117</v>
      </c>
      <c r="R299" t="b">
        <v>0</v>
      </c>
      <c r="S299">
        <v>0</v>
      </c>
      <c r="T299" s="4">
        <f t="shared" si="68"/>
        <v>0</v>
      </c>
      <c r="U299" t="b">
        <v>0</v>
      </c>
      <c r="V299">
        <v>-2.1400003433227499</v>
      </c>
      <c r="W299" s="7">
        <f t="shared" si="64"/>
        <v>-2.1400003433227006</v>
      </c>
      <c r="X299" t="b">
        <v>0</v>
      </c>
      <c r="Y299" s="4">
        <f t="shared" si="59"/>
        <v>-0.52050018310539947</v>
      </c>
      <c r="Z299" t="b">
        <v>0</v>
      </c>
      <c r="AA299" s="4">
        <v>-1.1324999332427901</v>
      </c>
      <c r="AB299" s="4">
        <f t="shared" si="67"/>
        <v>-1.1324999332428014</v>
      </c>
      <c r="AC299" t="b">
        <v>0</v>
      </c>
      <c r="AD299" s="7">
        <v>-1.82500028610229</v>
      </c>
      <c r="AE299" s="7">
        <f t="shared" si="56"/>
        <v>-1.8250002861023003</v>
      </c>
      <c r="AF299" s="1" t="b">
        <v>0</v>
      </c>
      <c r="AG299" t="str">
        <f t="shared" si="65"/>
        <v>FALSE</v>
      </c>
      <c r="AH299" t="b">
        <v>0</v>
      </c>
      <c r="AI299">
        <v>-1.0000228881835899E-2</v>
      </c>
      <c r="AJ299">
        <f t="shared" si="66"/>
        <v>-1.0000228881901663E-2</v>
      </c>
    </row>
    <row r="300" spans="1:36" x14ac:dyDescent="0.25">
      <c r="A300" s="3">
        <v>44113</v>
      </c>
      <c r="B300">
        <v>12.939999580383301</v>
      </c>
      <c r="C300">
        <v>12.9700002670288</v>
      </c>
      <c r="D300">
        <v>12.25</v>
      </c>
      <c r="E300">
        <v>12.520000457763601</v>
      </c>
      <c r="F300">
        <v>8440000</v>
      </c>
      <c r="G300">
        <v>11.974999904632501</v>
      </c>
      <c r="H300">
        <v>12.879999637603699</v>
      </c>
      <c r="I300" s="4">
        <v>14.4974999427795</v>
      </c>
      <c r="J300" s="4">
        <v>13.250499725341699</v>
      </c>
      <c r="K300">
        <v>16.569999694824201</v>
      </c>
      <c r="L300">
        <f t="shared" si="57"/>
        <v>0</v>
      </c>
      <c r="M300">
        <f t="shared" si="58"/>
        <v>0.20999908447269888</v>
      </c>
      <c r="N300">
        <f t="shared" si="62"/>
        <v>0.15815288000533051</v>
      </c>
      <c r="O300">
        <f t="shared" si="63"/>
        <v>0.17108540367935049</v>
      </c>
      <c r="P300">
        <f t="shared" si="60"/>
        <v>0.92440895952609603</v>
      </c>
      <c r="Q300">
        <f t="shared" si="61"/>
        <v>48.035993334480239</v>
      </c>
      <c r="R300" t="b">
        <v>0</v>
      </c>
      <c r="S300">
        <v>0</v>
      </c>
      <c r="T300" s="4">
        <f t="shared" si="68"/>
        <v>0</v>
      </c>
      <c r="U300" t="b">
        <v>0</v>
      </c>
      <c r="V300">
        <v>-2.2599992752075102</v>
      </c>
      <c r="W300" s="7">
        <f t="shared" si="64"/>
        <v>-2.2599992752075</v>
      </c>
      <c r="X300" t="b">
        <v>0</v>
      </c>
      <c r="Y300" s="4">
        <f t="shared" si="59"/>
        <v>-0.73049926757809835</v>
      </c>
      <c r="Z300" t="b">
        <v>0</v>
      </c>
      <c r="AA300" s="4">
        <v>-1.0974998474121</v>
      </c>
      <c r="AB300" s="4">
        <f t="shared" si="67"/>
        <v>-1.0974998474121005</v>
      </c>
      <c r="AC300" t="b">
        <v>0</v>
      </c>
      <c r="AD300" s="7">
        <v>-1.97749948501586</v>
      </c>
      <c r="AE300" s="7">
        <f t="shared" si="56"/>
        <v>-1.9774994850158993</v>
      </c>
      <c r="AF300" s="1" t="b">
        <v>0</v>
      </c>
      <c r="AG300" t="str">
        <f t="shared" si="65"/>
        <v>FALSE</v>
      </c>
      <c r="AH300" t="b">
        <v>1</v>
      </c>
      <c r="AI300">
        <v>3.50000858306884E-2</v>
      </c>
      <c r="AJ300">
        <f t="shared" si="66"/>
        <v>3.5000085830700911E-2</v>
      </c>
    </row>
    <row r="301" spans="1:36" x14ac:dyDescent="0.25">
      <c r="A301" s="3">
        <v>44116</v>
      </c>
      <c r="B301">
        <v>12.5900001525878</v>
      </c>
      <c r="C301">
        <v>12.649999618530201</v>
      </c>
      <c r="D301">
        <v>12.3489999771118</v>
      </c>
      <c r="E301">
        <v>12.5900001525878</v>
      </c>
      <c r="F301">
        <v>5099500</v>
      </c>
      <c r="G301">
        <v>11.974999904632501</v>
      </c>
      <c r="H301">
        <v>12.824999809265099</v>
      </c>
      <c r="I301" s="4">
        <v>14.4724996089935</v>
      </c>
      <c r="J301" s="4">
        <v>13.250499725341699</v>
      </c>
      <c r="K301">
        <v>17.659999847412099</v>
      </c>
      <c r="L301">
        <f t="shared" si="57"/>
        <v>6.999969482419921E-2</v>
      </c>
      <c r="M301">
        <f t="shared" si="58"/>
        <v>0</v>
      </c>
      <c r="N301">
        <f t="shared" si="62"/>
        <v>0.15185622392096398</v>
      </c>
      <c r="O301">
        <f t="shared" si="63"/>
        <v>0.158865017702254</v>
      </c>
      <c r="P301">
        <f t="shared" si="60"/>
        <v>0.95588208226920068</v>
      </c>
      <c r="Q301">
        <f t="shared" si="61"/>
        <v>48.872173375615418</v>
      </c>
      <c r="R301" t="b">
        <v>0</v>
      </c>
      <c r="S301">
        <v>0</v>
      </c>
      <c r="T301" s="4">
        <f t="shared" si="68"/>
        <v>0</v>
      </c>
      <c r="U301" t="b">
        <v>0</v>
      </c>
      <c r="V301">
        <v>-2.0799999237060498</v>
      </c>
      <c r="W301" s="7">
        <f t="shared" si="64"/>
        <v>-2.0799999237060991</v>
      </c>
      <c r="X301" t="b">
        <v>0</v>
      </c>
      <c r="Y301" s="4">
        <f t="shared" si="59"/>
        <v>-0.66049957275389914</v>
      </c>
      <c r="Z301" t="b">
        <v>0</v>
      </c>
      <c r="AA301" s="4">
        <v>-1.12499976158142</v>
      </c>
      <c r="AB301" s="4">
        <f t="shared" si="67"/>
        <v>-1.1249997615814014</v>
      </c>
      <c r="AC301" t="b">
        <v>0</v>
      </c>
      <c r="AD301" s="7">
        <v>-1.8824994564056301</v>
      </c>
      <c r="AE301" s="7">
        <f t="shared" si="56"/>
        <v>-1.8824994564057</v>
      </c>
      <c r="AF301" s="1" t="b">
        <v>0</v>
      </c>
      <c r="AG301" t="str">
        <f t="shared" si="65"/>
        <v>FALSE</v>
      </c>
      <c r="AH301" t="b">
        <v>0</v>
      </c>
      <c r="AI301">
        <v>-2.7499914169311499E-2</v>
      </c>
      <c r="AJ301">
        <f t="shared" si="66"/>
        <v>-2.7499914169300865E-2</v>
      </c>
    </row>
    <row r="302" spans="1:36" x14ac:dyDescent="0.25">
      <c r="A302" s="3">
        <v>44117</v>
      </c>
      <c r="B302">
        <v>12.439999580383301</v>
      </c>
      <c r="C302">
        <v>12.829999923706</v>
      </c>
      <c r="D302">
        <v>12.3599996566772</v>
      </c>
      <c r="E302">
        <v>12.7200002670288</v>
      </c>
      <c r="F302">
        <v>5930800</v>
      </c>
      <c r="G302">
        <v>11.974999904632501</v>
      </c>
      <c r="H302">
        <v>12.767499923706</v>
      </c>
      <c r="I302" s="4">
        <v>14.529999732971101</v>
      </c>
      <c r="J302" s="4">
        <v>13.250499725341699</v>
      </c>
      <c r="K302">
        <v>18.270000457763601</v>
      </c>
      <c r="L302">
        <f t="shared" si="57"/>
        <v>0.13000011444099968</v>
      </c>
      <c r="M302">
        <f t="shared" si="58"/>
        <v>0</v>
      </c>
      <c r="N302">
        <f t="shared" si="62"/>
        <v>0.15029507324382368</v>
      </c>
      <c r="O302">
        <f t="shared" si="63"/>
        <v>0.14751751643780728</v>
      </c>
      <c r="P302">
        <f t="shared" si="60"/>
        <v>1.0188286575932657</v>
      </c>
      <c r="Q302">
        <f t="shared" si="61"/>
        <v>50.466326290803501</v>
      </c>
      <c r="R302" t="b">
        <v>0</v>
      </c>
      <c r="S302">
        <v>0</v>
      </c>
      <c r="T302" s="4">
        <f t="shared" si="68"/>
        <v>0</v>
      </c>
      <c r="U302" t="b">
        <v>0</v>
      </c>
      <c r="V302">
        <v>-1.83500003814697</v>
      </c>
      <c r="W302" s="7">
        <f t="shared" si="64"/>
        <v>-1.8350000381468998</v>
      </c>
      <c r="X302" t="b">
        <v>0</v>
      </c>
      <c r="Y302" s="4">
        <f t="shared" si="59"/>
        <v>-0.53049945831289946</v>
      </c>
      <c r="Z302" t="b">
        <v>0</v>
      </c>
      <c r="AA302" s="4">
        <v>-1.1537497043609599</v>
      </c>
      <c r="AB302" s="4">
        <f t="shared" si="67"/>
        <v>-1.1537497043608997</v>
      </c>
      <c r="AC302" t="b">
        <v>0</v>
      </c>
      <c r="AD302" s="7">
        <v>-1.8099994659423799</v>
      </c>
      <c r="AE302" s="7">
        <f t="shared" si="56"/>
        <v>-1.8099994659423011</v>
      </c>
      <c r="AF302" s="1" t="b">
        <v>0</v>
      </c>
      <c r="AG302" t="str">
        <f t="shared" si="65"/>
        <v>FALSE</v>
      </c>
      <c r="AH302" t="b">
        <v>0</v>
      </c>
      <c r="AI302">
        <v>-2.8749942779540998E-2</v>
      </c>
      <c r="AJ302">
        <f t="shared" si="66"/>
        <v>-2.8749942779498383E-2</v>
      </c>
    </row>
    <row r="303" spans="1:36" x14ac:dyDescent="0.25">
      <c r="A303" s="3">
        <v>44118</v>
      </c>
      <c r="B303">
        <v>12.789999961853001</v>
      </c>
      <c r="C303">
        <v>13.140000343322701</v>
      </c>
      <c r="D303">
        <v>12.706000328063899</v>
      </c>
      <c r="E303">
        <v>13</v>
      </c>
      <c r="F303">
        <v>7412300</v>
      </c>
      <c r="G303">
        <v>12.0599999427795</v>
      </c>
      <c r="H303">
        <v>12.689999580383301</v>
      </c>
      <c r="I303" s="4">
        <v>14.5974998474121</v>
      </c>
      <c r="J303" s="4">
        <v>13.250499725341699</v>
      </c>
      <c r="K303">
        <v>18.329999923706001</v>
      </c>
      <c r="L303">
        <f t="shared" si="57"/>
        <v>0.27999973297120029</v>
      </c>
      <c r="M303">
        <f t="shared" si="58"/>
        <v>0</v>
      </c>
      <c r="N303">
        <f t="shared" si="62"/>
        <v>0.15955969179577917</v>
      </c>
      <c r="O303">
        <f t="shared" si="63"/>
        <v>0.13698055097796388</v>
      </c>
      <c r="P303">
        <f t="shared" si="60"/>
        <v>1.1648346473759446</v>
      </c>
      <c r="Q303">
        <f t="shared" si="61"/>
        <v>53.807095557523191</v>
      </c>
      <c r="R303" t="b">
        <v>0</v>
      </c>
      <c r="S303">
        <v>0</v>
      </c>
      <c r="T303" s="4">
        <f t="shared" si="68"/>
        <v>0</v>
      </c>
      <c r="U303" t="b">
        <v>0</v>
      </c>
      <c r="V303">
        <v>-1.3999996185302701</v>
      </c>
      <c r="W303" s="7">
        <f t="shared" si="64"/>
        <v>-1.3999996185302006</v>
      </c>
      <c r="X303" t="b">
        <v>0</v>
      </c>
      <c r="Y303" s="4">
        <f t="shared" si="59"/>
        <v>-0.25049972534169918</v>
      </c>
      <c r="Z303" t="b">
        <v>0</v>
      </c>
      <c r="AA303" s="4">
        <v>-1.1499998569488501</v>
      </c>
      <c r="AB303" s="4">
        <f t="shared" si="67"/>
        <v>-1.149999856948801</v>
      </c>
      <c r="AC303" t="b">
        <v>0</v>
      </c>
      <c r="AD303" s="7">
        <v>-1.5974998474121</v>
      </c>
      <c r="AE303" s="7">
        <f t="shared" si="56"/>
        <v>-1.5974998474121005</v>
      </c>
      <c r="AF303" s="1" t="b">
        <v>0</v>
      </c>
      <c r="AG303" t="str">
        <f t="shared" si="65"/>
        <v>FALSE</v>
      </c>
      <c r="AH303" t="b">
        <v>1</v>
      </c>
      <c r="AI303">
        <v>3.7498474121093698E-3</v>
      </c>
      <c r="AJ303">
        <f t="shared" si="66"/>
        <v>3.7498474120987169E-3</v>
      </c>
    </row>
    <row r="304" spans="1:36" x14ac:dyDescent="0.25">
      <c r="A304" s="3">
        <v>44119</v>
      </c>
      <c r="B304">
        <v>11.449999809265099</v>
      </c>
      <c r="C304">
        <v>12.439999580383301</v>
      </c>
      <c r="D304">
        <v>11.4099998474121</v>
      </c>
      <c r="E304">
        <v>12.300000190734799</v>
      </c>
      <c r="F304">
        <v>13471700</v>
      </c>
      <c r="G304">
        <v>12.2750000953674</v>
      </c>
      <c r="H304">
        <v>12.6849999427795</v>
      </c>
      <c r="I304" s="4">
        <v>14.6699995994567</v>
      </c>
      <c r="J304" s="4">
        <v>13.250499725341699</v>
      </c>
      <c r="K304">
        <v>18.9300003051757</v>
      </c>
      <c r="L304">
        <f t="shared" si="57"/>
        <v>0</v>
      </c>
      <c r="M304">
        <f t="shared" si="58"/>
        <v>0.69999980926520067</v>
      </c>
      <c r="N304">
        <f t="shared" si="62"/>
        <v>0.14816257095322352</v>
      </c>
      <c r="O304">
        <f t="shared" si="63"/>
        <v>0.17719621228419508</v>
      </c>
      <c r="P304">
        <f t="shared" si="60"/>
        <v>0.83614976326691381</v>
      </c>
      <c r="Q304">
        <f t="shared" si="61"/>
        <v>45.538211533421965</v>
      </c>
      <c r="R304" t="b">
        <v>0</v>
      </c>
      <c r="S304">
        <v>0</v>
      </c>
      <c r="T304" s="4">
        <f t="shared" si="68"/>
        <v>0</v>
      </c>
      <c r="U304" t="b">
        <v>0</v>
      </c>
      <c r="V304">
        <v>-2.0399999618530198</v>
      </c>
      <c r="W304" s="7">
        <f t="shared" si="64"/>
        <v>-2.0399999618530007</v>
      </c>
      <c r="X304" t="b">
        <v>0</v>
      </c>
      <c r="Y304" s="4">
        <f t="shared" si="59"/>
        <v>-0.95049953460689984</v>
      </c>
      <c r="Z304" t="b">
        <v>0</v>
      </c>
      <c r="AA304" s="4">
        <v>-1.04499959945678</v>
      </c>
      <c r="AB304" s="4">
        <f t="shared" si="67"/>
        <v>-1.0449995994568013</v>
      </c>
      <c r="AC304" t="b">
        <v>0</v>
      </c>
      <c r="AD304" s="7">
        <v>-2.3699994087219198</v>
      </c>
      <c r="AE304" s="7">
        <f t="shared" si="56"/>
        <v>-2.3699994087219007</v>
      </c>
      <c r="AF304" s="1" t="b">
        <v>0</v>
      </c>
      <c r="AG304" t="str">
        <f t="shared" si="65"/>
        <v>FALSE</v>
      </c>
      <c r="AH304" t="b">
        <v>1</v>
      </c>
      <c r="AI304">
        <v>0.105000257492065</v>
      </c>
      <c r="AJ304">
        <f t="shared" si="66"/>
        <v>0.1050002574919997</v>
      </c>
    </row>
    <row r="305" spans="1:36" x14ac:dyDescent="0.25">
      <c r="A305" s="3">
        <v>44120</v>
      </c>
      <c r="B305">
        <v>12.310000419616699</v>
      </c>
      <c r="C305">
        <v>12.6599998474121</v>
      </c>
      <c r="D305">
        <v>12.029999732971101</v>
      </c>
      <c r="E305">
        <v>12.619999885559</v>
      </c>
      <c r="F305">
        <v>5378000</v>
      </c>
      <c r="G305">
        <v>12.2750000953674</v>
      </c>
      <c r="H305">
        <v>12.6849999427795</v>
      </c>
      <c r="I305" s="4">
        <v>14.662499904632501</v>
      </c>
      <c r="J305" s="4">
        <v>13.250499725341699</v>
      </c>
      <c r="K305">
        <v>18.819999694824201</v>
      </c>
      <c r="L305">
        <f t="shared" si="57"/>
        <v>0.31999969482420099</v>
      </c>
      <c r="M305">
        <f t="shared" si="58"/>
        <v>0</v>
      </c>
      <c r="N305">
        <f t="shared" si="62"/>
        <v>0.16043665122972192</v>
      </c>
      <c r="O305">
        <f t="shared" si="63"/>
        <v>0.16453933997818115</v>
      </c>
      <c r="P305">
        <f t="shared" si="60"/>
        <v>0.97506560589702573</v>
      </c>
      <c r="Q305">
        <f t="shared" si="61"/>
        <v>49.368770484673348</v>
      </c>
      <c r="R305" t="b">
        <v>0</v>
      </c>
      <c r="S305">
        <v>0</v>
      </c>
      <c r="T305" s="4">
        <f t="shared" si="68"/>
        <v>0</v>
      </c>
      <c r="U305" t="b">
        <v>0</v>
      </c>
      <c r="V305">
        <v>-1.6599998474121</v>
      </c>
      <c r="W305" s="7">
        <f t="shared" si="64"/>
        <v>-1.6599998474121005</v>
      </c>
      <c r="X305" t="b">
        <v>0</v>
      </c>
      <c r="Y305" s="4">
        <f t="shared" si="59"/>
        <v>-0.63049983978269886</v>
      </c>
      <c r="Z305" t="b">
        <v>0</v>
      </c>
      <c r="AA305" s="4">
        <v>-1.04499959945678</v>
      </c>
      <c r="AB305" s="4">
        <f t="shared" si="67"/>
        <v>-1.0449995994568013</v>
      </c>
      <c r="AC305" t="b">
        <v>0</v>
      </c>
      <c r="AD305" s="7">
        <v>-2.0425000190734801</v>
      </c>
      <c r="AE305" s="7">
        <f t="shared" si="56"/>
        <v>-2.0425000190735005</v>
      </c>
      <c r="AF305" s="1" t="b">
        <v>0</v>
      </c>
      <c r="AG305" t="str">
        <f t="shared" si="65"/>
        <v>FALSE</v>
      </c>
      <c r="AH305" t="b">
        <v>0</v>
      </c>
      <c r="AI305">
        <v>0</v>
      </c>
      <c r="AJ305">
        <f t="shared" si="66"/>
        <v>0</v>
      </c>
    </row>
    <row r="306" spans="1:36" x14ac:dyDescent="0.25">
      <c r="A306" s="3">
        <v>44123</v>
      </c>
      <c r="B306">
        <v>12.670000076293899</v>
      </c>
      <c r="C306">
        <v>13.2200002670288</v>
      </c>
      <c r="D306">
        <v>12.6099996566772</v>
      </c>
      <c r="E306">
        <v>12.6300001144409</v>
      </c>
      <c r="F306">
        <v>6672200</v>
      </c>
      <c r="G306">
        <v>12.3150000572204</v>
      </c>
      <c r="H306">
        <v>12.6849999427795</v>
      </c>
      <c r="I306" s="4">
        <v>14.6500000953674</v>
      </c>
      <c r="J306" s="4">
        <v>13.250499725341699</v>
      </c>
      <c r="K306">
        <v>19.809999465942301</v>
      </c>
      <c r="L306">
        <f t="shared" si="57"/>
        <v>1.0000228881899886E-2</v>
      </c>
      <c r="M306">
        <f t="shared" si="58"/>
        <v>0</v>
      </c>
      <c r="N306">
        <f t="shared" si="62"/>
        <v>0.14969119249059176</v>
      </c>
      <c r="O306">
        <f t="shared" si="63"/>
        <v>0.15278652997973965</v>
      </c>
      <c r="P306">
        <f t="shared" si="60"/>
        <v>0.97974076975530267</v>
      </c>
      <c r="Q306">
        <f t="shared" si="61"/>
        <v>49.488336287401879</v>
      </c>
      <c r="R306" t="b">
        <v>0</v>
      </c>
      <c r="S306">
        <v>0</v>
      </c>
      <c r="T306" s="4">
        <f t="shared" si="68"/>
        <v>0</v>
      </c>
      <c r="U306" t="b">
        <v>0</v>
      </c>
      <c r="V306">
        <v>-1.59000015258789</v>
      </c>
      <c r="W306" s="7">
        <f t="shared" si="64"/>
        <v>-1.5900001525878995</v>
      </c>
      <c r="X306" t="b">
        <v>0</v>
      </c>
      <c r="Y306" s="4">
        <f t="shared" si="59"/>
        <v>-0.62049961090079897</v>
      </c>
      <c r="Z306" t="b">
        <v>0</v>
      </c>
      <c r="AA306" s="4">
        <v>-1.0249996185302701</v>
      </c>
      <c r="AB306" s="4">
        <f t="shared" si="67"/>
        <v>-1.0249996185302006</v>
      </c>
      <c r="AC306" t="b">
        <v>0</v>
      </c>
      <c r="AD306" s="7">
        <v>-2.0199999809265101</v>
      </c>
      <c r="AE306" s="7">
        <f t="shared" si="56"/>
        <v>-2.0199999809264995</v>
      </c>
      <c r="AF306" s="1" t="b">
        <v>0</v>
      </c>
      <c r="AG306" t="str">
        <f t="shared" si="65"/>
        <v>FALSE</v>
      </c>
      <c r="AH306" t="b">
        <v>1</v>
      </c>
      <c r="AI306">
        <v>1.9999980926513599E-2</v>
      </c>
      <c r="AJ306">
        <f t="shared" si="66"/>
        <v>1.9999980926600713E-2</v>
      </c>
    </row>
    <row r="307" spans="1:36" x14ac:dyDescent="0.25">
      <c r="A307" s="3">
        <v>44124</v>
      </c>
      <c r="B307">
        <v>12.899999618530201</v>
      </c>
      <c r="C307">
        <v>13.1000003814697</v>
      </c>
      <c r="D307">
        <v>12.7399997711181</v>
      </c>
      <c r="E307">
        <v>12.800000190734799</v>
      </c>
      <c r="F307">
        <v>4542600</v>
      </c>
      <c r="G307">
        <v>12.3150000572204</v>
      </c>
      <c r="H307">
        <v>12.6849999427795</v>
      </c>
      <c r="I307" s="4">
        <v>14.5724999904632</v>
      </c>
      <c r="J307" s="4">
        <v>13.250499725341699</v>
      </c>
      <c r="K307">
        <v>20.819999694824201</v>
      </c>
      <c r="L307">
        <f t="shared" si="57"/>
        <v>0.17000007629389913</v>
      </c>
      <c r="M307">
        <f t="shared" si="58"/>
        <v>0</v>
      </c>
      <c r="N307">
        <f t="shared" si="62"/>
        <v>0.15114182704797083</v>
      </c>
      <c r="O307">
        <f t="shared" si="63"/>
        <v>0.14187320640975826</v>
      </c>
      <c r="P307">
        <f t="shared" si="60"/>
        <v>1.0653303105834018</v>
      </c>
      <c r="Q307">
        <f t="shared" si="61"/>
        <v>51.581594727212128</v>
      </c>
      <c r="R307" t="b">
        <v>0</v>
      </c>
      <c r="S307">
        <v>0</v>
      </c>
      <c r="T307" s="4">
        <f t="shared" si="68"/>
        <v>0</v>
      </c>
      <c r="U307" t="b">
        <v>0</v>
      </c>
      <c r="V307">
        <v>-1.59000015258789</v>
      </c>
      <c r="W307" s="7">
        <f t="shared" si="64"/>
        <v>-1.5900001525879013</v>
      </c>
      <c r="X307" t="b">
        <v>0</v>
      </c>
      <c r="Y307" s="4">
        <f t="shared" si="59"/>
        <v>-0.45049953460689984</v>
      </c>
      <c r="Z307" t="b">
        <v>0</v>
      </c>
      <c r="AA307" s="4">
        <v>-1.0249996185302701</v>
      </c>
      <c r="AB307" s="4">
        <f t="shared" si="67"/>
        <v>-1.0249996185302006</v>
      </c>
      <c r="AC307" t="b">
        <v>0</v>
      </c>
      <c r="AD307" s="7">
        <v>-1.77249979972839</v>
      </c>
      <c r="AE307" s="7">
        <f t="shared" si="56"/>
        <v>-1.7724997997284007</v>
      </c>
      <c r="AF307" s="1" t="b">
        <v>0</v>
      </c>
      <c r="AG307" t="str">
        <f t="shared" si="65"/>
        <v>FALSE</v>
      </c>
      <c r="AH307" t="b">
        <v>0</v>
      </c>
      <c r="AI307">
        <v>0</v>
      </c>
      <c r="AJ307">
        <f t="shared" si="66"/>
        <v>0</v>
      </c>
    </row>
    <row r="308" spans="1:36" x14ac:dyDescent="0.25">
      <c r="A308" s="3">
        <v>44125</v>
      </c>
      <c r="B308">
        <v>12.829999923706</v>
      </c>
      <c r="C308">
        <v>13.6000003814697</v>
      </c>
      <c r="D308">
        <v>12.800000190734799</v>
      </c>
      <c r="E308">
        <v>13.319999694824199</v>
      </c>
      <c r="F308">
        <v>7320900</v>
      </c>
      <c r="G308">
        <v>12.5050001144409</v>
      </c>
      <c r="H308">
        <v>12.529999732971101</v>
      </c>
      <c r="I308" s="4">
        <v>14.549999952316201</v>
      </c>
      <c r="J308" s="4">
        <v>13.250499725341699</v>
      </c>
      <c r="K308">
        <v>20.370000839233398</v>
      </c>
      <c r="L308">
        <f t="shared" si="57"/>
        <v>0.51999950408939988</v>
      </c>
      <c r="M308">
        <f t="shared" si="58"/>
        <v>0</v>
      </c>
      <c r="N308">
        <f t="shared" si="62"/>
        <v>0.17748880397950148</v>
      </c>
      <c r="O308">
        <f t="shared" si="63"/>
        <v>0.13173940595191838</v>
      </c>
      <c r="P308">
        <f t="shared" si="60"/>
        <v>1.3472719320161539</v>
      </c>
      <c r="Q308">
        <f t="shared" si="61"/>
        <v>57.397351948861548</v>
      </c>
      <c r="R308" t="b">
        <v>0</v>
      </c>
      <c r="S308">
        <v>0</v>
      </c>
      <c r="T308" s="4">
        <f t="shared" si="68"/>
        <v>0</v>
      </c>
      <c r="U308" t="b">
        <v>0</v>
      </c>
      <c r="V308">
        <v>-0.76000022888183505</v>
      </c>
      <c r="W308" s="7">
        <f t="shared" si="64"/>
        <v>-0.76000022888180041</v>
      </c>
      <c r="X308" t="b">
        <v>1</v>
      </c>
      <c r="Y308" s="4">
        <f t="shared" si="59"/>
        <v>6.9499969482500035E-2</v>
      </c>
      <c r="Z308" t="b">
        <v>0</v>
      </c>
      <c r="AA308" s="4">
        <v>-1.0074996948242101</v>
      </c>
      <c r="AB308" s="4">
        <f t="shared" si="67"/>
        <v>-1.007499694824201</v>
      </c>
      <c r="AC308" t="b">
        <v>0</v>
      </c>
      <c r="AD308" s="7">
        <v>-1.2300002574920601</v>
      </c>
      <c r="AE308" s="7">
        <f t="shared" si="56"/>
        <v>-1.2300002574920015</v>
      </c>
      <c r="AF308" s="1" t="b">
        <v>0</v>
      </c>
      <c r="AG308" t="str">
        <f t="shared" si="65"/>
        <v>FALSE</v>
      </c>
      <c r="AH308" t="b">
        <v>1</v>
      </c>
      <c r="AI308">
        <v>1.7499923706054601E-2</v>
      </c>
      <c r="AJ308">
        <f t="shared" si="66"/>
        <v>1.749992370599962E-2</v>
      </c>
    </row>
    <row r="309" spans="1:36" x14ac:dyDescent="0.25">
      <c r="A309" s="3">
        <v>44126</v>
      </c>
      <c r="B309">
        <v>13.279999732971101</v>
      </c>
      <c r="C309">
        <v>13.670000076293899</v>
      </c>
      <c r="D309">
        <v>13.020000457763601</v>
      </c>
      <c r="E309">
        <v>13.6599998474121</v>
      </c>
      <c r="F309">
        <v>5368300</v>
      </c>
      <c r="G309">
        <v>12.539999961853001</v>
      </c>
      <c r="H309">
        <v>12.392499923706</v>
      </c>
      <c r="I309" s="4">
        <v>14.258749961853001</v>
      </c>
      <c r="J309" s="4">
        <v>13.250499725341699</v>
      </c>
      <c r="K309">
        <v>20.4799995422363</v>
      </c>
      <c r="L309">
        <f t="shared" si="57"/>
        <v>0.34000015258790128</v>
      </c>
      <c r="M309">
        <f t="shared" si="58"/>
        <v>0</v>
      </c>
      <c r="N309">
        <f t="shared" si="62"/>
        <v>0.18909675745153004</v>
      </c>
      <c r="O309">
        <f t="shared" si="63"/>
        <v>0.12232944838392422</v>
      </c>
      <c r="P309">
        <f t="shared" si="60"/>
        <v>1.5457991509784326</v>
      </c>
      <c r="Q309">
        <f t="shared" si="61"/>
        <v>60.719603523488182</v>
      </c>
      <c r="R309" t="b">
        <v>0</v>
      </c>
      <c r="S309">
        <v>0</v>
      </c>
      <c r="T309" s="4">
        <f t="shared" si="68"/>
        <v>0</v>
      </c>
      <c r="U309" t="b">
        <v>1</v>
      </c>
      <c r="V309">
        <v>1.9999504089355399E-2</v>
      </c>
      <c r="W309" s="7">
        <f t="shared" si="64"/>
        <v>1.9999504089399878E-2</v>
      </c>
      <c r="X309" t="b">
        <v>1</v>
      </c>
      <c r="Y309" s="4">
        <f t="shared" si="59"/>
        <v>0.40950012207040132</v>
      </c>
      <c r="Z309" t="b">
        <v>0</v>
      </c>
      <c r="AA309" s="4">
        <v>-1.05874967575073</v>
      </c>
      <c r="AB309" s="4">
        <f t="shared" si="67"/>
        <v>-1.0587496757507004</v>
      </c>
      <c r="AC309" t="b">
        <v>0</v>
      </c>
      <c r="AD309" s="7">
        <v>-0.59875011444091797</v>
      </c>
      <c r="AE309" s="7">
        <f t="shared" si="56"/>
        <v>-0.59875011444090021</v>
      </c>
      <c r="AF309" s="1" t="b">
        <v>1</v>
      </c>
      <c r="AG309" t="str">
        <f t="shared" si="65"/>
        <v>TRUE</v>
      </c>
      <c r="AH309" t="b">
        <v>0</v>
      </c>
      <c r="AI309">
        <v>-5.1249980926513602E-2</v>
      </c>
      <c r="AJ309">
        <f t="shared" si="66"/>
        <v>-5.1249980926499461E-2</v>
      </c>
    </row>
    <row r="310" spans="1:36" x14ac:dyDescent="0.25">
      <c r="A310" s="3">
        <v>44127</v>
      </c>
      <c r="B310">
        <v>13.800000190734799</v>
      </c>
      <c r="C310">
        <v>14.140000343322701</v>
      </c>
      <c r="D310">
        <v>13.4700002670288</v>
      </c>
      <c r="E310">
        <v>13.4700002670288</v>
      </c>
      <c r="F310">
        <v>5307300</v>
      </c>
      <c r="G310">
        <v>12.7750000953674</v>
      </c>
      <c r="H310">
        <v>12.5599999427795</v>
      </c>
      <c r="I310" s="4">
        <v>14.230000019073399</v>
      </c>
      <c r="J310" s="4">
        <v>13.250499725341699</v>
      </c>
      <c r="K310">
        <v>19.899999618530199</v>
      </c>
      <c r="L310">
        <f t="shared" si="57"/>
        <v>0</v>
      </c>
      <c r="M310">
        <f t="shared" si="58"/>
        <v>0.18999958038330078</v>
      </c>
      <c r="N310">
        <f t="shared" si="62"/>
        <v>0.17558984620499216</v>
      </c>
      <c r="O310">
        <f t="shared" si="63"/>
        <v>0.12716302924102255</v>
      </c>
      <c r="P310">
        <f t="shared" si="60"/>
        <v>1.3808246567654683</v>
      </c>
      <c r="Q310">
        <f t="shared" si="61"/>
        <v>57.997746824473154</v>
      </c>
      <c r="R310" t="b">
        <v>0</v>
      </c>
      <c r="S310">
        <v>-6.25E-2</v>
      </c>
      <c r="T310" s="4">
        <f t="shared" si="68"/>
        <v>-6.25E-2</v>
      </c>
      <c r="U310" t="b">
        <v>0</v>
      </c>
      <c r="V310">
        <v>-0.33500003814697199</v>
      </c>
      <c r="W310" s="7">
        <f t="shared" si="64"/>
        <v>-0.33500003814689983</v>
      </c>
      <c r="X310" t="b">
        <v>1</v>
      </c>
      <c r="Y310" s="4">
        <f t="shared" si="59"/>
        <v>0.21950054168710054</v>
      </c>
      <c r="Z310" t="b">
        <v>0</v>
      </c>
      <c r="AA310" s="4">
        <v>-0.794999599456787</v>
      </c>
      <c r="AB310" s="4">
        <f t="shared" si="67"/>
        <v>-0.79499959945680132</v>
      </c>
      <c r="AC310" t="b">
        <v>0</v>
      </c>
      <c r="AD310" s="7">
        <v>-0.75999975204467696</v>
      </c>
      <c r="AE310" s="7">
        <f t="shared" ref="AE310:AE373" si="69">E310-I310</f>
        <v>-0.75999975204459957</v>
      </c>
      <c r="AF310" s="1" t="b">
        <v>1</v>
      </c>
      <c r="AG310" t="str">
        <f t="shared" si="65"/>
        <v>TRUE</v>
      </c>
      <c r="AH310" t="b">
        <v>1</v>
      </c>
      <c r="AI310">
        <v>0.20125007629394501</v>
      </c>
      <c r="AJ310">
        <f t="shared" si="66"/>
        <v>0.20125007629389913</v>
      </c>
    </row>
    <row r="311" spans="1:36" x14ac:dyDescent="0.25">
      <c r="A311" s="3">
        <v>44130</v>
      </c>
      <c r="B311">
        <v>13.2600002288818</v>
      </c>
      <c r="C311">
        <v>13.369999885559</v>
      </c>
      <c r="D311">
        <v>12.8649997711181</v>
      </c>
      <c r="E311">
        <v>13</v>
      </c>
      <c r="F311">
        <v>3640600</v>
      </c>
      <c r="G311">
        <v>12.7750000953674</v>
      </c>
      <c r="H311">
        <v>12.5599999427795</v>
      </c>
      <c r="I311" s="4">
        <v>13.5787496566772</v>
      </c>
      <c r="J311" s="4">
        <v>13.250499725341699</v>
      </c>
      <c r="K311">
        <v>21.829999923706001</v>
      </c>
      <c r="L311">
        <f t="shared" si="57"/>
        <v>0</v>
      </c>
      <c r="M311">
        <f t="shared" si="58"/>
        <v>0.47000026702879971</v>
      </c>
      <c r="N311">
        <f t="shared" si="62"/>
        <v>0.163047714333207</v>
      </c>
      <c r="O311">
        <f t="shared" si="63"/>
        <v>0.15165140336872091</v>
      </c>
      <c r="P311">
        <f t="shared" si="60"/>
        <v>1.0751480745402495</v>
      </c>
      <c r="Q311">
        <f t="shared" si="61"/>
        <v>51.810667765405093</v>
      </c>
      <c r="R311" t="b">
        <v>0</v>
      </c>
      <c r="S311">
        <v>0</v>
      </c>
      <c r="T311" s="4">
        <f t="shared" si="68"/>
        <v>0</v>
      </c>
      <c r="U311" t="b">
        <v>0</v>
      </c>
      <c r="V311">
        <v>-9.0000152587890597E-2</v>
      </c>
      <c r="W311" s="7">
        <f t="shared" si="64"/>
        <v>-9.0000152587800031E-2</v>
      </c>
      <c r="X311" t="b">
        <v>0</v>
      </c>
      <c r="Y311" s="4">
        <f t="shared" si="59"/>
        <v>-0.25049972534169918</v>
      </c>
      <c r="Z311" t="b">
        <v>0</v>
      </c>
      <c r="AA311" s="4">
        <v>-0.794999599456787</v>
      </c>
      <c r="AB311" s="4">
        <f t="shared" si="67"/>
        <v>-0.79499959945680132</v>
      </c>
      <c r="AC311" t="b">
        <v>0</v>
      </c>
      <c r="AD311" s="7">
        <v>-0.57874965667724598</v>
      </c>
      <c r="AE311" s="7">
        <f t="shared" si="69"/>
        <v>-0.57874965667719991</v>
      </c>
      <c r="AF311" s="1" t="b">
        <v>1</v>
      </c>
      <c r="AG311" t="str">
        <f t="shared" si="65"/>
        <v>TRUE</v>
      </c>
      <c r="AH311" t="b">
        <v>0</v>
      </c>
      <c r="AI311">
        <v>0</v>
      </c>
      <c r="AJ311">
        <f t="shared" si="66"/>
        <v>0</v>
      </c>
    </row>
    <row r="312" spans="1:36" x14ac:dyDescent="0.25">
      <c r="A312" s="3">
        <v>44131</v>
      </c>
      <c r="B312">
        <v>12.9300003051757</v>
      </c>
      <c r="C312">
        <v>13.2150001525878</v>
      </c>
      <c r="D312">
        <v>12.770000457763601</v>
      </c>
      <c r="E312">
        <v>13.029999732971101</v>
      </c>
      <c r="F312">
        <v>3815500</v>
      </c>
      <c r="G312">
        <v>12.7750000953674</v>
      </c>
      <c r="H312">
        <v>12.5599999427795</v>
      </c>
      <c r="I312" s="4">
        <v>13.528750181198101</v>
      </c>
      <c r="J312" s="4">
        <v>13.250499725341699</v>
      </c>
      <c r="K312">
        <v>22.370000839233398</v>
      </c>
      <c r="L312">
        <f t="shared" si="57"/>
        <v>2.9999732971100812E-2</v>
      </c>
      <c r="M312">
        <f t="shared" si="58"/>
        <v>0</v>
      </c>
      <c r="N312">
        <f t="shared" si="62"/>
        <v>0.15354428709305656</v>
      </c>
      <c r="O312">
        <f t="shared" si="63"/>
        <v>0.14081916027095512</v>
      </c>
      <c r="P312">
        <f t="shared" si="60"/>
        <v>1.090365024174385</v>
      </c>
      <c r="Q312">
        <f t="shared" si="61"/>
        <v>52.161465177836</v>
      </c>
      <c r="R312" t="b">
        <v>0</v>
      </c>
      <c r="S312">
        <v>0</v>
      </c>
      <c r="T312" s="4">
        <f t="shared" si="68"/>
        <v>0</v>
      </c>
      <c r="U312" t="b">
        <v>1</v>
      </c>
      <c r="V312">
        <v>0.60999965667724598</v>
      </c>
      <c r="W312" s="7">
        <f t="shared" si="64"/>
        <v>0.60999965667720168</v>
      </c>
      <c r="X312" t="b">
        <v>0</v>
      </c>
      <c r="Y312" s="4">
        <f t="shared" si="59"/>
        <v>-0.22049999237059836</v>
      </c>
      <c r="Z312" t="b">
        <v>0</v>
      </c>
      <c r="AA312" s="4">
        <v>-0.794999599456787</v>
      </c>
      <c r="AB312" s="4">
        <f t="shared" si="67"/>
        <v>-0.79499959945680132</v>
      </c>
      <c r="AC312" t="b">
        <v>0</v>
      </c>
      <c r="AD312" s="7">
        <v>-0.49875044822692799</v>
      </c>
      <c r="AE312" s="7">
        <f t="shared" si="69"/>
        <v>-0.49875044822699977</v>
      </c>
      <c r="AF312" s="1" t="b">
        <v>1</v>
      </c>
      <c r="AG312" t="str">
        <f t="shared" si="65"/>
        <v>TRUE</v>
      </c>
      <c r="AH312" t="b">
        <v>0</v>
      </c>
      <c r="AI312">
        <v>0</v>
      </c>
      <c r="AJ312">
        <f t="shared" si="66"/>
        <v>0</v>
      </c>
    </row>
    <row r="313" spans="1:36" x14ac:dyDescent="0.25">
      <c r="A313" s="3">
        <v>44132</v>
      </c>
      <c r="B313">
        <v>12.5</v>
      </c>
      <c r="C313">
        <v>12.6300001144409</v>
      </c>
      <c r="D313">
        <v>12.3500003814697</v>
      </c>
      <c r="E313">
        <v>12.3599996566772</v>
      </c>
      <c r="F313">
        <v>4349800</v>
      </c>
      <c r="G313">
        <v>13.0850000381469</v>
      </c>
      <c r="H313">
        <v>12.5599999427795</v>
      </c>
      <c r="I313" s="4">
        <v>13.368749856948799</v>
      </c>
      <c r="J313" s="4">
        <v>13.654999732971101</v>
      </c>
      <c r="K313">
        <v>22.040000915527301</v>
      </c>
      <c r="L313">
        <f t="shared" si="57"/>
        <v>0</v>
      </c>
      <c r="M313">
        <f t="shared" si="58"/>
        <v>0.6700000762939009</v>
      </c>
      <c r="N313">
        <f t="shared" si="62"/>
        <v>0.14257683801498108</v>
      </c>
      <c r="O313">
        <f t="shared" si="63"/>
        <v>0.17861779712973697</v>
      </c>
      <c r="P313">
        <f t="shared" si="60"/>
        <v>0.79822302315945626</v>
      </c>
      <c r="Q313">
        <f t="shared" si="61"/>
        <v>44.389545283264589</v>
      </c>
      <c r="R313" t="b">
        <v>0</v>
      </c>
      <c r="S313">
        <v>0</v>
      </c>
      <c r="T313" s="4">
        <f t="shared" si="68"/>
        <v>0</v>
      </c>
      <c r="U313" t="b">
        <v>0</v>
      </c>
      <c r="V313">
        <v>-3.0000686645507799E-2</v>
      </c>
      <c r="W313" s="7">
        <f t="shared" si="64"/>
        <v>-3.0000686645500707E-2</v>
      </c>
      <c r="X313" t="b">
        <v>0</v>
      </c>
      <c r="Y313" s="4">
        <f t="shared" si="59"/>
        <v>-1.2950000762939009</v>
      </c>
      <c r="Z313" t="b">
        <v>0</v>
      </c>
      <c r="AA313" s="4">
        <v>-0.63999962806701605</v>
      </c>
      <c r="AB313" s="4">
        <f t="shared" si="67"/>
        <v>-0.63999962806700061</v>
      </c>
      <c r="AC313" t="b">
        <v>0</v>
      </c>
      <c r="AD313" s="7">
        <v>-1.0087502002716</v>
      </c>
      <c r="AE313" s="7">
        <f t="shared" si="69"/>
        <v>-1.0087502002715993</v>
      </c>
      <c r="AF313" s="1" t="b">
        <v>1</v>
      </c>
      <c r="AG313" t="str">
        <f t="shared" si="65"/>
        <v>TRUE</v>
      </c>
      <c r="AH313" t="b">
        <v>1</v>
      </c>
      <c r="AI313">
        <v>0.15499997138977001</v>
      </c>
      <c r="AJ313">
        <f t="shared" si="66"/>
        <v>0.15499997138980071</v>
      </c>
    </row>
    <row r="314" spans="1:36" x14ac:dyDescent="0.25">
      <c r="A314" s="3">
        <v>44133</v>
      </c>
      <c r="B314">
        <v>12.2100000381469</v>
      </c>
      <c r="C314">
        <v>12.789999961853001</v>
      </c>
      <c r="D314">
        <v>12.149999618530201</v>
      </c>
      <c r="E314">
        <v>12.75</v>
      </c>
      <c r="F314">
        <v>5620900</v>
      </c>
      <c r="G314">
        <v>13.144999980926499</v>
      </c>
      <c r="H314">
        <v>12.5599999427795</v>
      </c>
      <c r="I314" s="4">
        <v>13.278750181198101</v>
      </c>
      <c r="J314" s="4">
        <v>13.654999732971101</v>
      </c>
      <c r="K314">
        <v>23.7299995422363</v>
      </c>
      <c r="L314">
        <f t="shared" si="57"/>
        <v>0.39000034332280009</v>
      </c>
      <c r="M314">
        <f t="shared" si="58"/>
        <v>0</v>
      </c>
      <c r="N314">
        <f t="shared" si="62"/>
        <v>0.16024994553696814</v>
      </c>
      <c r="O314">
        <f t="shared" si="63"/>
        <v>0.16585938304904149</v>
      </c>
      <c r="P314">
        <f t="shared" si="60"/>
        <v>0.96617955879882456</v>
      </c>
      <c r="Q314">
        <f t="shared" si="61"/>
        <v>49.139945254495551</v>
      </c>
      <c r="R314" t="b">
        <v>0</v>
      </c>
      <c r="S314">
        <v>0</v>
      </c>
      <c r="T314" s="4">
        <f t="shared" si="68"/>
        <v>0</v>
      </c>
      <c r="U314" t="b">
        <v>1</v>
      </c>
      <c r="V314">
        <v>0.83500003814697199</v>
      </c>
      <c r="W314" s="7">
        <f t="shared" si="64"/>
        <v>0.8350000381469993</v>
      </c>
      <c r="X314" t="b">
        <v>0</v>
      </c>
      <c r="Y314" s="4">
        <f t="shared" si="59"/>
        <v>-0.90499973297110081</v>
      </c>
      <c r="Z314" t="b">
        <v>0</v>
      </c>
      <c r="AA314" s="4">
        <v>-0.60999965667724598</v>
      </c>
      <c r="AB314" s="4">
        <f t="shared" si="67"/>
        <v>-0.60999965667719991</v>
      </c>
      <c r="AC314" t="b">
        <v>0</v>
      </c>
      <c r="AD314" s="7">
        <v>-0.52875018119812001</v>
      </c>
      <c r="AE314" s="7">
        <f t="shared" si="69"/>
        <v>-0.52875018119810058</v>
      </c>
      <c r="AF314" s="1" t="b">
        <v>1</v>
      </c>
      <c r="AG314" t="str">
        <f t="shared" si="65"/>
        <v>TRUE</v>
      </c>
      <c r="AH314" t="b">
        <v>1</v>
      </c>
      <c r="AI314">
        <v>2.9999971389770501E-2</v>
      </c>
      <c r="AJ314">
        <f t="shared" si="66"/>
        <v>2.9999971389800706E-2</v>
      </c>
    </row>
    <row r="315" spans="1:36" x14ac:dyDescent="0.25">
      <c r="A315" s="3">
        <v>44134</v>
      </c>
      <c r="B315">
        <v>12.699999809265099</v>
      </c>
      <c r="C315">
        <v>13.031999588012599</v>
      </c>
      <c r="D315">
        <v>12.6099996566772</v>
      </c>
      <c r="E315">
        <v>12.920000076293899</v>
      </c>
      <c r="F315">
        <v>3996300</v>
      </c>
      <c r="G315">
        <v>13.144999980926499</v>
      </c>
      <c r="H315">
        <v>12.5599999427795</v>
      </c>
      <c r="I315" s="4">
        <v>13.107500076293899</v>
      </c>
      <c r="J315" s="4">
        <v>13.6849999427795</v>
      </c>
      <c r="K315">
        <v>23.389999389648398</v>
      </c>
      <c r="L315">
        <f t="shared" si="57"/>
        <v>0.17000007629389913</v>
      </c>
      <c r="M315">
        <f t="shared" si="58"/>
        <v>0</v>
      </c>
      <c r="N315">
        <f t="shared" si="62"/>
        <v>0.16094638344817749</v>
      </c>
      <c r="O315">
        <f t="shared" si="63"/>
        <v>0.15401228425982424</v>
      </c>
      <c r="P315">
        <f t="shared" si="60"/>
        <v>1.0450230267129548</v>
      </c>
      <c r="Q315">
        <f t="shared" si="61"/>
        <v>51.100795104134406</v>
      </c>
      <c r="R315" t="b">
        <v>0</v>
      </c>
      <c r="S315">
        <v>0</v>
      </c>
      <c r="T315" s="4">
        <f t="shared" si="68"/>
        <v>0</v>
      </c>
      <c r="U315" t="b">
        <v>1</v>
      </c>
      <c r="V315">
        <v>1.1630001068115201</v>
      </c>
      <c r="W315" s="7">
        <f t="shared" si="64"/>
        <v>1.1630001068114986</v>
      </c>
      <c r="X315" t="b">
        <v>0</v>
      </c>
      <c r="Y315" s="4">
        <f t="shared" si="59"/>
        <v>-0.76499986648560103</v>
      </c>
      <c r="Z315" t="b">
        <v>0</v>
      </c>
      <c r="AA315" s="4">
        <v>-0.60999965667724598</v>
      </c>
      <c r="AB315" s="4">
        <f t="shared" si="67"/>
        <v>-0.60999965667719991</v>
      </c>
      <c r="AC315" t="b">
        <v>0</v>
      </c>
      <c r="AD315" s="7">
        <v>-0.1875</v>
      </c>
      <c r="AE315" s="7">
        <f t="shared" si="69"/>
        <v>-0.1875</v>
      </c>
      <c r="AF315" s="1" t="b">
        <v>1</v>
      </c>
      <c r="AG315" t="str">
        <f t="shared" si="65"/>
        <v>TRUE</v>
      </c>
      <c r="AH315" t="b">
        <v>0</v>
      </c>
      <c r="AI315">
        <v>0</v>
      </c>
      <c r="AJ315">
        <f t="shared" si="66"/>
        <v>0</v>
      </c>
    </row>
    <row r="316" spans="1:36" x14ac:dyDescent="0.25">
      <c r="A316" s="3">
        <v>44137</v>
      </c>
      <c r="B316">
        <v>13.1000003814697</v>
      </c>
      <c r="C316">
        <v>13.699999809265099</v>
      </c>
      <c r="D316">
        <v>13.029999732971101</v>
      </c>
      <c r="E316">
        <v>13.6099996566772</v>
      </c>
      <c r="F316">
        <v>4940800</v>
      </c>
      <c r="G316">
        <v>13.144999980926499</v>
      </c>
      <c r="H316">
        <v>12.5599999427795</v>
      </c>
      <c r="I316" s="4">
        <v>13.029999971389699</v>
      </c>
      <c r="J316" s="4">
        <v>13.6849999427795</v>
      </c>
      <c r="K316">
        <v>23.290000915527301</v>
      </c>
      <c r="L316">
        <f t="shared" si="57"/>
        <v>0.68999958038330078</v>
      </c>
      <c r="M316">
        <f t="shared" si="58"/>
        <v>0</v>
      </c>
      <c r="N316">
        <f t="shared" si="62"/>
        <v>0.198735897514972</v>
      </c>
      <c r="O316">
        <f t="shared" si="63"/>
        <v>0.14301140681269395</v>
      </c>
      <c r="P316">
        <f t="shared" si="60"/>
        <v>1.3896506715388233</v>
      </c>
      <c r="Q316">
        <f t="shared" si="61"/>
        <v>58.152879334616436</v>
      </c>
      <c r="R316" t="b">
        <v>0</v>
      </c>
      <c r="S316">
        <v>-0.25250005722045898</v>
      </c>
      <c r="T316" s="4">
        <f t="shared" si="68"/>
        <v>-0.25250005722040036</v>
      </c>
      <c r="U316" t="b">
        <v>1</v>
      </c>
      <c r="V316">
        <v>1.2799997329711901</v>
      </c>
      <c r="W316" s="7">
        <f t="shared" si="64"/>
        <v>1.2799997329712003</v>
      </c>
      <c r="X316" t="b">
        <v>0</v>
      </c>
      <c r="Y316" s="4">
        <f t="shared" si="59"/>
        <v>-7.5000286102300251E-2</v>
      </c>
      <c r="Z316" t="b">
        <v>0</v>
      </c>
      <c r="AA316" s="4">
        <v>-0.357499599456787</v>
      </c>
      <c r="AB316" s="4">
        <f t="shared" si="67"/>
        <v>-0.35749959945679954</v>
      </c>
      <c r="AC316" t="b">
        <v>1</v>
      </c>
      <c r="AD316" s="7">
        <v>0.57999968528747503</v>
      </c>
      <c r="AE316" s="7">
        <f t="shared" si="69"/>
        <v>0.57999968528750045</v>
      </c>
      <c r="AF316" s="1" t="b">
        <v>1</v>
      </c>
      <c r="AG316" t="str">
        <f t="shared" si="65"/>
        <v>TRUE</v>
      </c>
      <c r="AH316" t="b">
        <v>0</v>
      </c>
      <c r="AI316">
        <v>0</v>
      </c>
      <c r="AJ316">
        <f t="shared" si="66"/>
        <v>0</v>
      </c>
    </row>
    <row r="317" spans="1:36" x14ac:dyDescent="0.25">
      <c r="A317" s="3">
        <v>44138</v>
      </c>
      <c r="B317">
        <v>13.939999580383301</v>
      </c>
      <c r="C317">
        <v>14.1300001144409</v>
      </c>
      <c r="D317">
        <v>13.689999580383301</v>
      </c>
      <c r="E317">
        <v>13.829999923706</v>
      </c>
      <c r="F317">
        <v>4717100</v>
      </c>
      <c r="G317">
        <v>13.144999980926499</v>
      </c>
      <c r="H317">
        <v>12.5599999427795</v>
      </c>
      <c r="I317" s="4">
        <v>12.9612500667572</v>
      </c>
      <c r="J317" s="4">
        <v>13.6849999427795</v>
      </c>
      <c r="K317">
        <v>22.709999084472599</v>
      </c>
      <c r="L317">
        <f t="shared" si="57"/>
        <v>0.22000026702879971</v>
      </c>
      <c r="M317">
        <f t="shared" si="58"/>
        <v>0</v>
      </c>
      <c r="N317">
        <f t="shared" si="62"/>
        <v>0.20025478105167396</v>
      </c>
      <c r="O317">
        <f t="shared" si="63"/>
        <v>0.13279630632607295</v>
      </c>
      <c r="P317">
        <f t="shared" si="60"/>
        <v>1.5079845711970405</v>
      </c>
      <c r="Q317">
        <f t="shared" si="61"/>
        <v>60.127346416540824</v>
      </c>
      <c r="R317" t="b">
        <v>0</v>
      </c>
      <c r="S317">
        <v>0</v>
      </c>
      <c r="T317" s="4">
        <f t="shared" si="68"/>
        <v>0</v>
      </c>
      <c r="U317" t="b">
        <v>1</v>
      </c>
      <c r="V317">
        <v>1.6499996185302701</v>
      </c>
      <c r="W317" s="7">
        <f t="shared" si="64"/>
        <v>1.6499996185303001</v>
      </c>
      <c r="X317" t="b">
        <v>1</v>
      </c>
      <c r="Y317" s="4">
        <f t="shared" si="59"/>
        <v>0.14499998092649946</v>
      </c>
      <c r="Z317" t="b">
        <v>0</v>
      </c>
      <c r="AA317" s="4">
        <v>-0.357499599456787</v>
      </c>
      <c r="AB317" s="4">
        <f t="shared" si="67"/>
        <v>-0.35749959945679954</v>
      </c>
      <c r="AC317" t="b">
        <v>1</v>
      </c>
      <c r="AD317" s="7">
        <v>0.86874985694885198</v>
      </c>
      <c r="AE317" s="7">
        <f t="shared" si="69"/>
        <v>0.86874985694879925</v>
      </c>
      <c r="AF317" s="1" t="b">
        <v>1</v>
      </c>
      <c r="AG317" t="str">
        <f t="shared" si="65"/>
        <v>TRUE</v>
      </c>
      <c r="AH317" t="b">
        <v>0</v>
      </c>
      <c r="AI317">
        <v>0</v>
      </c>
      <c r="AJ317">
        <f t="shared" si="66"/>
        <v>0</v>
      </c>
    </row>
    <row r="318" spans="1:36" x14ac:dyDescent="0.25">
      <c r="A318" s="3">
        <v>44139</v>
      </c>
      <c r="B318">
        <v>13.649999618530201</v>
      </c>
      <c r="C318">
        <v>13.649999618530201</v>
      </c>
      <c r="D318">
        <v>12.8599996566772</v>
      </c>
      <c r="E318">
        <v>13.189999580383301</v>
      </c>
      <c r="F318">
        <v>6122700</v>
      </c>
      <c r="G318">
        <v>13.144999980926499</v>
      </c>
      <c r="H318">
        <v>12.5599999427795</v>
      </c>
      <c r="I318" s="4">
        <v>12.9612500667572</v>
      </c>
      <c r="J318" s="4">
        <v>13.6849999427795</v>
      </c>
      <c r="K318">
        <v>24.0100002288818</v>
      </c>
      <c r="L318">
        <f t="shared" si="57"/>
        <v>0</v>
      </c>
      <c r="M318">
        <f t="shared" si="58"/>
        <v>0.64000034332269884</v>
      </c>
      <c r="N318">
        <f t="shared" si="62"/>
        <v>0.18595086811941153</v>
      </c>
      <c r="O318">
        <f t="shared" si="63"/>
        <v>0.16902516611154622</v>
      </c>
      <c r="P318">
        <f t="shared" si="60"/>
        <v>1.100137171270078</v>
      </c>
      <c r="Q318">
        <f t="shared" si="61"/>
        <v>52.384062637430475</v>
      </c>
      <c r="R318" t="b">
        <v>0</v>
      </c>
      <c r="S318">
        <v>0</v>
      </c>
      <c r="T318" s="4">
        <f t="shared" si="68"/>
        <v>0</v>
      </c>
      <c r="U318" t="b">
        <v>1</v>
      </c>
      <c r="V318">
        <v>1.08999919891357</v>
      </c>
      <c r="W318" s="7">
        <f t="shared" si="64"/>
        <v>1.0899991989136009</v>
      </c>
      <c r="X318" t="b">
        <v>0</v>
      </c>
      <c r="Y318" s="4">
        <f t="shared" si="59"/>
        <v>-0.49500036239619938</v>
      </c>
      <c r="Z318" t="b">
        <v>0</v>
      </c>
      <c r="AA318" s="4">
        <v>-0.357499599456787</v>
      </c>
      <c r="AB318" s="4">
        <f t="shared" si="67"/>
        <v>-0.35749959945679954</v>
      </c>
      <c r="AC318" t="b">
        <v>1</v>
      </c>
      <c r="AD318" s="7">
        <v>0.22874951362609799</v>
      </c>
      <c r="AE318" s="7">
        <f t="shared" si="69"/>
        <v>0.22874951362610041</v>
      </c>
      <c r="AF318" s="1" t="b">
        <v>1</v>
      </c>
      <c r="AG318" t="str">
        <f t="shared" si="65"/>
        <v>TRUE</v>
      </c>
      <c r="AH318" t="b">
        <v>0</v>
      </c>
      <c r="AI318">
        <v>0</v>
      </c>
      <c r="AJ318">
        <f t="shared" si="66"/>
        <v>0</v>
      </c>
    </row>
    <row r="319" spans="1:36" x14ac:dyDescent="0.25">
      <c r="A319" s="3">
        <v>44140</v>
      </c>
      <c r="B319">
        <v>13.310000419616699</v>
      </c>
      <c r="C319">
        <v>14.300000190734799</v>
      </c>
      <c r="D319">
        <v>13.310000419616699</v>
      </c>
      <c r="E319">
        <v>14.050000190734799</v>
      </c>
      <c r="F319">
        <v>5732700</v>
      </c>
      <c r="G319">
        <v>13.224999904632501</v>
      </c>
      <c r="H319">
        <v>12.6399998664855</v>
      </c>
      <c r="I319" s="4">
        <v>12.777499914169301</v>
      </c>
      <c r="J319" s="4">
        <v>13.6799998283386</v>
      </c>
      <c r="K319">
        <v>22.840000152587798</v>
      </c>
      <c r="L319">
        <f t="shared" si="57"/>
        <v>0.86000061035149855</v>
      </c>
      <c r="M319">
        <f t="shared" si="58"/>
        <v>0</v>
      </c>
      <c r="N319">
        <f t="shared" si="62"/>
        <v>0.23409727827884633</v>
      </c>
      <c r="O319">
        <f t="shared" si="63"/>
        <v>0.15695193996072149</v>
      </c>
      <c r="P319">
        <f t="shared" si="60"/>
        <v>1.4915220438653456</v>
      </c>
      <c r="Q319">
        <f t="shared" si="61"/>
        <v>59.863891131840013</v>
      </c>
      <c r="R319" t="b">
        <v>0</v>
      </c>
      <c r="S319">
        <v>0</v>
      </c>
      <c r="T319" s="4">
        <f t="shared" si="68"/>
        <v>0</v>
      </c>
      <c r="U319" t="b">
        <v>1</v>
      </c>
      <c r="V319">
        <v>2.17000007629394</v>
      </c>
      <c r="W319" s="7">
        <f t="shared" si="64"/>
        <v>2.1700000762938991</v>
      </c>
      <c r="X319" t="b">
        <v>1</v>
      </c>
      <c r="Y319" s="4">
        <f t="shared" si="59"/>
        <v>0.37000036239619938</v>
      </c>
      <c r="Z319" t="b">
        <v>0</v>
      </c>
      <c r="AA319" s="4">
        <v>-0.27749967575073198</v>
      </c>
      <c r="AB319" s="4">
        <f t="shared" si="67"/>
        <v>-0.27749967575079992</v>
      </c>
      <c r="AC319" t="b">
        <v>1</v>
      </c>
      <c r="AD319" s="7">
        <v>1.27250027656555</v>
      </c>
      <c r="AE319" s="7">
        <f t="shared" si="69"/>
        <v>1.2725002765654985</v>
      </c>
      <c r="AF319" s="1" t="b">
        <v>1</v>
      </c>
      <c r="AG319" t="str">
        <f t="shared" si="65"/>
        <v>TRUE</v>
      </c>
      <c r="AH319" t="b">
        <v>1</v>
      </c>
      <c r="AI319">
        <v>7.9999923706054604E-2</v>
      </c>
      <c r="AJ319">
        <f t="shared" si="66"/>
        <v>7.999992370599962E-2</v>
      </c>
    </row>
    <row r="320" spans="1:36" x14ac:dyDescent="0.25">
      <c r="A320" s="3">
        <v>44141</v>
      </c>
      <c r="B320">
        <v>14.300000190734799</v>
      </c>
      <c r="C320">
        <v>14.539999961853001</v>
      </c>
      <c r="D320">
        <v>14</v>
      </c>
      <c r="E320">
        <v>14.439999580383301</v>
      </c>
      <c r="F320">
        <v>4255800</v>
      </c>
      <c r="G320">
        <v>13.344999790191601</v>
      </c>
      <c r="H320">
        <v>12.7599997520446</v>
      </c>
      <c r="I320" s="4">
        <v>12.4274997711181</v>
      </c>
      <c r="J320" s="4">
        <v>13.524999618530201</v>
      </c>
      <c r="K320">
        <v>21.7600002288818</v>
      </c>
      <c r="L320">
        <f t="shared" si="57"/>
        <v>0.38999938964850145</v>
      </c>
      <c r="M320">
        <f t="shared" si="58"/>
        <v>0</v>
      </c>
      <c r="N320">
        <f t="shared" si="62"/>
        <v>0.24523314337667884</v>
      </c>
      <c r="O320">
        <f t="shared" si="63"/>
        <v>0.14574108710638423</v>
      </c>
      <c r="P320">
        <f t="shared" si="60"/>
        <v>1.6826630584803448</v>
      </c>
      <c r="Q320">
        <f t="shared" si="61"/>
        <v>62.723607914947294</v>
      </c>
      <c r="R320" t="b">
        <v>0</v>
      </c>
      <c r="S320">
        <v>0</v>
      </c>
      <c r="T320" s="4">
        <f t="shared" si="68"/>
        <v>0</v>
      </c>
      <c r="U320" t="b">
        <v>1</v>
      </c>
      <c r="V320">
        <v>2.4899997711181601</v>
      </c>
      <c r="W320" s="7">
        <f t="shared" si="64"/>
        <v>2.4899997711182014</v>
      </c>
      <c r="X320" t="b">
        <v>1</v>
      </c>
      <c r="Y320" s="4">
        <f t="shared" si="59"/>
        <v>0.91499996185310017</v>
      </c>
      <c r="Z320" t="b">
        <v>0</v>
      </c>
      <c r="AA320" s="4">
        <v>-0.15749979019165</v>
      </c>
      <c r="AB320" s="4">
        <f t="shared" si="67"/>
        <v>-0.15749979019170013</v>
      </c>
      <c r="AC320" t="b">
        <v>1</v>
      </c>
      <c r="AD320" s="7">
        <v>2.0124998092651301</v>
      </c>
      <c r="AE320" s="7">
        <f t="shared" si="69"/>
        <v>2.0124998092652007</v>
      </c>
      <c r="AF320" s="1" t="b">
        <v>1</v>
      </c>
      <c r="AG320" t="str">
        <f t="shared" si="65"/>
        <v>TRUE</v>
      </c>
      <c r="AH320" t="b">
        <v>1</v>
      </c>
      <c r="AI320">
        <v>0.119999885559082</v>
      </c>
      <c r="AJ320">
        <f t="shared" si="66"/>
        <v>0.11999988555909979</v>
      </c>
    </row>
    <row r="321" spans="1:36" x14ac:dyDescent="0.25">
      <c r="A321" s="3">
        <v>44144</v>
      </c>
      <c r="B321">
        <v>15.5</v>
      </c>
      <c r="C321">
        <v>16.184999465942301</v>
      </c>
      <c r="D321">
        <v>15.1099996566772</v>
      </c>
      <c r="E321">
        <v>15.7299995422363</v>
      </c>
      <c r="F321">
        <v>8373200</v>
      </c>
      <c r="G321">
        <v>14.1674995422363</v>
      </c>
      <c r="H321">
        <v>13.7974996566772</v>
      </c>
      <c r="I321" s="4">
        <v>12.394999742507901</v>
      </c>
      <c r="J321" s="4">
        <v>13.524999618530201</v>
      </c>
      <c r="K321">
        <v>22.170000076293899</v>
      </c>
      <c r="L321">
        <f t="shared" si="57"/>
        <v>1.2899999618529989</v>
      </c>
      <c r="M321">
        <f t="shared" si="58"/>
        <v>0</v>
      </c>
      <c r="N321">
        <f t="shared" si="62"/>
        <v>0.31985934469641603</v>
      </c>
      <c r="O321">
        <f t="shared" si="63"/>
        <v>0.13533100945592821</v>
      </c>
      <c r="P321">
        <f t="shared" si="60"/>
        <v>2.3635332802315432</v>
      </c>
      <c r="Q321">
        <f t="shared" si="61"/>
        <v>70.269359132633269</v>
      </c>
      <c r="R321" t="b">
        <v>1</v>
      </c>
      <c r="S321">
        <v>0.37249994277954102</v>
      </c>
      <c r="T321" s="4">
        <f t="shared" si="68"/>
        <v>0.37249994277950016</v>
      </c>
      <c r="U321" t="b">
        <v>1</v>
      </c>
      <c r="V321">
        <v>3.5599994659423801</v>
      </c>
      <c r="W321" s="7">
        <f t="shared" si="64"/>
        <v>3.5599994659424006</v>
      </c>
      <c r="X321" t="b">
        <v>1</v>
      </c>
      <c r="Y321" s="4">
        <f t="shared" si="59"/>
        <v>2.2049999237060991</v>
      </c>
      <c r="Z321" t="b">
        <v>1</v>
      </c>
      <c r="AA321" s="4">
        <v>0.40000009536743097</v>
      </c>
      <c r="AB321" s="4">
        <f t="shared" si="67"/>
        <v>0.40000009536739967</v>
      </c>
      <c r="AC321" t="b">
        <v>1</v>
      </c>
      <c r="AD321" s="7">
        <v>3.33499979972839</v>
      </c>
      <c r="AE321" s="7">
        <f t="shared" si="69"/>
        <v>3.3349997997283989</v>
      </c>
      <c r="AF321" s="1" t="b">
        <v>1</v>
      </c>
      <c r="AG321" t="str">
        <f t="shared" si="65"/>
        <v>TRUE</v>
      </c>
      <c r="AH321" t="b">
        <v>1</v>
      </c>
      <c r="AI321">
        <v>0.92999982833862305</v>
      </c>
      <c r="AJ321">
        <f t="shared" si="66"/>
        <v>0.92999982833859995</v>
      </c>
    </row>
    <row r="322" spans="1:36" x14ac:dyDescent="0.25">
      <c r="A322" s="3">
        <v>44145</v>
      </c>
      <c r="B322">
        <v>15.890000343322701</v>
      </c>
      <c r="C322">
        <v>16.159999847412099</v>
      </c>
      <c r="D322">
        <v>15.5100002288818</v>
      </c>
      <c r="E322">
        <v>15.9899997711181</v>
      </c>
      <c r="F322">
        <v>4843500</v>
      </c>
      <c r="G322">
        <v>14.1674995422363</v>
      </c>
      <c r="H322">
        <v>13.7974996566772</v>
      </c>
      <c r="I322" s="4">
        <v>12.4149997234344</v>
      </c>
      <c r="J322" s="4">
        <v>13.524999618530201</v>
      </c>
      <c r="K322">
        <v>21.579999923706001</v>
      </c>
      <c r="L322">
        <f t="shared" si="57"/>
        <v>0.26000022888180041</v>
      </c>
      <c r="M322">
        <f t="shared" si="58"/>
        <v>0</v>
      </c>
      <c r="N322">
        <f t="shared" si="62"/>
        <v>0.3155836935668006</v>
      </c>
      <c r="O322">
        <f t="shared" si="63"/>
        <v>0.12566450878050478</v>
      </c>
      <c r="P322">
        <f t="shared" si="60"/>
        <v>2.5113191992659054</v>
      </c>
      <c r="Q322">
        <f t="shared" si="61"/>
        <v>71.520675186435199</v>
      </c>
      <c r="R322" t="b">
        <v>0</v>
      </c>
      <c r="S322">
        <v>0</v>
      </c>
      <c r="T322" s="4">
        <f t="shared" si="68"/>
        <v>0</v>
      </c>
      <c r="U322" t="b">
        <v>1</v>
      </c>
      <c r="V322">
        <v>3.5199995040893501</v>
      </c>
      <c r="W322" s="7">
        <f t="shared" si="64"/>
        <v>3.5199995040893004</v>
      </c>
      <c r="X322" t="b">
        <v>1</v>
      </c>
      <c r="Y322" s="4">
        <f t="shared" si="59"/>
        <v>2.4650001525878995</v>
      </c>
      <c r="Z322" t="b">
        <v>1</v>
      </c>
      <c r="AA322" s="4">
        <v>0.40000009536743097</v>
      </c>
      <c r="AB322" s="4">
        <f t="shared" si="67"/>
        <v>0.40000009536739967</v>
      </c>
      <c r="AC322" t="b">
        <v>1</v>
      </c>
      <c r="AD322" s="7">
        <v>3.57500004768371</v>
      </c>
      <c r="AE322" s="7">
        <f t="shared" si="69"/>
        <v>3.5750000476836998</v>
      </c>
      <c r="AF322" s="1" t="b">
        <v>1</v>
      </c>
      <c r="AG322" t="str">
        <f t="shared" si="65"/>
        <v>TRUE</v>
      </c>
      <c r="AH322" t="b">
        <v>0</v>
      </c>
      <c r="AI322">
        <v>0</v>
      </c>
      <c r="AJ322">
        <f t="shared" si="66"/>
        <v>0</v>
      </c>
    </row>
    <row r="323" spans="1:36" x14ac:dyDescent="0.25">
      <c r="A323" s="3">
        <v>44146</v>
      </c>
      <c r="B323">
        <v>16.209999084472599</v>
      </c>
      <c r="C323">
        <v>16.340000152587798</v>
      </c>
      <c r="D323">
        <v>15.685000419616699</v>
      </c>
      <c r="E323">
        <v>15.890000343322701</v>
      </c>
      <c r="F323">
        <v>5780600</v>
      </c>
      <c r="G323">
        <v>14.474999904632501</v>
      </c>
      <c r="H323">
        <v>13.875</v>
      </c>
      <c r="I323" s="4">
        <v>12.402499914169301</v>
      </c>
      <c r="J323" s="4">
        <v>13.524999618530201</v>
      </c>
      <c r="K323">
        <v>22.1800003051757</v>
      </c>
      <c r="L323">
        <f t="shared" si="57"/>
        <v>0</v>
      </c>
      <c r="M323">
        <f t="shared" si="58"/>
        <v>9.9999427795399498E-2</v>
      </c>
      <c r="N323">
        <f t="shared" si="62"/>
        <v>0.29304200116917201</v>
      </c>
      <c r="O323">
        <f t="shared" si="63"/>
        <v>0.12383128871014012</v>
      </c>
      <c r="P323">
        <f t="shared" si="60"/>
        <v>2.3664616933375724</v>
      </c>
      <c r="Q323">
        <f t="shared" si="61"/>
        <v>70.295221181959107</v>
      </c>
      <c r="R323" t="b">
        <v>1</v>
      </c>
      <c r="S323">
        <v>7.7500343322753906E-2</v>
      </c>
      <c r="T323" s="4">
        <f t="shared" si="68"/>
        <v>7.7500343322800092E-2</v>
      </c>
      <c r="U323" t="b">
        <v>1</v>
      </c>
      <c r="V323">
        <v>3.5900001525878902</v>
      </c>
      <c r="W323" s="7">
        <f t="shared" si="64"/>
        <v>3.5900001525879013</v>
      </c>
      <c r="X323" t="b">
        <v>1</v>
      </c>
      <c r="Y323" s="4">
        <f t="shared" si="59"/>
        <v>2.3650007247925</v>
      </c>
      <c r="Z323" t="b">
        <v>1</v>
      </c>
      <c r="AA323" s="4">
        <v>0.51500010490417403</v>
      </c>
      <c r="AB323" s="4">
        <f t="shared" si="67"/>
        <v>0.5150001049041002</v>
      </c>
      <c r="AC323" t="b">
        <v>1</v>
      </c>
      <c r="AD323" s="7">
        <v>3.4875004291534402</v>
      </c>
      <c r="AE323" s="7">
        <f t="shared" si="69"/>
        <v>3.4875004291533998</v>
      </c>
      <c r="AF323" s="1" t="b">
        <v>1</v>
      </c>
      <c r="AG323" t="str">
        <f t="shared" si="65"/>
        <v>TRUE</v>
      </c>
      <c r="AH323" t="b">
        <v>1</v>
      </c>
      <c r="AI323">
        <v>0.19250035285949699</v>
      </c>
      <c r="AJ323">
        <f t="shared" si="66"/>
        <v>0.19250035285950062</v>
      </c>
    </row>
    <row r="324" spans="1:36" x14ac:dyDescent="0.25">
      <c r="A324" s="3">
        <v>44147</v>
      </c>
      <c r="B324">
        <v>15.4899997711181</v>
      </c>
      <c r="C324">
        <v>16.100000381469702</v>
      </c>
      <c r="D324">
        <v>15.1599998474121</v>
      </c>
      <c r="E324">
        <v>15.619999885559</v>
      </c>
      <c r="F324">
        <v>5087500</v>
      </c>
      <c r="G324">
        <v>14.599999904632501</v>
      </c>
      <c r="H324">
        <v>13.875</v>
      </c>
      <c r="I324" s="4">
        <v>12.392499685287399</v>
      </c>
      <c r="J324" s="4">
        <v>13.524999618530201</v>
      </c>
      <c r="K324">
        <v>22.0100002288818</v>
      </c>
      <c r="L324">
        <f t="shared" ref="L324:L387" si="70">IF(E324&gt;E323,E324-E323,0)</f>
        <v>0</v>
      </c>
      <c r="M324">
        <f t="shared" ref="M324:M387" si="71">IF(E324&lt;E323,E323-E324,0)</f>
        <v>0.2700004577637003</v>
      </c>
      <c r="N324">
        <f t="shared" si="62"/>
        <v>0.27211042965708832</v>
      </c>
      <c r="O324">
        <f t="shared" si="63"/>
        <v>0.13427194364253728</v>
      </c>
      <c r="P324">
        <f t="shared" si="60"/>
        <v>2.0265620819603885</v>
      </c>
      <c r="Q324">
        <f t="shared" si="61"/>
        <v>66.959210717651217</v>
      </c>
      <c r="R324" t="b">
        <v>0</v>
      </c>
      <c r="S324">
        <v>0</v>
      </c>
      <c r="T324" s="4">
        <f t="shared" si="68"/>
        <v>0</v>
      </c>
      <c r="U324" t="b">
        <v>1</v>
      </c>
      <c r="V324">
        <v>2.88000011444091</v>
      </c>
      <c r="W324" s="7">
        <f t="shared" si="64"/>
        <v>2.8800001144409002</v>
      </c>
      <c r="X324" t="b">
        <v>1</v>
      </c>
      <c r="Y324" s="4">
        <f t="shared" si="59"/>
        <v>2.0950002670287997</v>
      </c>
      <c r="Z324" t="b">
        <v>1</v>
      </c>
      <c r="AA324" s="4">
        <v>0.57750010490417403</v>
      </c>
      <c r="AB324" s="4">
        <f t="shared" si="67"/>
        <v>0.5775001049041002</v>
      </c>
      <c r="AC324" t="b">
        <v>1</v>
      </c>
      <c r="AD324" s="7">
        <v>3.2275002002715998</v>
      </c>
      <c r="AE324" s="7">
        <f t="shared" si="69"/>
        <v>3.2275002002716011</v>
      </c>
      <c r="AF324" s="1" t="b">
        <v>1</v>
      </c>
      <c r="AG324" t="str">
        <f t="shared" si="65"/>
        <v>TRUE</v>
      </c>
      <c r="AH324" t="b">
        <v>1</v>
      </c>
      <c r="AI324">
        <v>6.25E-2</v>
      </c>
      <c r="AJ324">
        <f t="shared" si="66"/>
        <v>6.25E-2</v>
      </c>
    </row>
    <row r="325" spans="1:36" x14ac:dyDescent="0.25">
      <c r="A325" s="3">
        <v>44148</v>
      </c>
      <c r="B325">
        <v>15.920000076293899</v>
      </c>
      <c r="C325">
        <v>16.629999160766602</v>
      </c>
      <c r="D325">
        <v>15.8599996566772</v>
      </c>
      <c r="E325">
        <v>16.569999694824201</v>
      </c>
      <c r="F325">
        <v>5056300</v>
      </c>
      <c r="G325">
        <v>14.744999408721901</v>
      </c>
      <c r="H325">
        <v>14.0199995040893</v>
      </c>
      <c r="I325" s="4">
        <v>12.4274997711181</v>
      </c>
      <c r="J325" s="4">
        <v>13.524999618530201</v>
      </c>
      <c r="K325">
        <v>22.110000610351499</v>
      </c>
      <c r="L325">
        <f t="shared" si="70"/>
        <v>0.94999980926520067</v>
      </c>
      <c r="M325">
        <f t="shared" si="71"/>
        <v>0</v>
      </c>
      <c r="N325">
        <f t="shared" si="62"/>
        <v>0.32053109962909637</v>
      </c>
      <c r="O325">
        <f t="shared" si="63"/>
        <v>0.12468109052521319</v>
      </c>
      <c r="P325">
        <f t="shared" si="60"/>
        <v>2.5708076363374293</v>
      </c>
      <c r="Q325">
        <f t="shared" si="61"/>
        <v>71.995131022356105</v>
      </c>
      <c r="R325" t="b">
        <v>1</v>
      </c>
      <c r="S325">
        <v>0.144999504089355</v>
      </c>
      <c r="T325" s="4">
        <f t="shared" si="68"/>
        <v>0.14499950408929863</v>
      </c>
      <c r="U325" t="b">
        <v>1</v>
      </c>
      <c r="V325">
        <v>3.5999994277954102</v>
      </c>
      <c r="W325" s="7">
        <f t="shared" si="64"/>
        <v>3.5999994277954013</v>
      </c>
      <c r="X325" t="b">
        <v>1</v>
      </c>
      <c r="Y325" s="4">
        <f t="shared" si="59"/>
        <v>3.0450000762940004</v>
      </c>
      <c r="Z325" t="b">
        <v>1</v>
      </c>
      <c r="AA325" s="4">
        <v>0.57750010490417403</v>
      </c>
      <c r="AB325" s="4">
        <f t="shared" si="67"/>
        <v>0.57750010490420145</v>
      </c>
      <c r="AC325" t="b">
        <v>1</v>
      </c>
      <c r="AD325" s="7">
        <v>4.1424999237060502</v>
      </c>
      <c r="AE325" s="7">
        <f t="shared" si="69"/>
        <v>4.1424999237061009</v>
      </c>
      <c r="AF325" s="1" t="b">
        <v>1</v>
      </c>
      <c r="AG325" t="str">
        <f t="shared" si="65"/>
        <v>TRUE</v>
      </c>
      <c r="AH325" t="b">
        <v>1</v>
      </c>
      <c r="AI325">
        <v>0.144999504089355</v>
      </c>
      <c r="AJ325">
        <f t="shared" si="66"/>
        <v>0.14499950408939988</v>
      </c>
    </row>
    <row r="326" spans="1:36" x14ac:dyDescent="0.25">
      <c r="A326" s="3">
        <v>44151</v>
      </c>
      <c r="B326">
        <v>17.209999084472599</v>
      </c>
      <c r="C326">
        <v>17.659999847412099</v>
      </c>
      <c r="D326">
        <v>16.7600002288818</v>
      </c>
      <c r="E326">
        <v>17.659999847412099</v>
      </c>
      <c r="F326">
        <v>6564800</v>
      </c>
      <c r="G326">
        <v>15.2599997520446</v>
      </c>
      <c r="H326">
        <v>14.5349998474121</v>
      </c>
      <c r="I326" s="4">
        <v>12.399999856948799</v>
      </c>
      <c r="J326" s="4">
        <v>13.524999618530201</v>
      </c>
      <c r="K326">
        <v>21.610000610351499</v>
      </c>
      <c r="L326">
        <f t="shared" si="70"/>
        <v>1.0900001525878977</v>
      </c>
      <c r="M326">
        <f t="shared" si="71"/>
        <v>0</v>
      </c>
      <c r="N326">
        <f t="shared" si="62"/>
        <v>0.37549317484043937</v>
      </c>
      <c r="O326">
        <f t="shared" si="63"/>
        <v>0.11577529834484081</v>
      </c>
      <c r="P326">
        <f t="shared" si="60"/>
        <v>3.2432926557616781</v>
      </c>
      <c r="Q326">
        <f t="shared" si="61"/>
        <v>76.433395451945358</v>
      </c>
      <c r="R326" t="b">
        <v>1</v>
      </c>
      <c r="S326">
        <v>0.51500034332275302</v>
      </c>
      <c r="T326" s="4">
        <f t="shared" si="68"/>
        <v>0.51500034332280009</v>
      </c>
      <c r="U326" t="b">
        <v>1</v>
      </c>
      <c r="V326">
        <v>5.0100002288818297</v>
      </c>
      <c r="W326" s="7">
        <f t="shared" si="64"/>
        <v>5.0100002288818981</v>
      </c>
      <c r="X326" t="b">
        <v>1</v>
      </c>
      <c r="Y326" s="4">
        <f t="shared" si="59"/>
        <v>4.1350002288818981</v>
      </c>
      <c r="Z326" t="b">
        <v>1</v>
      </c>
      <c r="AA326" s="4">
        <v>0.57750010490417403</v>
      </c>
      <c r="AB326" s="4">
        <f t="shared" si="67"/>
        <v>0.5775001049041002</v>
      </c>
      <c r="AC326" t="b">
        <v>1</v>
      </c>
      <c r="AD326" s="7">
        <v>5.2599999904632497</v>
      </c>
      <c r="AE326" s="7">
        <f t="shared" si="69"/>
        <v>5.2599999904632995</v>
      </c>
      <c r="AF326" s="1" t="b">
        <v>1</v>
      </c>
      <c r="AG326" t="str">
        <f t="shared" si="65"/>
        <v>TRUE</v>
      </c>
      <c r="AH326" t="b">
        <v>1</v>
      </c>
      <c r="AI326">
        <v>0.51500034332275302</v>
      </c>
      <c r="AJ326">
        <f t="shared" si="66"/>
        <v>0.51500034332269884</v>
      </c>
    </row>
    <row r="327" spans="1:36" x14ac:dyDescent="0.25">
      <c r="A327" s="3">
        <v>44152</v>
      </c>
      <c r="B327">
        <v>17.370000839233398</v>
      </c>
      <c r="C327">
        <v>18.299999237060501</v>
      </c>
      <c r="D327">
        <v>17.110000610351499</v>
      </c>
      <c r="E327">
        <v>18.270000457763601</v>
      </c>
      <c r="F327">
        <v>5443300</v>
      </c>
      <c r="G327">
        <v>15.8049998283386</v>
      </c>
      <c r="H327">
        <v>14.8549995422363</v>
      </c>
      <c r="I327" s="4">
        <v>12.371249914169301</v>
      </c>
      <c r="J327" s="4">
        <v>13.524999618530201</v>
      </c>
      <c r="K327">
        <v>22.2199993133544</v>
      </c>
      <c r="L327">
        <f t="shared" si="70"/>
        <v>0.6100006103515021</v>
      </c>
      <c r="M327">
        <f t="shared" si="71"/>
        <v>0</v>
      </c>
      <c r="N327">
        <f t="shared" si="62"/>
        <v>0.39224370594837243</v>
      </c>
      <c r="O327">
        <f t="shared" si="63"/>
        <v>0.10750563417735218</v>
      </c>
      <c r="P327">
        <f t="shared" si="60"/>
        <v>3.6485874340435731</v>
      </c>
      <c r="Q327">
        <f t="shared" si="61"/>
        <v>78.488088818625272</v>
      </c>
      <c r="R327" t="b">
        <v>1</v>
      </c>
      <c r="S327">
        <v>0.31999969482421797</v>
      </c>
      <c r="T327" s="4">
        <f t="shared" si="68"/>
        <v>0.31999969482420099</v>
      </c>
      <c r="U327" t="b">
        <v>1</v>
      </c>
      <c r="V327">
        <v>5.4400005340576101</v>
      </c>
      <c r="W327" s="7">
        <f t="shared" si="64"/>
        <v>5.4400005340576012</v>
      </c>
      <c r="X327" t="b">
        <v>1</v>
      </c>
      <c r="Y327" s="4">
        <f t="shared" si="59"/>
        <v>4.7450008392334002</v>
      </c>
      <c r="Z327" t="b">
        <v>1</v>
      </c>
      <c r="AA327" s="4">
        <v>0.69000029563903797</v>
      </c>
      <c r="AB327" s="4">
        <f t="shared" si="67"/>
        <v>0.69000029563899901</v>
      </c>
      <c r="AC327" t="b">
        <v>1</v>
      </c>
      <c r="AD327" s="7">
        <v>5.8987505435943604</v>
      </c>
      <c r="AE327" s="7">
        <f t="shared" si="69"/>
        <v>5.8987505435943</v>
      </c>
      <c r="AF327" s="1" t="b">
        <v>1</v>
      </c>
      <c r="AG327" t="str">
        <f t="shared" si="65"/>
        <v>TRUE</v>
      </c>
      <c r="AH327" t="b">
        <v>1</v>
      </c>
      <c r="AI327">
        <v>0.43249988555908198</v>
      </c>
      <c r="AJ327">
        <f t="shared" si="66"/>
        <v>0.43249988555909979</v>
      </c>
    </row>
    <row r="328" spans="1:36" x14ac:dyDescent="0.25">
      <c r="A328" s="3">
        <v>44153</v>
      </c>
      <c r="B328">
        <v>18.299999237060501</v>
      </c>
      <c r="C328">
        <v>18.850000381469702</v>
      </c>
      <c r="D328">
        <v>18.299999237060501</v>
      </c>
      <c r="E328">
        <v>18.329999923706001</v>
      </c>
      <c r="F328">
        <v>6255300</v>
      </c>
      <c r="G328">
        <v>16.425000190734799</v>
      </c>
      <c r="H328">
        <v>15.1300001144409</v>
      </c>
      <c r="I328" s="4">
        <v>12.3749997615814</v>
      </c>
      <c r="J328" s="4">
        <v>13.524999618530201</v>
      </c>
      <c r="K328">
        <v>21.959999084472599</v>
      </c>
      <c r="L328">
        <f t="shared" si="70"/>
        <v>5.9999465942400576E-2</v>
      </c>
      <c r="M328">
        <f t="shared" si="71"/>
        <v>0</v>
      </c>
      <c r="N328">
        <f t="shared" si="62"/>
        <v>0.36851197451937445</v>
      </c>
      <c r="O328">
        <f t="shared" si="63"/>
        <v>9.9826660307541309E-2</v>
      </c>
      <c r="P328">
        <f t="shared" si="60"/>
        <v>3.6915186122031929</v>
      </c>
      <c r="Q328">
        <f t="shared" si="61"/>
        <v>78.684940151385476</v>
      </c>
      <c r="R328" t="b">
        <v>1</v>
      </c>
      <c r="S328">
        <v>0.27500057220458901</v>
      </c>
      <c r="T328" s="4">
        <f t="shared" si="68"/>
        <v>0.2750005722046005</v>
      </c>
      <c r="U328" t="b">
        <v>1</v>
      </c>
      <c r="V328">
        <v>5.1899995803832999</v>
      </c>
      <c r="W328" s="7">
        <f t="shared" si="64"/>
        <v>5.1899995803833008</v>
      </c>
      <c r="X328" t="b">
        <v>1</v>
      </c>
      <c r="Y328" s="4">
        <f t="shared" si="59"/>
        <v>4.8050003051758008</v>
      </c>
      <c r="Z328" t="b">
        <v>1</v>
      </c>
      <c r="AA328" s="4">
        <v>0.86250019073486295</v>
      </c>
      <c r="AB328" s="4">
        <f t="shared" si="67"/>
        <v>0.86250019073479933</v>
      </c>
      <c r="AC328" t="b">
        <v>1</v>
      </c>
      <c r="AD328" s="7">
        <v>5.9550001621246302</v>
      </c>
      <c r="AE328" s="7">
        <f t="shared" si="69"/>
        <v>5.9550001621246018</v>
      </c>
      <c r="AF328" s="1" t="b">
        <v>1</v>
      </c>
      <c r="AG328" t="str">
        <f t="shared" si="65"/>
        <v>TRUE</v>
      </c>
      <c r="AH328" t="b">
        <v>1</v>
      </c>
      <c r="AI328">
        <v>0.44750046730041498</v>
      </c>
      <c r="AJ328">
        <f t="shared" si="66"/>
        <v>0.44750046730040083</v>
      </c>
    </row>
    <row r="329" spans="1:36" x14ac:dyDescent="0.25">
      <c r="A329" s="3">
        <v>44154</v>
      </c>
      <c r="B329">
        <v>18.299999237060501</v>
      </c>
      <c r="C329">
        <v>18.9899997711181</v>
      </c>
      <c r="D329">
        <v>18.190000534057599</v>
      </c>
      <c r="E329">
        <v>18.9300003051757</v>
      </c>
      <c r="F329">
        <v>5024600</v>
      </c>
      <c r="G329">
        <v>17.049999713897702</v>
      </c>
      <c r="H329">
        <v>15.199999809265099</v>
      </c>
      <c r="I329" s="4">
        <v>12.480000019073399</v>
      </c>
      <c r="J329" s="4">
        <v>13.524999618530201</v>
      </c>
      <c r="K329">
        <v>22.2399997711181</v>
      </c>
      <c r="L329">
        <f t="shared" si="70"/>
        <v>0.60000038146969814</v>
      </c>
      <c r="M329">
        <f t="shared" si="71"/>
        <v>0</v>
      </c>
      <c r="N329">
        <f t="shared" si="62"/>
        <v>0.38504686073011191</v>
      </c>
      <c r="O329">
        <f t="shared" si="63"/>
        <v>9.2696184571288365E-2</v>
      </c>
      <c r="P329">
        <f t="shared" si="60"/>
        <v>4.15385878621563</v>
      </c>
      <c r="Q329">
        <f t="shared" si="61"/>
        <v>80.597062483074382</v>
      </c>
      <c r="R329" t="b">
        <v>1</v>
      </c>
      <c r="S329">
        <v>6.9999694824218694E-2</v>
      </c>
      <c r="T329" s="4">
        <f t="shared" si="68"/>
        <v>6.999969482419921E-2</v>
      </c>
      <c r="U329" t="b">
        <v>1</v>
      </c>
      <c r="V329">
        <v>6.4900007247924796</v>
      </c>
      <c r="W329" s="7">
        <f t="shared" si="64"/>
        <v>6.4900007247923988</v>
      </c>
      <c r="X329" t="b">
        <v>1</v>
      </c>
      <c r="Y329" s="4">
        <f t="shared" si="59"/>
        <v>5.4050006866454989</v>
      </c>
      <c r="Z329" t="b">
        <v>1</v>
      </c>
      <c r="AA329" s="4">
        <v>1.1400001049041699</v>
      </c>
      <c r="AB329" s="4">
        <f t="shared" si="67"/>
        <v>1.1400001049041997</v>
      </c>
      <c r="AC329" t="b">
        <v>1</v>
      </c>
      <c r="AD329" s="7">
        <v>6.4500002861022896</v>
      </c>
      <c r="AE329" s="7">
        <f t="shared" si="69"/>
        <v>6.4500002861023003</v>
      </c>
      <c r="AF329" s="1" t="b">
        <v>1</v>
      </c>
      <c r="AG329" t="str">
        <f t="shared" si="65"/>
        <v>TRUE</v>
      </c>
      <c r="AH329" t="b">
        <v>1</v>
      </c>
      <c r="AI329">
        <v>0.34749960899353</v>
      </c>
      <c r="AJ329">
        <f t="shared" si="66"/>
        <v>0.34749960899359955</v>
      </c>
    </row>
    <row r="330" spans="1:36" x14ac:dyDescent="0.25">
      <c r="A330" s="3">
        <v>44155</v>
      </c>
      <c r="B330">
        <v>18.889999389648398</v>
      </c>
      <c r="C330">
        <v>19.2299995422363</v>
      </c>
      <c r="D330">
        <v>18.6049995422363</v>
      </c>
      <c r="E330">
        <v>18.819999694824201</v>
      </c>
      <c r="F330">
        <v>4749800</v>
      </c>
      <c r="G330">
        <v>17.194999694824201</v>
      </c>
      <c r="H330">
        <v>15.629999637603699</v>
      </c>
      <c r="I330" s="4">
        <v>12.480000019073399</v>
      </c>
      <c r="J330" s="4">
        <v>13.524999618530201</v>
      </c>
      <c r="K330">
        <v>22.040000915527301</v>
      </c>
      <c r="L330">
        <f t="shared" si="70"/>
        <v>0</v>
      </c>
      <c r="M330">
        <f t="shared" si="71"/>
        <v>0.11000061035149855</v>
      </c>
      <c r="N330">
        <f t="shared" si="62"/>
        <v>0.35754351353510394</v>
      </c>
      <c r="O330">
        <f t="shared" si="63"/>
        <v>9.3932214984160517E-2</v>
      </c>
      <c r="P330">
        <f t="shared" si="60"/>
        <v>3.8063992592466316</v>
      </c>
      <c r="Q330">
        <f t="shared" si="61"/>
        <v>79.194404250204911</v>
      </c>
      <c r="R330" t="b">
        <v>1</v>
      </c>
      <c r="S330">
        <v>0.119999885559082</v>
      </c>
      <c r="T330" s="4">
        <f t="shared" si="68"/>
        <v>0.11999988555909979</v>
      </c>
      <c r="U330" t="b">
        <v>1</v>
      </c>
      <c r="V330">
        <v>6.1599998474120996</v>
      </c>
      <c r="W330" s="7">
        <f t="shared" si="64"/>
        <v>6.1599998474121005</v>
      </c>
      <c r="X330" t="b">
        <v>1</v>
      </c>
      <c r="Y330" s="4">
        <f t="shared" si="59"/>
        <v>5.2950000762940004</v>
      </c>
      <c r="Z330" t="b">
        <v>1</v>
      </c>
      <c r="AA330" s="4">
        <v>1.30750012397766</v>
      </c>
      <c r="AB330" s="4">
        <f t="shared" si="67"/>
        <v>1.3075001239776007</v>
      </c>
      <c r="AC330" t="b">
        <v>1</v>
      </c>
      <c r="AD330" s="7">
        <v>6.3399996757507298</v>
      </c>
      <c r="AE330" s="7">
        <f t="shared" si="69"/>
        <v>6.3399996757508017</v>
      </c>
      <c r="AF330" s="1" t="b">
        <v>1</v>
      </c>
      <c r="AG330" t="str">
        <f t="shared" si="65"/>
        <v>TRUE</v>
      </c>
      <c r="AH330" t="b">
        <v>1</v>
      </c>
      <c r="AI330">
        <v>0.28749990463256803</v>
      </c>
      <c r="AJ330">
        <f t="shared" si="66"/>
        <v>0.28749990463250086</v>
      </c>
    </row>
    <row r="331" spans="1:36" x14ac:dyDescent="0.25">
      <c r="A331" s="3">
        <v>44158</v>
      </c>
      <c r="B331">
        <v>19.299999237060501</v>
      </c>
      <c r="C331">
        <v>20.079999923706001</v>
      </c>
      <c r="D331">
        <v>19.2399997711181</v>
      </c>
      <c r="E331">
        <v>19.809999465942301</v>
      </c>
      <c r="F331">
        <v>7392400</v>
      </c>
      <c r="G331">
        <v>17.619999885559</v>
      </c>
      <c r="H331">
        <v>16.1149997711181</v>
      </c>
      <c r="I331" s="4">
        <v>12.5</v>
      </c>
      <c r="J331" s="4">
        <v>13.524999618530201</v>
      </c>
      <c r="K331">
        <v>22.9500007629394</v>
      </c>
      <c r="L331">
        <f t="shared" si="70"/>
        <v>0.98999977111810011</v>
      </c>
      <c r="M331">
        <f t="shared" si="71"/>
        <v>0</v>
      </c>
      <c r="N331">
        <f t="shared" si="62"/>
        <v>0.40271896050531797</v>
      </c>
      <c r="O331">
        <f t="shared" si="63"/>
        <v>8.722277105672048E-2</v>
      </c>
      <c r="P331">
        <f t="shared" si="60"/>
        <v>4.6171310040520508</v>
      </c>
      <c r="Q331">
        <f t="shared" si="61"/>
        <v>82.197317469031319</v>
      </c>
      <c r="R331" t="b">
        <v>1</v>
      </c>
      <c r="S331">
        <v>0.425000190734863</v>
      </c>
      <c r="T331" s="4">
        <f t="shared" si="68"/>
        <v>0.42500019073480111</v>
      </c>
      <c r="U331" t="b">
        <v>1</v>
      </c>
      <c r="V331">
        <v>6.5899991989135698</v>
      </c>
      <c r="W331" s="7">
        <f t="shared" si="64"/>
        <v>6.5899991989135014</v>
      </c>
      <c r="X331" t="b">
        <v>1</v>
      </c>
      <c r="Y331" s="4">
        <f t="shared" si="59"/>
        <v>6.2849998474121005</v>
      </c>
      <c r="Z331" t="b">
        <v>1</v>
      </c>
      <c r="AA331" s="4">
        <v>1.3375000953674301</v>
      </c>
      <c r="AB331" s="4">
        <f t="shared" si="67"/>
        <v>1.3375000953675009</v>
      </c>
      <c r="AC331" t="b">
        <v>1</v>
      </c>
      <c r="AD331" s="7">
        <v>7.3099994659423801</v>
      </c>
      <c r="AE331" s="7">
        <f t="shared" si="69"/>
        <v>7.3099994659423011</v>
      </c>
      <c r="AF331" s="1" t="b">
        <v>1</v>
      </c>
      <c r="AG331" t="str">
        <f t="shared" si="65"/>
        <v>TRUE</v>
      </c>
      <c r="AH331" t="b">
        <v>1</v>
      </c>
      <c r="AI331">
        <v>0.45500016212463301</v>
      </c>
      <c r="AJ331">
        <f t="shared" si="66"/>
        <v>0.45500016212470129</v>
      </c>
    </row>
    <row r="332" spans="1:36" x14ac:dyDescent="0.25">
      <c r="A332" s="3">
        <v>44159</v>
      </c>
      <c r="B332">
        <v>20.2399997711181</v>
      </c>
      <c r="C332">
        <v>21</v>
      </c>
      <c r="D332">
        <v>20.024999618530199</v>
      </c>
      <c r="E332">
        <v>20.819999694824201</v>
      </c>
      <c r="F332">
        <v>7384100</v>
      </c>
      <c r="G332">
        <v>18.079999923706001</v>
      </c>
      <c r="H332">
        <v>16.574999809265101</v>
      </c>
      <c r="I332" s="4">
        <v>12.5</v>
      </c>
      <c r="J332" s="4">
        <v>13.524999618530201</v>
      </c>
      <c r="K332">
        <v>23.049999237060501</v>
      </c>
      <c r="L332">
        <f t="shared" si="70"/>
        <v>1.0100002288818999</v>
      </c>
      <c r="M332">
        <f t="shared" si="71"/>
        <v>0</v>
      </c>
      <c r="N332">
        <f t="shared" si="62"/>
        <v>0.44609619396078809</v>
      </c>
      <c r="O332">
        <f t="shared" si="63"/>
        <v>8.0992573124097592E-2</v>
      </c>
      <c r="P332">
        <f t="shared" si="60"/>
        <v>5.5078654344920643</v>
      </c>
      <c r="Q332">
        <f t="shared" si="61"/>
        <v>84.633978528505793</v>
      </c>
      <c r="R332" t="b">
        <v>1</v>
      </c>
      <c r="S332">
        <v>0.46000003814697199</v>
      </c>
      <c r="T332" s="4">
        <f t="shared" si="68"/>
        <v>0.4600000381469993</v>
      </c>
      <c r="U332" t="b">
        <v>1</v>
      </c>
      <c r="V332">
        <v>7.7199993133544904</v>
      </c>
      <c r="W332" s="7">
        <f t="shared" si="64"/>
        <v>7.7199993133545011</v>
      </c>
      <c r="X332" t="b">
        <v>1</v>
      </c>
      <c r="Y332" s="4">
        <f t="shared" si="59"/>
        <v>7.2950000762940004</v>
      </c>
      <c r="Z332" t="b">
        <v>1</v>
      </c>
      <c r="AA332" s="4">
        <v>1.3375000953674301</v>
      </c>
      <c r="AB332" s="4">
        <f t="shared" si="67"/>
        <v>1.3375000953673997</v>
      </c>
      <c r="AC332" t="b">
        <v>1</v>
      </c>
      <c r="AD332" s="7">
        <v>8.3199996948242099</v>
      </c>
      <c r="AE332" s="7">
        <f t="shared" si="69"/>
        <v>8.319999694824201</v>
      </c>
      <c r="AF332" s="1" t="b">
        <v>1</v>
      </c>
      <c r="AG332" t="str">
        <f t="shared" si="65"/>
        <v>TRUE</v>
      </c>
      <c r="AH332" t="b">
        <v>1</v>
      </c>
      <c r="AI332">
        <v>0.46000003814697199</v>
      </c>
      <c r="AJ332">
        <f t="shared" si="66"/>
        <v>0.46000003814689805</v>
      </c>
    </row>
    <row r="333" spans="1:36" x14ac:dyDescent="0.25">
      <c r="A333" s="3">
        <v>44160</v>
      </c>
      <c r="B333">
        <v>20.6800003051757</v>
      </c>
      <c r="C333">
        <v>20.840000152587798</v>
      </c>
      <c r="D333">
        <v>20.2600002288818</v>
      </c>
      <c r="E333">
        <v>20.370000839233398</v>
      </c>
      <c r="F333">
        <v>5405700</v>
      </c>
      <c r="G333">
        <v>18.429999828338602</v>
      </c>
      <c r="H333">
        <v>16.574999809265101</v>
      </c>
      <c r="I333" s="4">
        <v>12.517499923706</v>
      </c>
      <c r="J333" s="4">
        <v>13.524999618530201</v>
      </c>
      <c r="K333">
        <v>23.25</v>
      </c>
      <c r="L333">
        <f t="shared" si="70"/>
        <v>0</v>
      </c>
      <c r="M333">
        <f t="shared" si="71"/>
        <v>0.44999885559080255</v>
      </c>
      <c r="N333">
        <f t="shared" si="62"/>
        <v>0.41423218010644608</v>
      </c>
      <c r="O333">
        <f t="shared" si="63"/>
        <v>0.10735016472886223</v>
      </c>
      <c r="P333">
        <f t="shared" si="60"/>
        <v>3.8587009265676082</v>
      </c>
      <c r="Q333">
        <f t="shared" si="61"/>
        <v>79.418366861562674</v>
      </c>
      <c r="R333" t="b">
        <v>0</v>
      </c>
      <c r="S333">
        <v>0</v>
      </c>
      <c r="T333" s="4">
        <f t="shared" si="68"/>
        <v>0</v>
      </c>
      <c r="U333" t="b">
        <v>1</v>
      </c>
      <c r="V333">
        <v>6.7700004577636701</v>
      </c>
      <c r="W333" s="7">
        <f t="shared" si="64"/>
        <v>6.7700004577636985</v>
      </c>
      <c r="X333" t="b">
        <v>1</v>
      </c>
      <c r="Y333" s="4">
        <f t="shared" si="59"/>
        <v>6.8450012207031978</v>
      </c>
      <c r="Z333" t="b">
        <v>1</v>
      </c>
      <c r="AA333" s="4">
        <v>1.51250004768371</v>
      </c>
      <c r="AB333" s="4">
        <f t="shared" si="67"/>
        <v>1.5125000476837016</v>
      </c>
      <c r="AC333" t="b">
        <v>1</v>
      </c>
      <c r="AD333" s="7">
        <v>7.8525009155273402</v>
      </c>
      <c r="AE333" s="7">
        <f t="shared" si="69"/>
        <v>7.8525009155273988</v>
      </c>
      <c r="AF333" s="1" t="b">
        <v>1</v>
      </c>
      <c r="AG333" t="str">
        <f t="shared" si="65"/>
        <v>TRUE</v>
      </c>
      <c r="AH333" t="b">
        <v>1</v>
      </c>
      <c r="AI333">
        <v>0.17499995231628401</v>
      </c>
      <c r="AJ333">
        <f t="shared" si="66"/>
        <v>0.17499995231630194</v>
      </c>
    </row>
    <row r="334" spans="1:36" x14ac:dyDescent="0.25">
      <c r="A334" s="3">
        <v>44162</v>
      </c>
      <c r="B334">
        <v>20.600000381469702</v>
      </c>
      <c r="C334">
        <v>21.190000534057599</v>
      </c>
      <c r="D334">
        <v>20.264999389648398</v>
      </c>
      <c r="E334">
        <v>20.4799995422363</v>
      </c>
      <c r="F334">
        <v>3739500</v>
      </c>
      <c r="G334">
        <v>18.975000381469702</v>
      </c>
      <c r="H334">
        <v>16.670000076293899</v>
      </c>
      <c r="I334" s="4">
        <v>12.4662499427795</v>
      </c>
      <c r="J334" s="4">
        <v>13.524999618530201</v>
      </c>
      <c r="K334">
        <v>23.670000076293899</v>
      </c>
      <c r="L334">
        <f t="shared" si="70"/>
        <v>0.10999870300290127</v>
      </c>
      <c r="M334">
        <f t="shared" si="71"/>
        <v>0</v>
      </c>
      <c r="N334">
        <f t="shared" si="62"/>
        <v>0.39250121745619287</v>
      </c>
      <c r="O334">
        <f t="shared" si="63"/>
        <v>9.968229581965779E-2</v>
      </c>
      <c r="P334">
        <f t="shared" si="60"/>
        <v>3.9375218460687771</v>
      </c>
      <c r="Q334">
        <f t="shared" si="61"/>
        <v>79.746925053178373</v>
      </c>
      <c r="R334" t="b">
        <v>1</v>
      </c>
      <c r="S334">
        <v>9.5000267028808594E-2</v>
      </c>
      <c r="T334" s="4">
        <f t="shared" si="68"/>
        <v>9.5000267028801488E-2</v>
      </c>
      <c r="U334" t="b">
        <v>1</v>
      </c>
      <c r="V334">
        <v>6.8099994659423801</v>
      </c>
      <c r="W334" s="7">
        <f t="shared" si="64"/>
        <v>6.8099994659424006</v>
      </c>
      <c r="X334" t="b">
        <v>1</v>
      </c>
      <c r="Y334" s="4">
        <f t="shared" si="59"/>
        <v>6.9549999237060991</v>
      </c>
      <c r="Z334" t="b">
        <v>1</v>
      </c>
      <c r="AA334" s="4">
        <v>1.73750019073486</v>
      </c>
      <c r="AB334" s="4">
        <f t="shared" si="67"/>
        <v>1.7375001907348988</v>
      </c>
      <c r="AC334" t="b">
        <v>1</v>
      </c>
      <c r="AD334" s="7">
        <v>8.01374959945678</v>
      </c>
      <c r="AE334" s="7">
        <f t="shared" si="69"/>
        <v>8.0137495994567995</v>
      </c>
      <c r="AF334" s="1" t="b">
        <v>1</v>
      </c>
      <c r="AG334" t="str">
        <f t="shared" si="65"/>
        <v>TRUE</v>
      </c>
      <c r="AH334" t="b">
        <v>1</v>
      </c>
      <c r="AI334">
        <v>0.320000410079956</v>
      </c>
      <c r="AJ334">
        <f t="shared" si="66"/>
        <v>0.32000041007999869</v>
      </c>
    </row>
    <row r="335" spans="1:36" x14ac:dyDescent="0.25">
      <c r="A335" s="3">
        <v>44165</v>
      </c>
      <c r="B335">
        <v>20.319999694824201</v>
      </c>
      <c r="C335">
        <v>20.4500007629394</v>
      </c>
      <c r="D335">
        <v>19.649999618530199</v>
      </c>
      <c r="E335">
        <v>19.899999618530199</v>
      </c>
      <c r="F335">
        <v>4427600</v>
      </c>
      <c r="G335">
        <v>19.150000572204501</v>
      </c>
      <c r="H335">
        <v>16.670000076293899</v>
      </c>
      <c r="I335" s="4">
        <v>12.667500019073399</v>
      </c>
      <c r="J335" s="4">
        <v>13.462499618530201</v>
      </c>
      <c r="K335">
        <v>25.209999084472599</v>
      </c>
      <c r="L335">
        <f t="shared" si="70"/>
        <v>0</v>
      </c>
      <c r="M335">
        <f t="shared" si="71"/>
        <v>0.57999992370610087</v>
      </c>
      <c r="N335">
        <f t="shared" si="62"/>
        <v>0.36446541620932199</v>
      </c>
      <c r="O335">
        <f t="shared" si="63"/>
        <v>0.13399069781154657</v>
      </c>
      <c r="P335">
        <f t="shared" si="60"/>
        <v>2.7200799918359286</v>
      </c>
      <c r="Q335">
        <f t="shared" si="61"/>
        <v>73.118857599981837</v>
      </c>
      <c r="R335" t="b">
        <v>0</v>
      </c>
      <c r="S335">
        <v>0</v>
      </c>
      <c r="T335" s="4">
        <f t="shared" si="68"/>
        <v>0</v>
      </c>
      <c r="U335" t="b">
        <v>1</v>
      </c>
      <c r="V335">
        <v>5.7599992752075098</v>
      </c>
      <c r="W335" s="7">
        <f t="shared" si="64"/>
        <v>5.7599992752074982</v>
      </c>
      <c r="X335" t="b">
        <v>1</v>
      </c>
      <c r="Y335" s="4">
        <f t="shared" ref="Y335:Y398" si="72">E335-J335</f>
        <v>6.4374999999999982</v>
      </c>
      <c r="Z335" t="b">
        <v>1</v>
      </c>
      <c r="AA335" s="4">
        <v>1.82500028610229</v>
      </c>
      <c r="AB335" s="4">
        <f t="shared" si="67"/>
        <v>1.8250002861022985</v>
      </c>
      <c r="AC335" t="b">
        <v>1</v>
      </c>
      <c r="AD335" s="7">
        <v>7.23249959945678</v>
      </c>
      <c r="AE335" s="7">
        <f t="shared" si="69"/>
        <v>7.2324995994567995</v>
      </c>
      <c r="AF335" s="1" t="b">
        <v>1</v>
      </c>
      <c r="AG335" t="str">
        <f t="shared" si="65"/>
        <v>TRUE</v>
      </c>
      <c r="AH335" t="b">
        <v>1</v>
      </c>
      <c r="AI335">
        <v>8.7500095367431599E-2</v>
      </c>
      <c r="AJ335">
        <f t="shared" si="66"/>
        <v>8.7500095367399666E-2</v>
      </c>
    </row>
    <row r="336" spans="1:36" x14ac:dyDescent="0.25">
      <c r="A336" s="3">
        <v>44166</v>
      </c>
      <c r="B336">
        <v>20.4799995422363</v>
      </c>
      <c r="C336">
        <v>22.120000839233398</v>
      </c>
      <c r="D336">
        <v>20.459999084472599</v>
      </c>
      <c r="E336">
        <v>21.829999923706001</v>
      </c>
      <c r="F336">
        <v>8330400</v>
      </c>
      <c r="G336">
        <v>20.155000686645501</v>
      </c>
      <c r="H336">
        <v>17.1350002288818</v>
      </c>
      <c r="I336" s="4">
        <v>12.667500019073399</v>
      </c>
      <c r="J336" s="4">
        <v>13.462499618530201</v>
      </c>
      <c r="K336">
        <v>25.2299995422363</v>
      </c>
      <c r="L336">
        <f t="shared" si="70"/>
        <v>1.9300003051758026</v>
      </c>
      <c r="M336">
        <f t="shared" si="71"/>
        <v>0</v>
      </c>
      <c r="N336">
        <f t="shared" si="62"/>
        <v>0.47628933684978492</v>
      </c>
      <c r="O336">
        <f t="shared" si="63"/>
        <v>0.12441993368215039</v>
      </c>
      <c r="P336">
        <f t="shared" si="60"/>
        <v>3.8280790123754476</v>
      </c>
      <c r="Q336">
        <f t="shared" si="61"/>
        <v>79.287828607676545</v>
      </c>
      <c r="R336" t="b">
        <v>1</v>
      </c>
      <c r="S336">
        <v>0.46500015258789001</v>
      </c>
      <c r="T336" s="4">
        <f t="shared" si="68"/>
        <v>0.46500015258789773</v>
      </c>
      <c r="U336" t="b">
        <v>1</v>
      </c>
      <c r="V336">
        <v>8.4600000381469709</v>
      </c>
      <c r="W336" s="7">
        <f t="shared" si="64"/>
        <v>8.4600000381470011</v>
      </c>
      <c r="X336" t="b">
        <v>1</v>
      </c>
      <c r="Y336" s="4">
        <f t="shared" si="72"/>
        <v>8.3675003051758008</v>
      </c>
      <c r="Z336" t="b">
        <v>1</v>
      </c>
      <c r="AA336" s="4">
        <v>2.0950002670288002</v>
      </c>
      <c r="AB336" s="4">
        <f t="shared" si="67"/>
        <v>2.0950002670288015</v>
      </c>
      <c r="AC336" t="b">
        <v>1</v>
      </c>
      <c r="AD336" s="7">
        <v>9.1624999046325595</v>
      </c>
      <c r="AE336" s="7">
        <f t="shared" si="69"/>
        <v>9.1624999046326021</v>
      </c>
      <c r="AF336" s="1" t="b">
        <v>1</v>
      </c>
      <c r="AG336" t="str">
        <f t="shared" si="65"/>
        <v>TRUE</v>
      </c>
      <c r="AH336" t="b">
        <v>1</v>
      </c>
      <c r="AI336">
        <v>0.73500013351440396</v>
      </c>
      <c r="AJ336">
        <f t="shared" si="66"/>
        <v>0.73500013351440074</v>
      </c>
    </row>
    <row r="337" spans="1:36" x14ac:dyDescent="0.25">
      <c r="A337" s="3">
        <v>44167</v>
      </c>
      <c r="B337">
        <v>21.579999923706001</v>
      </c>
      <c r="C337">
        <v>22.459999084472599</v>
      </c>
      <c r="D337">
        <v>21.299999237060501</v>
      </c>
      <c r="E337">
        <v>22.370000839233398</v>
      </c>
      <c r="F337">
        <v>5866300</v>
      </c>
      <c r="G337">
        <v>20.324999809265101</v>
      </c>
      <c r="H337">
        <v>17.304999351501401</v>
      </c>
      <c r="I337" s="4">
        <v>12.667500019073399</v>
      </c>
      <c r="J337" s="4">
        <v>13.462499618530201</v>
      </c>
      <c r="K337">
        <v>24.9899997711181</v>
      </c>
      <c r="L337">
        <f t="shared" si="70"/>
        <v>0.54000091552739704</v>
      </c>
      <c r="M337">
        <f t="shared" si="71"/>
        <v>0</v>
      </c>
      <c r="N337">
        <f t="shared" si="62"/>
        <v>0.48084016389818579</v>
      </c>
      <c r="O337">
        <f t="shared" si="63"/>
        <v>0.11553279556199679</v>
      </c>
      <c r="P337">
        <f t="shared" ref="P337:P400" si="73">N337/O337</f>
        <v>4.1619365441577933</v>
      </c>
      <c r="Q337">
        <f t="shared" ref="Q337:Q400" si="74">100-(100/(P337+1))</f>
        <v>80.627425551525121</v>
      </c>
      <c r="R337" t="b">
        <v>1</v>
      </c>
      <c r="S337">
        <v>0.16999912261962799</v>
      </c>
      <c r="T337" s="4">
        <f t="shared" si="68"/>
        <v>0.16999912261960048</v>
      </c>
      <c r="U337" t="b">
        <v>1</v>
      </c>
      <c r="V337">
        <v>9.1550006866455007</v>
      </c>
      <c r="W337" s="7">
        <f t="shared" si="64"/>
        <v>9.1550006866455984</v>
      </c>
      <c r="X337" t="b">
        <v>1</v>
      </c>
      <c r="Y337" s="4">
        <f t="shared" si="72"/>
        <v>8.9075012207031978</v>
      </c>
      <c r="Z337" t="b">
        <v>1</v>
      </c>
      <c r="AA337" s="4">
        <v>2.0950002670288002</v>
      </c>
      <c r="AB337" s="4">
        <f t="shared" si="67"/>
        <v>2.095000267028901</v>
      </c>
      <c r="AC337" t="b">
        <v>1</v>
      </c>
      <c r="AD337" s="7">
        <v>9.7025008201599103</v>
      </c>
      <c r="AE337" s="7">
        <f t="shared" si="69"/>
        <v>9.7025008201599992</v>
      </c>
      <c r="AF337" s="1" t="b">
        <v>1</v>
      </c>
      <c r="AG337" t="str">
        <f t="shared" si="65"/>
        <v>TRUE</v>
      </c>
      <c r="AH337" t="b">
        <v>1</v>
      </c>
      <c r="AI337">
        <v>0.16999912261962799</v>
      </c>
      <c r="AJ337">
        <f t="shared" si="66"/>
        <v>0.16999912261969996</v>
      </c>
    </row>
    <row r="338" spans="1:36" x14ac:dyDescent="0.25">
      <c r="A338" s="3">
        <v>44168</v>
      </c>
      <c r="B338">
        <v>22.7399997711181</v>
      </c>
      <c r="C338">
        <v>22.889999389648398</v>
      </c>
      <c r="D338">
        <v>21.959999084472599</v>
      </c>
      <c r="E338">
        <v>22.040000915527301</v>
      </c>
      <c r="F338">
        <v>5909500</v>
      </c>
      <c r="G338">
        <v>20.747499465942301</v>
      </c>
      <c r="H338">
        <v>17.519999504089299</v>
      </c>
      <c r="I338" s="4">
        <v>12.8224999904632</v>
      </c>
      <c r="J338" s="4">
        <v>13.462499618530201</v>
      </c>
      <c r="K338">
        <v>24.559999465942301</v>
      </c>
      <c r="L338">
        <f t="shared" si="70"/>
        <v>0</v>
      </c>
      <c r="M338">
        <f t="shared" si="71"/>
        <v>0.32999992370609732</v>
      </c>
      <c r="N338">
        <f t="shared" ref="N338:N401" si="75">(N337*(14-1)+L338)/14</f>
        <v>0.44649443790545823</v>
      </c>
      <c r="O338">
        <f t="shared" ref="O338:O401" si="76">(O337*(14-1)+M338)/14</f>
        <v>0.13085187614371827</v>
      </c>
      <c r="P338">
        <f t="shared" si="73"/>
        <v>3.4122127329306378</v>
      </c>
      <c r="Q338">
        <f t="shared" si="74"/>
        <v>77.335634963008914</v>
      </c>
      <c r="R338" t="b">
        <v>1</v>
      </c>
      <c r="S338">
        <v>0.21500015258788999</v>
      </c>
      <c r="T338" s="4">
        <f t="shared" si="68"/>
        <v>0.21500015258790128</v>
      </c>
      <c r="U338" t="b">
        <v>1</v>
      </c>
      <c r="V338">
        <v>9.4100008010864205</v>
      </c>
      <c r="W338" s="7">
        <f t="shared" si="64"/>
        <v>9.4100008010864009</v>
      </c>
      <c r="X338" t="b">
        <v>1</v>
      </c>
      <c r="Y338" s="4">
        <f t="shared" si="72"/>
        <v>8.5775012969971005</v>
      </c>
      <c r="Z338" t="b">
        <v>1</v>
      </c>
      <c r="AA338" s="4">
        <v>2.1987500190734801</v>
      </c>
      <c r="AB338" s="4">
        <f t="shared" si="67"/>
        <v>2.1987500190735005</v>
      </c>
      <c r="AC338" t="b">
        <v>1</v>
      </c>
      <c r="AD338" s="7">
        <v>9.2175009250640798</v>
      </c>
      <c r="AE338" s="7">
        <f t="shared" si="69"/>
        <v>9.2175009250641011</v>
      </c>
      <c r="AF338" s="1" t="b">
        <v>1</v>
      </c>
      <c r="AG338" t="str">
        <f t="shared" si="65"/>
        <v>TRUE</v>
      </c>
      <c r="AH338" t="b">
        <v>1</v>
      </c>
      <c r="AI338">
        <v>0.31874990463256803</v>
      </c>
      <c r="AJ338">
        <f t="shared" si="66"/>
        <v>0.31874990463250086</v>
      </c>
    </row>
    <row r="339" spans="1:36" x14ac:dyDescent="0.25">
      <c r="A339" s="3">
        <v>44169</v>
      </c>
      <c r="B339">
        <v>22.329999923706001</v>
      </c>
      <c r="C339">
        <v>24.170000076293899</v>
      </c>
      <c r="D339">
        <v>22.329999923706001</v>
      </c>
      <c r="E339">
        <v>23.7299995422363</v>
      </c>
      <c r="F339">
        <v>7697800</v>
      </c>
      <c r="G339">
        <v>21.704999923706001</v>
      </c>
      <c r="H339">
        <v>18.159999847412099</v>
      </c>
      <c r="I339" s="4">
        <v>12.852499961853001</v>
      </c>
      <c r="J339" s="4">
        <v>13.462499618530201</v>
      </c>
      <c r="K339">
        <v>25.079999923706001</v>
      </c>
      <c r="L339">
        <f t="shared" si="70"/>
        <v>1.6899986267089986</v>
      </c>
      <c r="M339">
        <f t="shared" si="71"/>
        <v>0</v>
      </c>
      <c r="N339">
        <f t="shared" si="75"/>
        <v>0.53531616567713969</v>
      </c>
      <c r="O339">
        <f t="shared" si="76"/>
        <v>0.1215053135620241</v>
      </c>
      <c r="P339">
        <f t="shared" si="73"/>
        <v>4.4057016930694148</v>
      </c>
      <c r="Q339">
        <f t="shared" si="74"/>
        <v>81.501013988950078</v>
      </c>
      <c r="R339" t="b">
        <v>1</v>
      </c>
      <c r="S339">
        <v>0.64000034332275302</v>
      </c>
      <c r="T339" s="4">
        <f t="shared" si="68"/>
        <v>0.64000034332280009</v>
      </c>
      <c r="U339" t="b">
        <v>1</v>
      </c>
      <c r="V339">
        <v>10.939999580383301</v>
      </c>
      <c r="W339" s="7">
        <f t="shared" si="64"/>
        <v>10.939999580383299</v>
      </c>
      <c r="X339" t="b">
        <v>1</v>
      </c>
      <c r="Y339" s="4">
        <f t="shared" si="72"/>
        <v>10.267499923706099</v>
      </c>
      <c r="Z339" t="b">
        <v>1</v>
      </c>
      <c r="AA339" s="4">
        <v>2.35750007629394</v>
      </c>
      <c r="AB339" s="4">
        <f t="shared" si="67"/>
        <v>2.3575000762938991</v>
      </c>
      <c r="AC339" t="b">
        <v>1</v>
      </c>
      <c r="AD339" s="7">
        <v>10.877499580383301</v>
      </c>
      <c r="AE339" s="7">
        <f t="shared" si="69"/>
        <v>10.877499580383299</v>
      </c>
      <c r="AF339" s="1" t="b">
        <v>1</v>
      </c>
      <c r="AG339" t="str">
        <f t="shared" si="65"/>
        <v>TRUE</v>
      </c>
      <c r="AH339" t="b">
        <v>1</v>
      </c>
      <c r="AI339">
        <v>0.798750400543212</v>
      </c>
      <c r="AJ339">
        <f t="shared" si="66"/>
        <v>0.79875040054319868</v>
      </c>
    </row>
    <row r="340" spans="1:36" x14ac:dyDescent="0.25">
      <c r="A340" s="3">
        <v>44172</v>
      </c>
      <c r="B340">
        <v>23.5100002288818</v>
      </c>
      <c r="C340">
        <v>23.540000915527301</v>
      </c>
      <c r="D340">
        <v>23.030000686645501</v>
      </c>
      <c r="E340">
        <v>23.389999389648398</v>
      </c>
      <c r="F340">
        <v>6582500</v>
      </c>
      <c r="G340">
        <v>21.909999847412099</v>
      </c>
      <c r="H340">
        <v>18.3899998664855</v>
      </c>
      <c r="I340" s="4">
        <v>12.852499961853001</v>
      </c>
      <c r="J340" s="4">
        <v>13.462499618530201</v>
      </c>
      <c r="K340">
        <v>24.440000534057599</v>
      </c>
      <c r="L340">
        <f t="shared" si="70"/>
        <v>0</v>
      </c>
      <c r="M340">
        <f t="shared" si="71"/>
        <v>0.34000015258790128</v>
      </c>
      <c r="N340">
        <f t="shared" si="75"/>
        <v>0.49707929670020112</v>
      </c>
      <c r="O340">
        <f t="shared" si="76"/>
        <v>0.13711208777815817</v>
      </c>
      <c r="P340">
        <f t="shared" si="73"/>
        <v>3.6253499217695189</v>
      </c>
      <c r="Q340">
        <f t="shared" si="74"/>
        <v>78.380014119722432</v>
      </c>
      <c r="R340" t="b">
        <v>0</v>
      </c>
      <c r="S340">
        <v>0</v>
      </c>
      <c r="T340" s="4">
        <f t="shared" si="68"/>
        <v>0</v>
      </c>
      <c r="U340" t="b">
        <v>1</v>
      </c>
      <c r="V340">
        <v>10.3579998016357</v>
      </c>
      <c r="W340" s="7">
        <f t="shared" si="64"/>
        <v>10.357999801635799</v>
      </c>
      <c r="X340" t="b">
        <v>1</v>
      </c>
      <c r="Y340" s="4">
        <f t="shared" si="72"/>
        <v>9.9274997711181978</v>
      </c>
      <c r="Z340" t="b">
        <v>1</v>
      </c>
      <c r="AA340" s="4">
        <v>2.57500004768371</v>
      </c>
      <c r="AB340" s="4">
        <f t="shared" si="67"/>
        <v>2.5750000476836981</v>
      </c>
      <c r="AC340" t="b">
        <v>1</v>
      </c>
      <c r="AD340" s="7">
        <v>10.537499427795399</v>
      </c>
      <c r="AE340" s="7">
        <f t="shared" si="69"/>
        <v>10.537499427795398</v>
      </c>
      <c r="AF340" s="1" t="b">
        <v>1</v>
      </c>
      <c r="AG340" t="str">
        <f t="shared" si="65"/>
        <v>TRUE</v>
      </c>
      <c r="AH340" t="b">
        <v>1</v>
      </c>
      <c r="AI340">
        <v>0.21749997138977001</v>
      </c>
      <c r="AJ340">
        <f t="shared" si="66"/>
        <v>0.21749997138979893</v>
      </c>
    </row>
    <row r="341" spans="1:36" x14ac:dyDescent="0.25">
      <c r="A341" s="3">
        <v>44173</v>
      </c>
      <c r="B341">
        <v>23.069999694824201</v>
      </c>
      <c r="C341">
        <v>23.6800003051757</v>
      </c>
      <c r="D341">
        <v>22.899999618530199</v>
      </c>
      <c r="E341">
        <v>23.290000915527301</v>
      </c>
      <c r="F341">
        <v>5735000</v>
      </c>
      <c r="G341">
        <v>21.909999847412099</v>
      </c>
      <c r="H341">
        <v>18.5149998664855</v>
      </c>
      <c r="I341" s="4">
        <v>12.852499961853001</v>
      </c>
      <c r="J341" s="4">
        <v>13.2099995613098</v>
      </c>
      <c r="K341">
        <v>25.090000152587798</v>
      </c>
      <c r="L341">
        <f t="shared" si="70"/>
        <v>0</v>
      </c>
      <c r="M341">
        <f t="shared" si="71"/>
        <v>9.9998474121097303E-2</v>
      </c>
      <c r="N341">
        <f t="shared" si="75"/>
        <v>0.4615736326501868</v>
      </c>
      <c r="O341">
        <f t="shared" si="76"/>
        <v>0.1344611153740824</v>
      </c>
      <c r="P341">
        <f t="shared" si="73"/>
        <v>3.4327666505372147</v>
      </c>
      <c r="Q341">
        <f t="shared" si="74"/>
        <v>77.440725424181565</v>
      </c>
      <c r="R341" t="b">
        <v>0</v>
      </c>
      <c r="S341">
        <v>0</v>
      </c>
      <c r="T341" s="4">
        <f t="shared" si="68"/>
        <v>0</v>
      </c>
      <c r="U341" t="b">
        <v>1</v>
      </c>
      <c r="V341">
        <v>9.5900011062621999</v>
      </c>
      <c r="W341" s="7">
        <f t="shared" si="64"/>
        <v>9.5900011062622017</v>
      </c>
      <c r="X341" t="b">
        <v>1</v>
      </c>
      <c r="Y341" s="4">
        <f t="shared" si="72"/>
        <v>10.080001354217501</v>
      </c>
      <c r="Z341" t="b">
        <v>1</v>
      </c>
      <c r="AA341" s="4">
        <v>2.63750004768371</v>
      </c>
      <c r="AB341" s="4">
        <f t="shared" si="67"/>
        <v>2.6375000476836981</v>
      </c>
      <c r="AC341" t="b">
        <v>1</v>
      </c>
      <c r="AD341" s="7">
        <v>10.4375009536743</v>
      </c>
      <c r="AE341" s="7">
        <f t="shared" si="69"/>
        <v>10.4375009536743</v>
      </c>
      <c r="AF341" s="1" t="b">
        <v>1</v>
      </c>
      <c r="AG341" t="str">
        <f t="shared" si="65"/>
        <v>TRUE</v>
      </c>
      <c r="AH341" t="b">
        <v>1</v>
      </c>
      <c r="AI341">
        <v>6.25E-2</v>
      </c>
      <c r="AJ341">
        <f t="shared" si="66"/>
        <v>6.25E-2</v>
      </c>
    </row>
    <row r="342" spans="1:36" x14ac:dyDescent="0.25">
      <c r="A342" s="3">
        <v>44174</v>
      </c>
      <c r="B342">
        <v>23.665000915527301</v>
      </c>
      <c r="C342">
        <v>24</v>
      </c>
      <c r="D342">
        <v>22</v>
      </c>
      <c r="E342">
        <v>22.709999084472599</v>
      </c>
      <c r="F342">
        <v>7021400</v>
      </c>
      <c r="G342">
        <v>21.909999847412099</v>
      </c>
      <c r="H342">
        <v>18.5149998664855</v>
      </c>
      <c r="I342" s="4">
        <v>12.852499961853001</v>
      </c>
      <c r="J342" s="4">
        <v>13.2099995613098</v>
      </c>
      <c r="K342">
        <v>23.280000686645501</v>
      </c>
      <c r="L342">
        <f t="shared" si="70"/>
        <v>0</v>
      </c>
      <c r="M342">
        <f t="shared" si="71"/>
        <v>0.58000183105470171</v>
      </c>
      <c r="N342">
        <f t="shared" si="75"/>
        <v>0.42860408746088774</v>
      </c>
      <c r="O342">
        <f t="shared" si="76"/>
        <v>0.16628545220841234</v>
      </c>
      <c r="P342">
        <f t="shared" si="73"/>
        <v>2.5775200522274235</v>
      </c>
      <c r="Q342">
        <f t="shared" si="74"/>
        <v>72.04767589276311</v>
      </c>
      <c r="R342" t="b">
        <v>0</v>
      </c>
      <c r="S342">
        <v>0</v>
      </c>
      <c r="T342" s="4">
        <f t="shared" si="68"/>
        <v>0</v>
      </c>
      <c r="U342" t="b">
        <v>1</v>
      </c>
      <c r="V342">
        <v>8.5799989700317294</v>
      </c>
      <c r="W342" s="7">
        <f t="shared" si="64"/>
        <v>8.5799989700316992</v>
      </c>
      <c r="X342" t="b">
        <v>1</v>
      </c>
      <c r="Y342" s="4">
        <f t="shared" si="72"/>
        <v>9.4999995231627992</v>
      </c>
      <c r="Z342" t="b">
        <v>1</v>
      </c>
      <c r="AA342" s="4">
        <v>2.63750004768371</v>
      </c>
      <c r="AB342" s="4">
        <f t="shared" si="67"/>
        <v>2.6375000476836981</v>
      </c>
      <c r="AC342" t="b">
        <v>1</v>
      </c>
      <c r="AD342" s="7">
        <v>9.85749912261962</v>
      </c>
      <c r="AE342" s="7">
        <f t="shared" si="69"/>
        <v>9.8574991226195987</v>
      </c>
      <c r="AF342" s="1" t="b">
        <v>1</v>
      </c>
      <c r="AG342" t="str">
        <f t="shared" si="65"/>
        <v>TRUE</v>
      </c>
      <c r="AH342" t="b">
        <v>0</v>
      </c>
      <c r="AI342">
        <v>0</v>
      </c>
      <c r="AJ342">
        <f t="shared" si="66"/>
        <v>0</v>
      </c>
    </row>
    <row r="343" spans="1:36" x14ac:dyDescent="0.25">
      <c r="A343" s="3">
        <v>44175</v>
      </c>
      <c r="B343">
        <v>22.625</v>
      </c>
      <c r="C343">
        <v>24.097999572753899</v>
      </c>
      <c r="D343">
        <v>22.530000686645501</v>
      </c>
      <c r="E343">
        <v>24.0100002288818</v>
      </c>
      <c r="F343">
        <v>4988100</v>
      </c>
      <c r="G343">
        <v>21.909999847412099</v>
      </c>
      <c r="H343">
        <v>18.5149998664855</v>
      </c>
      <c r="I343" s="4">
        <v>12.852499961853001</v>
      </c>
      <c r="J343" s="4">
        <v>13.2099995613098</v>
      </c>
      <c r="K343">
        <v>23.090000152587798</v>
      </c>
      <c r="L343">
        <f t="shared" si="70"/>
        <v>1.300001144409201</v>
      </c>
      <c r="M343">
        <f t="shared" si="71"/>
        <v>0</v>
      </c>
      <c r="N343">
        <f t="shared" si="75"/>
        <v>0.49084673438576726</v>
      </c>
      <c r="O343">
        <f t="shared" si="76"/>
        <v>0.15440791990781147</v>
      </c>
      <c r="P343">
        <f t="shared" si="73"/>
        <v>3.178896099881567</v>
      </c>
      <c r="Q343">
        <f t="shared" si="74"/>
        <v>76.070235389955243</v>
      </c>
      <c r="R343" t="b">
        <v>0</v>
      </c>
      <c r="S343">
        <v>0</v>
      </c>
      <c r="T343" s="4">
        <f t="shared" si="68"/>
        <v>0</v>
      </c>
      <c r="U343" t="b">
        <v>1</v>
      </c>
      <c r="V343">
        <v>10.3600006103515</v>
      </c>
      <c r="W343" s="7">
        <f t="shared" si="64"/>
        <v>10.3600006103516</v>
      </c>
      <c r="X343" t="b">
        <v>1</v>
      </c>
      <c r="Y343" s="4">
        <f t="shared" si="72"/>
        <v>10.800000667572</v>
      </c>
      <c r="Z343" t="b">
        <v>1</v>
      </c>
      <c r="AA343" s="4">
        <v>2.63750004768371</v>
      </c>
      <c r="AB343" s="4">
        <f t="shared" si="67"/>
        <v>2.6375000476836981</v>
      </c>
      <c r="AC343" t="b">
        <v>1</v>
      </c>
      <c r="AD343" s="7">
        <v>11.1575002670288</v>
      </c>
      <c r="AE343" s="7">
        <f t="shared" si="69"/>
        <v>11.1575002670288</v>
      </c>
      <c r="AF343" s="1" t="b">
        <v>1</v>
      </c>
      <c r="AG343" t="str">
        <f t="shared" si="65"/>
        <v>TRUE</v>
      </c>
      <c r="AH343" t="b">
        <v>0</v>
      </c>
      <c r="AI343">
        <v>0</v>
      </c>
      <c r="AJ343">
        <f t="shared" si="66"/>
        <v>0</v>
      </c>
    </row>
    <row r="344" spans="1:36" x14ac:dyDescent="0.25">
      <c r="A344" s="3">
        <v>44176</v>
      </c>
      <c r="B344">
        <v>23.5</v>
      </c>
      <c r="C344">
        <v>23.590000152587798</v>
      </c>
      <c r="D344">
        <v>22.159999847412099</v>
      </c>
      <c r="E344">
        <v>22.840000152587798</v>
      </c>
      <c r="F344">
        <v>6157400</v>
      </c>
      <c r="G344">
        <v>22.314999580383301</v>
      </c>
      <c r="H344">
        <v>18.740000247955301</v>
      </c>
      <c r="I344" s="4">
        <v>12.932499885559</v>
      </c>
      <c r="J344" s="4">
        <v>13.2099995613098</v>
      </c>
      <c r="K344">
        <v>22.840000152587798</v>
      </c>
      <c r="L344">
        <f t="shared" si="70"/>
        <v>0</v>
      </c>
      <c r="M344">
        <f t="shared" si="71"/>
        <v>1.1700000762940022</v>
      </c>
      <c r="N344">
        <f t="shared" si="75"/>
        <v>0.45578625335821243</v>
      </c>
      <c r="O344">
        <f t="shared" si="76"/>
        <v>0.22695021679253938</v>
      </c>
      <c r="P344">
        <f t="shared" si="73"/>
        <v>2.0083093984213178</v>
      </c>
      <c r="Q344">
        <f t="shared" si="74"/>
        <v>66.758738295842377</v>
      </c>
      <c r="R344" t="b">
        <v>0</v>
      </c>
      <c r="S344">
        <v>0</v>
      </c>
      <c r="T344" s="4">
        <f t="shared" si="68"/>
        <v>0</v>
      </c>
      <c r="U344" t="b">
        <v>1</v>
      </c>
      <c r="V344">
        <v>8.5399999618530202</v>
      </c>
      <c r="W344" s="7">
        <f t="shared" si="64"/>
        <v>8.5399999618529989</v>
      </c>
      <c r="X344" t="b">
        <v>1</v>
      </c>
      <c r="Y344" s="4">
        <f t="shared" si="72"/>
        <v>9.630000591277998</v>
      </c>
      <c r="Z344" t="b">
        <v>1</v>
      </c>
      <c r="AA344" s="4">
        <v>2.9525001049041699</v>
      </c>
      <c r="AB344" s="4">
        <f t="shared" si="67"/>
        <v>2.9525001049041997</v>
      </c>
      <c r="AC344" t="b">
        <v>1</v>
      </c>
      <c r="AD344" s="7">
        <v>9.9075002670287997</v>
      </c>
      <c r="AE344" s="7">
        <f t="shared" si="69"/>
        <v>9.9075002670287979</v>
      </c>
      <c r="AF344" s="1" t="b">
        <v>1</v>
      </c>
      <c r="AG344" t="str">
        <f t="shared" si="65"/>
        <v>TRUE</v>
      </c>
      <c r="AH344" t="b">
        <v>1</v>
      </c>
      <c r="AI344">
        <v>0.31500005722045898</v>
      </c>
      <c r="AJ344">
        <f t="shared" si="66"/>
        <v>0.31500005722050162</v>
      </c>
    </row>
    <row r="345" spans="1:36" x14ac:dyDescent="0.25">
      <c r="A345" s="3">
        <v>44179</v>
      </c>
      <c r="B345">
        <v>23.25</v>
      </c>
      <c r="C345">
        <v>23.375</v>
      </c>
      <c r="D345">
        <v>21.681999206542901</v>
      </c>
      <c r="E345">
        <v>21.7600002288818</v>
      </c>
      <c r="F345">
        <v>6286200</v>
      </c>
      <c r="G345">
        <v>22.7349996566772</v>
      </c>
      <c r="H345">
        <v>19.085000038146902</v>
      </c>
      <c r="I345" s="4">
        <v>13.0524997711181</v>
      </c>
      <c r="J345" s="4">
        <v>13.2099995613098</v>
      </c>
      <c r="K345">
        <v>20.0100002288818</v>
      </c>
      <c r="L345">
        <f t="shared" si="70"/>
        <v>0</v>
      </c>
      <c r="M345">
        <f t="shared" si="71"/>
        <v>1.0799999237059978</v>
      </c>
      <c r="N345">
        <f t="shared" si="75"/>
        <v>0.4232300924040544</v>
      </c>
      <c r="O345">
        <f t="shared" si="76"/>
        <v>0.28788233871492924</v>
      </c>
      <c r="P345">
        <f t="shared" si="73"/>
        <v>1.4701495558682085</v>
      </c>
      <c r="Q345">
        <f t="shared" si="74"/>
        <v>59.516621265933033</v>
      </c>
      <c r="R345" t="b">
        <v>0</v>
      </c>
      <c r="S345">
        <v>0</v>
      </c>
      <c r="T345" s="4">
        <f t="shared" si="68"/>
        <v>0</v>
      </c>
      <c r="U345" t="b">
        <v>1</v>
      </c>
      <c r="V345">
        <v>7.2200002670287997</v>
      </c>
      <c r="W345" s="7">
        <f t="shared" si="64"/>
        <v>7.2200002670287997</v>
      </c>
      <c r="X345" t="b">
        <v>1</v>
      </c>
      <c r="Y345" s="4">
        <f t="shared" si="72"/>
        <v>8.5500006675720002</v>
      </c>
      <c r="Z345" t="b">
        <v>1</v>
      </c>
      <c r="AA345" s="4">
        <v>3.33500003814697</v>
      </c>
      <c r="AB345" s="4">
        <f t="shared" si="67"/>
        <v>3.3350000381469975</v>
      </c>
      <c r="AC345" t="b">
        <v>1</v>
      </c>
      <c r="AD345" s="7">
        <v>8.7075004577636701</v>
      </c>
      <c r="AE345" s="7">
        <f t="shared" si="69"/>
        <v>8.7075004577637003</v>
      </c>
      <c r="AF345" s="1" t="b">
        <v>1</v>
      </c>
      <c r="AG345" t="str">
        <f t="shared" si="65"/>
        <v>TRUE</v>
      </c>
      <c r="AH345" t="b">
        <v>1</v>
      </c>
      <c r="AI345">
        <v>0.38249993324279702</v>
      </c>
      <c r="AJ345">
        <f t="shared" si="66"/>
        <v>0.38249993324279785</v>
      </c>
    </row>
    <row r="346" spans="1:36" x14ac:dyDescent="0.25">
      <c r="A346" s="3">
        <v>44180</v>
      </c>
      <c r="B346">
        <v>22.1149997711181</v>
      </c>
      <c r="C346">
        <v>22.600000381469702</v>
      </c>
      <c r="D346">
        <v>21.757999420166001</v>
      </c>
      <c r="E346">
        <v>22.170000076293899</v>
      </c>
      <c r="F346">
        <v>4226500</v>
      </c>
      <c r="G346">
        <v>22.9259996414184</v>
      </c>
      <c r="H346">
        <v>19.6399998664855</v>
      </c>
      <c r="I346" s="4">
        <v>13.9824995994567</v>
      </c>
      <c r="J346" s="4">
        <v>13.5824995040893</v>
      </c>
      <c r="K346">
        <v>19.399999618530199</v>
      </c>
      <c r="L346">
        <f t="shared" si="70"/>
        <v>0.40999984741209872</v>
      </c>
      <c r="M346">
        <f t="shared" si="71"/>
        <v>0</v>
      </c>
      <c r="N346">
        <f t="shared" si="75"/>
        <v>0.42228507490462902</v>
      </c>
      <c r="O346">
        <f t="shared" si="76"/>
        <v>0.26731931452100571</v>
      </c>
      <c r="P346">
        <f t="shared" si="73"/>
        <v>1.5797028196832603</v>
      </c>
      <c r="Q346">
        <f t="shared" si="74"/>
        <v>61.235844982997634</v>
      </c>
      <c r="R346" t="b">
        <v>0</v>
      </c>
      <c r="S346">
        <v>0</v>
      </c>
      <c r="T346" s="4">
        <f t="shared" si="68"/>
        <v>0</v>
      </c>
      <c r="U346" t="b">
        <v>1</v>
      </c>
      <c r="V346">
        <v>5.9850006103515598</v>
      </c>
      <c r="W346" s="7">
        <f t="shared" si="64"/>
        <v>5.985000610351598</v>
      </c>
      <c r="X346" t="b">
        <v>1</v>
      </c>
      <c r="Y346" s="4">
        <f t="shared" si="72"/>
        <v>8.5875005722045987</v>
      </c>
      <c r="Z346" t="b">
        <v>1</v>
      </c>
      <c r="AA346" s="4">
        <v>3.7079999446868799</v>
      </c>
      <c r="AB346" s="4">
        <f t="shared" si="67"/>
        <v>3.7079999446869003</v>
      </c>
      <c r="AC346" t="b">
        <v>1</v>
      </c>
      <c r="AD346" s="7">
        <v>8.1875004768371493</v>
      </c>
      <c r="AE346" s="7">
        <f t="shared" si="69"/>
        <v>8.1875004768371991</v>
      </c>
      <c r="AF346" s="1" t="b">
        <v>1</v>
      </c>
      <c r="AG346" t="str">
        <f t="shared" si="65"/>
        <v>TRUE</v>
      </c>
      <c r="AH346" t="b">
        <v>1</v>
      </c>
      <c r="AI346">
        <v>0.37299990653991699</v>
      </c>
      <c r="AJ346">
        <f t="shared" si="66"/>
        <v>0.37299990653990278</v>
      </c>
    </row>
    <row r="347" spans="1:36" x14ac:dyDescent="0.25">
      <c r="A347" s="3">
        <v>44181</v>
      </c>
      <c r="B347">
        <v>22.059999465942301</v>
      </c>
      <c r="C347">
        <v>22.129999160766602</v>
      </c>
      <c r="D347">
        <v>21.304000854492099</v>
      </c>
      <c r="E347">
        <v>21.579999923706001</v>
      </c>
      <c r="F347">
        <v>5423800</v>
      </c>
      <c r="G347">
        <v>22.737000465392999</v>
      </c>
      <c r="H347">
        <v>19.664999961852999</v>
      </c>
      <c r="I347" s="4">
        <v>13.9824995994567</v>
      </c>
      <c r="J347" s="4">
        <v>13.5824995040893</v>
      </c>
      <c r="K347">
        <v>19.340000152587798</v>
      </c>
      <c r="L347">
        <f t="shared" si="70"/>
        <v>0</v>
      </c>
      <c r="M347">
        <f t="shared" si="71"/>
        <v>0.59000015258789773</v>
      </c>
      <c r="N347">
        <f t="shared" si="75"/>
        <v>0.39212185526858406</v>
      </c>
      <c r="O347">
        <f t="shared" si="76"/>
        <v>0.290367945811498</v>
      </c>
      <c r="P347">
        <f t="shared" si="73"/>
        <v>1.3504309305653972</v>
      </c>
      <c r="Q347">
        <f t="shared" si="74"/>
        <v>57.454610259087701</v>
      </c>
      <c r="R347" t="b">
        <v>1</v>
      </c>
      <c r="S347">
        <v>0.21500015258788999</v>
      </c>
      <c r="T347" s="4">
        <f t="shared" si="68"/>
        <v>0.21500015258789773</v>
      </c>
      <c r="U347" t="b">
        <v>1</v>
      </c>
      <c r="V347">
        <v>5.42000007629394</v>
      </c>
      <c r="W347" s="7">
        <f t="shared" si="64"/>
        <v>5.4200000762939027</v>
      </c>
      <c r="X347" t="b">
        <v>1</v>
      </c>
      <c r="Y347" s="4">
        <f t="shared" si="72"/>
        <v>7.997500419616701</v>
      </c>
      <c r="Z347" t="b">
        <v>1</v>
      </c>
      <c r="AA347" s="4">
        <v>3.4110002517700102</v>
      </c>
      <c r="AB347" s="4">
        <f t="shared" si="67"/>
        <v>3.4110002517700018</v>
      </c>
      <c r="AC347" t="b">
        <v>1</v>
      </c>
      <c r="AD347" s="7">
        <v>7.5975003242492596</v>
      </c>
      <c r="AE347" s="7">
        <f t="shared" si="69"/>
        <v>7.5975003242493013</v>
      </c>
      <c r="AF347" s="1" t="b">
        <v>1</v>
      </c>
      <c r="AG347" t="str">
        <f t="shared" si="65"/>
        <v>TRUE</v>
      </c>
      <c r="AH347" t="b">
        <v>0</v>
      </c>
      <c r="AI347">
        <v>-8.1999540328979395E-2</v>
      </c>
      <c r="AJ347">
        <f t="shared" si="66"/>
        <v>-8.1999540329000808E-2</v>
      </c>
    </row>
    <row r="348" spans="1:36" x14ac:dyDescent="0.25">
      <c r="A348" s="3">
        <v>44182</v>
      </c>
      <c r="B348">
        <v>22.280000686645501</v>
      </c>
      <c r="C348">
        <v>23.209999084472599</v>
      </c>
      <c r="D348">
        <v>21.7399997711181</v>
      </c>
      <c r="E348">
        <v>22.1800003051757</v>
      </c>
      <c r="F348">
        <v>7318400</v>
      </c>
      <c r="G348">
        <v>22.701000213623001</v>
      </c>
      <c r="H348">
        <v>19.664999961852999</v>
      </c>
      <c r="I348" s="4">
        <v>14.174999952316201</v>
      </c>
      <c r="J348" s="4">
        <v>13.6599998474121</v>
      </c>
      <c r="K348">
        <v>18.559999465942301</v>
      </c>
      <c r="L348">
        <f t="shared" si="70"/>
        <v>0.60000038146969814</v>
      </c>
      <c r="M348">
        <f t="shared" si="71"/>
        <v>0</v>
      </c>
      <c r="N348">
        <f t="shared" si="75"/>
        <v>0.40697032142580652</v>
      </c>
      <c r="O348">
        <f t="shared" si="76"/>
        <v>0.26962737825353383</v>
      </c>
      <c r="P348">
        <f t="shared" si="73"/>
        <v>1.5093805534953038</v>
      </c>
      <c r="Q348">
        <f t="shared" si="74"/>
        <v>60.149527794534599</v>
      </c>
      <c r="R348" t="b">
        <v>0</v>
      </c>
      <c r="S348">
        <v>0</v>
      </c>
      <c r="T348" s="4">
        <f t="shared" si="68"/>
        <v>0</v>
      </c>
      <c r="U348" t="b">
        <v>1</v>
      </c>
      <c r="V348">
        <v>5.8400001525878897</v>
      </c>
      <c r="W348" s="7">
        <f t="shared" ref="W348:W411" si="77">K323-C323</f>
        <v>5.8400001525879013</v>
      </c>
      <c r="X348" t="b">
        <v>1</v>
      </c>
      <c r="Y348" s="4">
        <f t="shared" si="72"/>
        <v>8.520000457763599</v>
      </c>
      <c r="Z348" t="b">
        <v>1</v>
      </c>
      <c r="AA348" s="4">
        <v>3.393000125885</v>
      </c>
      <c r="AB348" s="4">
        <f t="shared" si="67"/>
        <v>3.3930001258850027</v>
      </c>
      <c r="AC348" t="b">
        <v>1</v>
      </c>
      <c r="AD348" s="7">
        <v>8.00500035285949</v>
      </c>
      <c r="AE348" s="7">
        <f t="shared" si="69"/>
        <v>8.0050003528594988</v>
      </c>
      <c r="AF348" s="1" t="b">
        <v>1</v>
      </c>
      <c r="AG348" t="str">
        <f t="shared" ref="AG348:AG411" si="78">IF(G348&gt;H348,"TRUE","FALSE")</f>
        <v>TRUE</v>
      </c>
      <c r="AH348" t="b">
        <v>0</v>
      </c>
      <c r="AI348">
        <v>-1.80001258850097E-2</v>
      </c>
      <c r="AJ348">
        <f t="shared" ref="AJ348:AJ411" si="79">I373-I372</f>
        <v>-1.8000125884999107E-2</v>
      </c>
    </row>
    <row r="349" spans="1:36" x14ac:dyDescent="0.25">
      <c r="A349" s="3">
        <v>44183</v>
      </c>
      <c r="B349">
        <v>22.209999084472599</v>
      </c>
      <c r="C349">
        <v>22.610000610351499</v>
      </c>
      <c r="D349">
        <v>21.860000610351499</v>
      </c>
      <c r="E349">
        <v>22.0100002288818</v>
      </c>
      <c r="F349">
        <v>5137200</v>
      </c>
      <c r="G349">
        <v>22.701000213623001</v>
      </c>
      <c r="H349">
        <v>19.664999961852999</v>
      </c>
      <c r="I349" s="4">
        <v>14.237499952316201</v>
      </c>
      <c r="J349" s="4">
        <v>13.6599998474121</v>
      </c>
      <c r="K349">
        <v>18.659999847412099</v>
      </c>
      <c r="L349">
        <f t="shared" si="70"/>
        <v>0</v>
      </c>
      <c r="M349">
        <f t="shared" si="71"/>
        <v>0.17000007629389913</v>
      </c>
      <c r="N349">
        <f t="shared" si="75"/>
        <v>0.37790101275253463</v>
      </c>
      <c r="O349">
        <f t="shared" si="76"/>
        <v>0.2625111423992742</v>
      </c>
      <c r="P349">
        <f t="shared" si="73"/>
        <v>1.4395618003054313</v>
      </c>
      <c r="Q349">
        <f t="shared" si="74"/>
        <v>59.009031873068317</v>
      </c>
      <c r="R349" t="b">
        <v>0</v>
      </c>
      <c r="S349">
        <v>0</v>
      </c>
      <c r="T349" s="4">
        <f t="shared" si="68"/>
        <v>0</v>
      </c>
      <c r="U349" t="b">
        <v>1</v>
      </c>
      <c r="V349">
        <v>5.9099998474120996</v>
      </c>
      <c r="W349" s="7">
        <f t="shared" si="77"/>
        <v>5.9099998474120987</v>
      </c>
      <c r="X349" t="b">
        <v>1</v>
      </c>
      <c r="Y349" s="4">
        <f t="shared" si="72"/>
        <v>8.3500003814696999</v>
      </c>
      <c r="Z349" t="b">
        <v>1</v>
      </c>
      <c r="AA349" s="4">
        <v>3.393000125885</v>
      </c>
      <c r="AB349" s="4">
        <f t="shared" si="67"/>
        <v>3.3930001258850027</v>
      </c>
      <c r="AC349" t="b">
        <v>1</v>
      </c>
      <c r="AD349" s="7">
        <v>7.77250027656555</v>
      </c>
      <c r="AE349" s="7">
        <f t="shared" si="69"/>
        <v>7.7725002765655997</v>
      </c>
      <c r="AF349" s="1" t="b">
        <v>1</v>
      </c>
      <c r="AG349" t="str">
        <f t="shared" si="78"/>
        <v>TRUE</v>
      </c>
      <c r="AH349" t="b">
        <v>0</v>
      </c>
      <c r="AI349">
        <v>0</v>
      </c>
      <c r="AJ349">
        <f t="shared" si="79"/>
        <v>0</v>
      </c>
    </row>
    <row r="350" spans="1:36" x14ac:dyDescent="0.25">
      <c r="A350" s="3">
        <v>44186</v>
      </c>
      <c r="B350">
        <v>21.25</v>
      </c>
      <c r="C350">
        <v>22.2399997711181</v>
      </c>
      <c r="D350">
        <v>21.129999160766602</v>
      </c>
      <c r="E350">
        <v>22.110000610351499</v>
      </c>
      <c r="F350">
        <v>3869400</v>
      </c>
      <c r="G350">
        <v>22.613999366760201</v>
      </c>
      <c r="H350">
        <v>20.0149998664855</v>
      </c>
      <c r="I350" s="4">
        <v>14.382499456405601</v>
      </c>
      <c r="J350" s="4">
        <v>13.804999351501399</v>
      </c>
      <c r="K350">
        <v>18.5</v>
      </c>
      <c r="L350">
        <f t="shared" si="70"/>
        <v>0.10000038146969814</v>
      </c>
      <c r="M350">
        <f t="shared" si="71"/>
        <v>0</v>
      </c>
      <c r="N350">
        <f t="shared" si="75"/>
        <v>0.35805096766090344</v>
      </c>
      <c r="O350">
        <f t="shared" si="76"/>
        <v>0.24376034651361175</v>
      </c>
      <c r="P350">
        <f t="shared" si="73"/>
        <v>1.4688646975684769</v>
      </c>
      <c r="Q350">
        <f t="shared" si="74"/>
        <v>59.495552713566077</v>
      </c>
      <c r="R350" t="b">
        <v>0</v>
      </c>
      <c r="S350">
        <v>0</v>
      </c>
      <c r="T350" s="4">
        <f t="shared" si="68"/>
        <v>0</v>
      </c>
      <c r="U350" t="b">
        <v>1</v>
      </c>
      <c r="V350">
        <v>5.48000144958496</v>
      </c>
      <c r="W350" s="7">
        <f t="shared" si="77"/>
        <v>5.480001449584897</v>
      </c>
      <c r="X350" t="b">
        <v>1</v>
      </c>
      <c r="Y350" s="4">
        <f t="shared" si="72"/>
        <v>8.3050012588500994</v>
      </c>
      <c r="Z350" t="b">
        <v>1</v>
      </c>
      <c r="AA350" s="4">
        <v>3.5244996547698899</v>
      </c>
      <c r="AB350" s="4">
        <f t="shared" si="67"/>
        <v>3.524499654769901</v>
      </c>
      <c r="AC350" t="b">
        <v>1</v>
      </c>
      <c r="AD350" s="7">
        <v>7.7275011539459202</v>
      </c>
      <c r="AE350" s="7">
        <f t="shared" si="69"/>
        <v>7.727501153945898</v>
      </c>
      <c r="AF350" s="1" t="b">
        <v>1</v>
      </c>
      <c r="AG350" t="str">
        <f t="shared" si="78"/>
        <v>TRUE</v>
      </c>
      <c r="AH350" t="b">
        <v>1</v>
      </c>
      <c r="AI350">
        <v>0.131499528884887</v>
      </c>
      <c r="AJ350">
        <f t="shared" si="79"/>
        <v>0.13149952888489835</v>
      </c>
    </row>
    <row r="351" spans="1:36" x14ac:dyDescent="0.25">
      <c r="A351" s="3">
        <v>44187</v>
      </c>
      <c r="B351">
        <v>22.170000076293899</v>
      </c>
      <c r="C351">
        <v>22.2199993133544</v>
      </c>
      <c r="D351">
        <v>21.5</v>
      </c>
      <c r="E351">
        <v>21.610000610351499</v>
      </c>
      <c r="F351">
        <v>4196900</v>
      </c>
      <c r="G351">
        <v>22.613999366760201</v>
      </c>
      <c r="H351">
        <v>20.465000152587798</v>
      </c>
      <c r="I351" s="4">
        <v>14.897499799728299</v>
      </c>
      <c r="J351" s="4">
        <v>14.319999694824199</v>
      </c>
      <c r="K351">
        <v>18</v>
      </c>
      <c r="L351">
        <f t="shared" si="70"/>
        <v>0</v>
      </c>
      <c r="M351">
        <f t="shared" si="71"/>
        <v>0.5</v>
      </c>
      <c r="N351">
        <f t="shared" si="75"/>
        <v>0.33247589854226745</v>
      </c>
      <c r="O351">
        <f t="shared" si="76"/>
        <v>0.26206317890549663</v>
      </c>
      <c r="P351">
        <f t="shared" si="73"/>
        <v>1.268686047123631</v>
      </c>
      <c r="Q351">
        <f t="shared" si="74"/>
        <v>55.921622506214256</v>
      </c>
      <c r="R351" t="b">
        <v>0</v>
      </c>
      <c r="S351">
        <v>0</v>
      </c>
      <c r="T351" s="4">
        <f t="shared" si="68"/>
        <v>0</v>
      </c>
      <c r="U351" t="b">
        <v>1</v>
      </c>
      <c r="V351">
        <v>3.95000076293945</v>
      </c>
      <c r="W351" s="7">
        <f t="shared" si="77"/>
        <v>3.9500007629393998</v>
      </c>
      <c r="X351" t="b">
        <v>1</v>
      </c>
      <c r="Y351" s="4">
        <f t="shared" si="72"/>
        <v>7.2900009155272993</v>
      </c>
      <c r="Z351" t="b">
        <v>1</v>
      </c>
      <c r="AA351" s="4">
        <v>3.74949979782104</v>
      </c>
      <c r="AB351" s="4">
        <f t="shared" si="67"/>
        <v>3.7494997978210023</v>
      </c>
      <c r="AC351" t="b">
        <v>1</v>
      </c>
      <c r="AD351" s="7">
        <v>6.7125008106231601</v>
      </c>
      <c r="AE351" s="7">
        <f t="shared" si="69"/>
        <v>6.7125008106231991</v>
      </c>
      <c r="AF351" s="1" t="b">
        <v>1</v>
      </c>
      <c r="AG351" t="str">
        <f t="shared" si="78"/>
        <v>TRUE</v>
      </c>
      <c r="AH351" t="b">
        <v>1</v>
      </c>
      <c r="AI351">
        <v>0.22500014305114699</v>
      </c>
      <c r="AJ351">
        <f t="shared" si="79"/>
        <v>0.22500014305110128</v>
      </c>
    </row>
    <row r="352" spans="1:36" x14ac:dyDescent="0.25">
      <c r="A352" s="3">
        <v>44188</v>
      </c>
      <c r="B352">
        <v>21.799999237060501</v>
      </c>
      <c r="C352">
        <v>22.659999847412099</v>
      </c>
      <c r="D352">
        <v>21.799999237060501</v>
      </c>
      <c r="E352">
        <v>22.2199993133544</v>
      </c>
      <c r="F352">
        <v>3480700</v>
      </c>
      <c r="G352">
        <v>22.3599996566772</v>
      </c>
      <c r="H352">
        <v>20.640000343322701</v>
      </c>
      <c r="I352" s="4">
        <v>15.329999685287399</v>
      </c>
      <c r="J352" s="4">
        <v>14.6399993896484</v>
      </c>
      <c r="K352">
        <v>18.819999694824201</v>
      </c>
      <c r="L352">
        <f t="shared" si="70"/>
        <v>0.60999870300290127</v>
      </c>
      <c r="M352">
        <f t="shared" si="71"/>
        <v>0</v>
      </c>
      <c r="N352">
        <f t="shared" si="75"/>
        <v>0.35229895600374128</v>
      </c>
      <c r="O352">
        <f t="shared" si="76"/>
        <v>0.24334438041224687</v>
      </c>
      <c r="P352">
        <f t="shared" si="73"/>
        <v>1.4477382029817814</v>
      </c>
      <c r="Q352">
        <f t="shared" si="74"/>
        <v>59.145957734294385</v>
      </c>
      <c r="R352" t="b">
        <v>0</v>
      </c>
      <c r="S352">
        <v>0</v>
      </c>
      <c r="T352" s="4">
        <f t="shared" si="68"/>
        <v>0</v>
      </c>
      <c r="U352" t="b">
        <v>1</v>
      </c>
      <c r="V352">
        <v>3.92000007629394</v>
      </c>
      <c r="W352" s="7">
        <f t="shared" si="77"/>
        <v>3.9200000762938991</v>
      </c>
      <c r="X352" t="b">
        <v>1</v>
      </c>
      <c r="Y352" s="4">
        <f t="shared" si="72"/>
        <v>7.5799999237059996</v>
      </c>
      <c r="Z352" t="b">
        <v>1</v>
      </c>
      <c r="AA352" s="4">
        <v>3.71000003814697</v>
      </c>
      <c r="AB352" s="4">
        <f t="shared" si="67"/>
        <v>3.7100000381470011</v>
      </c>
      <c r="AC352" t="b">
        <v>1</v>
      </c>
      <c r="AD352" s="7">
        <v>6.8899996280670104</v>
      </c>
      <c r="AE352" s="7">
        <f t="shared" si="69"/>
        <v>6.8899996280670006</v>
      </c>
      <c r="AF352" s="1" t="b">
        <v>1</v>
      </c>
      <c r="AG352" t="str">
        <f t="shared" si="78"/>
        <v>TRUE</v>
      </c>
      <c r="AH352" t="b">
        <v>0</v>
      </c>
      <c r="AI352">
        <v>-3.9499759674072203E-2</v>
      </c>
      <c r="AJ352">
        <f t="shared" si="79"/>
        <v>-3.9499759674001211E-2</v>
      </c>
    </row>
    <row r="353" spans="1:36" x14ac:dyDescent="0.25">
      <c r="A353" s="3">
        <v>44189</v>
      </c>
      <c r="B353">
        <v>22.340000152587798</v>
      </c>
      <c r="C353">
        <v>22.340000152587798</v>
      </c>
      <c r="D353">
        <v>21.809999465942301</v>
      </c>
      <c r="E353">
        <v>21.959999084472599</v>
      </c>
      <c r="F353">
        <v>1075300</v>
      </c>
      <c r="G353">
        <v>22.252499580383301</v>
      </c>
      <c r="H353">
        <v>21.1800003051757</v>
      </c>
      <c r="I353" s="4">
        <v>15.7775001525878</v>
      </c>
      <c r="J353" s="4">
        <v>14.914999961853001</v>
      </c>
      <c r="K353">
        <v>19.110000610351499</v>
      </c>
      <c r="L353">
        <f t="shared" si="70"/>
        <v>0</v>
      </c>
      <c r="M353">
        <f t="shared" si="71"/>
        <v>0.26000022888180041</v>
      </c>
      <c r="N353">
        <f t="shared" si="75"/>
        <v>0.32713474486061689</v>
      </c>
      <c r="O353">
        <f t="shared" si="76"/>
        <v>0.24453408387435785</v>
      </c>
      <c r="P353">
        <f t="shared" si="73"/>
        <v>1.337787925828366</v>
      </c>
      <c r="Q353">
        <f t="shared" si="74"/>
        <v>57.224520284676274</v>
      </c>
      <c r="R353" t="b">
        <v>0</v>
      </c>
      <c r="S353">
        <v>0</v>
      </c>
      <c r="T353" s="4">
        <f t="shared" si="68"/>
        <v>0</v>
      </c>
      <c r="U353" t="b">
        <v>1</v>
      </c>
      <c r="V353">
        <v>3.1099987030029199</v>
      </c>
      <c r="W353" s="7">
        <f t="shared" si="77"/>
        <v>3.1099987030028977</v>
      </c>
      <c r="X353" t="b">
        <v>1</v>
      </c>
      <c r="Y353" s="4">
        <f t="shared" si="72"/>
        <v>7.0449991226195987</v>
      </c>
      <c r="Z353" t="b">
        <v>1</v>
      </c>
      <c r="AA353" s="4">
        <v>3.9262499809265101</v>
      </c>
      <c r="AB353" s="4">
        <f t="shared" si="67"/>
        <v>3.9262499809264995</v>
      </c>
      <c r="AC353" t="b">
        <v>1</v>
      </c>
      <c r="AD353" s="7">
        <v>6.1824989318847603</v>
      </c>
      <c r="AE353" s="7">
        <f t="shared" si="69"/>
        <v>6.1824989318847994</v>
      </c>
      <c r="AF353" s="1" t="b">
        <v>1</v>
      </c>
      <c r="AG353" t="str">
        <f t="shared" si="78"/>
        <v>TRUE</v>
      </c>
      <c r="AH353" t="b">
        <v>1</v>
      </c>
      <c r="AI353">
        <v>0.21624994277954099</v>
      </c>
      <c r="AJ353">
        <f t="shared" si="79"/>
        <v>0.21624994277949838</v>
      </c>
    </row>
    <row r="354" spans="1:36" x14ac:dyDescent="0.25">
      <c r="A354" s="3">
        <v>44193</v>
      </c>
      <c r="B354">
        <v>22.100000381469702</v>
      </c>
      <c r="C354">
        <v>23.020000457763601</v>
      </c>
      <c r="D354">
        <v>22.090000152587798</v>
      </c>
      <c r="E354">
        <v>22.2399997711181</v>
      </c>
      <c r="F354">
        <v>4336100</v>
      </c>
      <c r="G354">
        <v>22.1699991226196</v>
      </c>
      <c r="H354">
        <v>21.1800003051757</v>
      </c>
      <c r="I354" s="4">
        <v>16.1249997615814</v>
      </c>
      <c r="J354" s="4">
        <v>14.9849996566772</v>
      </c>
      <c r="K354">
        <v>19.899999618530199</v>
      </c>
      <c r="L354">
        <f t="shared" si="70"/>
        <v>0.28000068664550071</v>
      </c>
      <c r="M354">
        <f t="shared" si="71"/>
        <v>0</v>
      </c>
      <c r="N354">
        <f t="shared" si="75"/>
        <v>0.32376802641668007</v>
      </c>
      <c r="O354">
        <f t="shared" si="76"/>
        <v>0.227067363597618</v>
      </c>
      <c r="P354">
        <f t="shared" si="73"/>
        <v>1.4258677305578074</v>
      </c>
      <c r="Q354">
        <f t="shared" si="74"/>
        <v>58.77763707380457</v>
      </c>
      <c r="R354" t="b">
        <v>0</v>
      </c>
      <c r="S354">
        <v>0</v>
      </c>
      <c r="T354" s="4">
        <f t="shared" si="68"/>
        <v>0</v>
      </c>
      <c r="U354" t="b">
        <v>1</v>
      </c>
      <c r="V354">
        <v>3.25</v>
      </c>
      <c r="W354" s="7">
        <f t="shared" si="77"/>
        <v>3.25</v>
      </c>
      <c r="X354" t="b">
        <v>1</v>
      </c>
      <c r="Y354" s="4">
        <f t="shared" si="72"/>
        <v>7.2550001144409002</v>
      </c>
      <c r="Z354" t="b">
        <v>1</v>
      </c>
      <c r="AA354" s="4">
        <v>3.8849997520446702</v>
      </c>
      <c r="AB354" s="4">
        <f t="shared" ref="AB354:AB417" si="80">I379-J379</f>
        <v>3.8849997520447026</v>
      </c>
      <c r="AC354" t="b">
        <v>1</v>
      </c>
      <c r="AD354" s="7">
        <v>6.1150000095367396</v>
      </c>
      <c r="AE354" s="7">
        <f t="shared" si="69"/>
        <v>6.1150000095367005</v>
      </c>
      <c r="AF354" s="1" t="b">
        <v>1</v>
      </c>
      <c r="AG354" t="str">
        <f t="shared" si="78"/>
        <v>TRUE</v>
      </c>
      <c r="AH354" t="b">
        <v>0</v>
      </c>
      <c r="AI354">
        <v>-4.1250228881835903E-2</v>
      </c>
      <c r="AJ354">
        <f t="shared" si="79"/>
        <v>-4.1250228881796858E-2</v>
      </c>
    </row>
    <row r="355" spans="1:36" x14ac:dyDescent="0.25">
      <c r="A355" s="3">
        <v>44194</v>
      </c>
      <c r="B355">
        <v>22.139999389648398</v>
      </c>
      <c r="C355">
        <v>22.340000152587798</v>
      </c>
      <c r="D355">
        <v>21.149999618530199</v>
      </c>
      <c r="E355">
        <v>22.040000915527301</v>
      </c>
      <c r="F355">
        <v>3493000</v>
      </c>
      <c r="G355">
        <v>22.1699991226196</v>
      </c>
      <c r="H355">
        <v>21.387499809265101</v>
      </c>
      <c r="I355" s="4">
        <v>16.4124996662139</v>
      </c>
      <c r="J355" s="4">
        <v>15.1049995422363</v>
      </c>
      <c r="K355">
        <v>20.360000610351499</v>
      </c>
      <c r="L355">
        <f t="shared" si="70"/>
        <v>0</v>
      </c>
      <c r="M355">
        <f t="shared" si="71"/>
        <v>0.199998855590799</v>
      </c>
      <c r="N355">
        <f t="shared" si="75"/>
        <v>0.30064173881548861</v>
      </c>
      <c r="O355">
        <f t="shared" si="76"/>
        <v>0.22513389873998807</v>
      </c>
      <c r="P355">
        <f t="shared" si="73"/>
        <v>1.3353908074177054</v>
      </c>
      <c r="Q355">
        <f t="shared" si="74"/>
        <v>57.180614189976936</v>
      </c>
      <c r="R355" t="b">
        <v>0</v>
      </c>
      <c r="S355">
        <v>0</v>
      </c>
      <c r="T355" s="4">
        <f t="shared" si="68"/>
        <v>0</v>
      </c>
      <c r="U355" t="b">
        <v>1</v>
      </c>
      <c r="V355">
        <v>2.8100013732910099</v>
      </c>
      <c r="W355" s="7">
        <f t="shared" si="77"/>
        <v>2.8100013732910014</v>
      </c>
      <c r="X355" t="b">
        <v>1</v>
      </c>
      <c r="Y355" s="4">
        <f t="shared" si="72"/>
        <v>6.9350013732910014</v>
      </c>
      <c r="Z355" t="b">
        <v>1</v>
      </c>
      <c r="AA355" s="4">
        <v>3.9887495040893501</v>
      </c>
      <c r="AB355" s="4">
        <f t="shared" si="80"/>
        <v>3.9887495040893022</v>
      </c>
      <c r="AC355" t="b">
        <v>1</v>
      </c>
      <c r="AD355" s="7">
        <v>5.6275012493133501</v>
      </c>
      <c r="AE355" s="7">
        <f t="shared" si="69"/>
        <v>5.6275012493134007</v>
      </c>
      <c r="AF355" s="1" t="b">
        <v>1</v>
      </c>
      <c r="AG355" t="str">
        <f t="shared" si="78"/>
        <v>TRUE</v>
      </c>
      <c r="AH355" t="b">
        <v>1</v>
      </c>
      <c r="AI355">
        <v>0.103749752044677</v>
      </c>
      <c r="AJ355">
        <f t="shared" si="79"/>
        <v>0.10374975204459957</v>
      </c>
    </row>
    <row r="356" spans="1:36" x14ac:dyDescent="0.25">
      <c r="A356" s="3">
        <v>44195</v>
      </c>
      <c r="B356">
        <v>22.069999694824201</v>
      </c>
      <c r="C356">
        <v>23.1800003051757</v>
      </c>
      <c r="D356">
        <v>21.9799995422363</v>
      </c>
      <c r="E356">
        <v>22.9500007629394</v>
      </c>
      <c r="F356">
        <v>3435000</v>
      </c>
      <c r="G356">
        <v>22.1699991226196</v>
      </c>
      <c r="H356">
        <v>21.704999923706001</v>
      </c>
      <c r="I356" s="4">
        <v>16.867499828338602</v>
      </c>
      <c r="J356" s="4">
        <v>15.529999732971101</v>
      </c>
      <c r="K356">
        <v>20.9500007629394</v>
      </c>
      <c r="L356">
        <f t="shared" si="70"/>
        <v>0.90999984741209872</v>
      </c>
      <c r="M356">
        <f t="shared" si="71"/>
        <v>0</v>
      </c>
      <c r="N356">
        <f t="shared" si="75"/>
        <v>0.34416731800096073</v>
      </c>
      <c r="O356">
        <f t="shared" si="76"/>
        <v>0.20905290597284606</v>
      </c>
      <c r="P356">
        <f t="shared" si="73"/>
        <v>1.6463168325709125</v>
      </c>
      <c r="Q356">
        <f t="shared" si="74"/>
        <v>62.21162985127166</v>
      </c>
      <c r="R356" t="b">
        <v>1</v>
      </c>
      <c r="S356">
        <v>0.30999994277954102</v>
      </c>
      <c r="T356" s="4">
        <f t="shared" ref="T356:T419" si="81">J381-J380</f>
        <v>0.30999994277950194</v>
      </c>
      <c r="U356" t="b">
        <v>1</v>
      </c>
      <c r="V356">
        <v>2.87000083923339</v>
      </c>
      <c r="W356" s="7">
        <f t="shared" si="77"/>
        <v>2.8700008392333984</v>
      </c>
      <c r="X356" t="b">
        <v>1</v>
      </c>
      <c r="Y356" s="4">
        <f t="shared" si="72"/>
        <v>7.420001029968299</v>
      </c>
      <c r="Z356" t="b">
        <v>1</v>
      </c>
      <c r="AA356" s="4">
        <v>3.8374996185302699</v>
      </c>
      <c r="AB356" s="4">
        <f t="shared" si="80"/>
        <v>3.8374996185302983</v>
      </c>
      <c r="AC356" t="b">
        <v>1</v>
      </c>
      <c r="AD356" s="7">
        <v>6.0825009346008301</v>
      </c>
      <c r="AE356" s="7">
        <f t="shared" si="69"/>
        <v>6.0825009346007981</v>
      </c>
      <c r="AF356" s="1" t="b">
        <v>1</v>
      </c>
      <c r="AG356" t="str">
        <f t="shared" si="78"/>
        <v>TRUE</v>
      </c>
      <c r="AH356" t="b">
        <v>1</v>
      </c>
      <c r="AI356">
        <v>0.15875005722045801</v>
      </c>
      <c r="AJ356">
        <f t="shared" si="79"/>
        <v>0.15875005722049806</v>
      </c>
    </row>
    <row r="357" spans="1:36" x14ac:dyDescent="0.25">
      <c r="A357" s="3">
        <v>44196</v>
      </c>
      <c r="B357">
        <v>23</v>
      </c>
      <c r="C357">
        <v>23.4300003051757</v>
      </c>
      <c r="D357">
        <v>22.399999618530199</v>
      </c>
      <c r="E357">
        <v>23.049999237060501</v>
      </c>
      <c r="F357">
        <v>3443600</v>
      </c>
      <c r="G357">
        <v>22.279999732971099</v>
      </c>
      <c r="H357">
        <v>21.909999847412099</v>
      </c>
      <c r="I357" s="4">
        <v>17.3274998664855</v>
      </c>
      <c r="J357" s="4">
        <v>15.9899997711181</v>
      </c>
      <c r="K357">
        <v>21.799999237060501</v>
      </c>
      <c r="L357">
        <f t="shared" si="70"/>
        <v>9.9998474121100855E-2</v>
      </c>
      <c r="M357">
        <f t="shared" si="71"/>
        <v>0</v>
      </c>
      <c r="N357">
        <f t="shared" si="75"/>
        <v>0.32672668629525647</v>
      </c>
      <c r="O357">
        <f t="shared" si="76"/>
        <v>0.19412055554621421</v>
      </c>
      <c r="P357">
        <f t="shared" si="73"/>
        <v>1.6831122565867207</v>
      </c>
      <c r="Q357">
        <f t="shared" si="74"/>
        <v>62.729848609758342</v>
      </c>
      <c r="R357" t="b">
        <v>1</v>
      </c>
      <c r="S357">
        <v>5.9999942779541002E-2</v>
      </c>
      <c r="T357" s="4">
        <f t="shared" si="81"/>
        <v>5.9999942779597859E-2</v>
      </c>
      <c r="U357" t="b">
        <v>1</v>
      </c>
      <c r="V357">
        <v>2.0499992370605402</v>
      </c>
      <c r="W357" s="7">
        <f t="shared" si="77"/>
        <v>2.0499992370605007</v>
      </c>
      <c r="X357" t="b">
        <v>1</v>
      </c>
      <c r="Y357" s="4">
        <f t="shared" si="72"/>
        <v>7.0599994659424006</v>
      </c>
      <c r="Z357" t="b">
        <v>1</v>
      </c>
      <c r="AA357" s="4">
        <v>3.9349999427795401</v>
      </c>
      <c r="AB357" s="4">
        <f t="shared" si="80"/>
        <v>3.9349999427795019</v>
      </c>
      <c r="AC357" t="b">
        <v>1</v>
      </c>
      <c r="AD357" s="7">
        <v>5.7224993705749503</v>
      </c>
      <c r="AE357" s="7">
        <f t="shared" si="69"/>
        <v>5.7224993705750009</v>
      </c>
      <c r="AF357" s="1" t="b">
        <v>1</v>
      </c>
      <c r="AG357" t="str">
        <f t="shared" si="78"/>
        <v>TRUE</v>
      </c>
      <c r="AH357" t="b">
        <v>1</v>
      </c>
      <c r="AI357">
        <v>0.15750026702880801</v>
      </c>
      <c r="AJ357">
        <f t="shared" si="79"/>
        <v>0.15750026702880149</v>
      </c>
    </row>
    <row r="358" spans="1:36" x14ac:dyDescent="0.25">
      <c r="A358" s="3">
        <v>44200</v>
      </c>
      <c r="B358">
        <v>23.620000839233398</v>
      </c>
      <c r="C358">
        <v>24.4500007629394</v>
      </c>
      <c r="D358">
        <v>23.125</v>
      </c>
      <c r="E358">
        <v>23.25</v>
      </c>
      <c r="F358">
        <v>5400000</v>
      </c>
      <c r="G358">
        <v>22.789999961852999</v>
      </c>
      <c r="H358">
        <v>22.050000190734799</v>
      </c>
      <c r="I358" s="4">
        <v>17.502499818801802</v>
      </c>
      <c r="J358" s="4">
        <v>15.9899997711181</v>
      </c>
      <c r="K358">
        <v>21.7600002288818</v>
      </c>
      <c r="L358">
        <f t="shared" si="70"/>
        <v>0.20000076293949931</v>
      </c>
      <c r="M358">
        <f t="shared" si="71"/>
        <v>0</v>
      </c>
      <c r="N358">
        <f t="shared" si="75"/>
        <v>0.31767483462698809</v>
      </c>
      <c r="O358">
        <f t="shared" si="76"/>
        <v>0.18025480157862747</v>
      </c>
      <c r="P358">
        <f t="shared" si="73"/>
        <v>1.7623654507112685</v>
      </c>
      <c r="Q358">
        <f t="shared" si="74"/>
        <v>63.799141791955343</v>
      </c>
      <c r="R358" t="b">
        <v>1</v>
      </c>
      <c r="S358">
        <v>0.14000034332275299</v>
      </c>
      <c r="T358" s="4">
        <f t="shared" si="81"/>
        <v>0.14000034332270062</v>
      </c>
      <c r="U358" t="b">
        <v>1</v>
      </c>
      <c r="V358">
        <v>2.4099998474121</v>
      </c>
      <c r="W358" s="7">
        <f t="shared" si="77"/>
        <v>2.4099998474122017</v>
      </c>
      <c r="X358" t="b">
        <v>1</v>
      </c>
      <c r="Y358" s="4">
        <f t="shared" si="72"/>
        <v>7.2600002288818999</v>
      </c>
      <c r="Z358" t="b">
        <v>1</v>
      </c>
      <c r="AA358" s="4">
        <v>4.1199998855590803</v>
      </c>
      <c r="AB358" s="4">
        <f t="shared" si="80"/>
        <v>4.1199998855590998</v>
      </c>
      <c r="AC358" t="b">
        <v>1</v>
      </c>
      <c r="AD358" s="7">
        <v>5.7475001811981201</v>
      </c>
      <c r="AE358" s="7">
        <f t="shared" si="69"/>
        <v>5.7475001811981983</v>
      </c>
      <c r="AF358" s="1" t="b">
        <v>1</v>
      </c>
      <c r="AG358" t="str">
        <f t="shared" si="78"/>
        <v>TRUE</v>
      </c>
      <c r="AH358" t="b">
        <v>1</v>
      </c>
      <c r="AI358">
        <v>0.32500028610229398</v>
      </c>
      <c r="AJ358">
        <f t="shared" si="79"/>
        <v>0.32500028610229847</v>
      </c>
    </row>
    <row r="359" spans="1:36" x14ac:dyDescent="0.25">
      <c r="A359" s="3">
        <v>44201</v>
      </c>
      <c r="B359">
        <v>23.299999237060501</v>
      </c>
      <c r="C359">
        <v>24.120000839233398</v>
      </c>
      <c r="D359">
        <v>23.2199993133544</v>
      </c>
      <c r="E359">
        <v>23.670000076293899</v>
      </c>
      <c r="F359">
        <v>4297900</v>
      </c>
      <c r="G359">
        <v>22.800000190734799</v>
      </c>
      <c r="H359">
        <v>22.050000190734799</v>
      </c>
      <c r="I359" s="4">
        <v>17.8225002288818</v>
      </c>
      <c r="J359" s="4">
        <v>16.085000038146902</v>
      </c>
      <c r="K359">
        <v>21.559999465942301</v>
      </c>
      <c r="L359">
        <f t="shared" si="70"/>
        <v>0.42000007629389913</v>
      </c>
      <c r="M359">
        <f t="shared" si="71"/>
        <v>0</v>
      </c>
      <c r="N359">
        <f t="shared" si="75"/>
        <v>0.32498378046033888</v>
      </c>
      <c r="O359">
        <f t="shared" si="76"/>
        <v>0.16737945860872552</v>
      </c>
      <c r="P359">
        <f t="shared" si="73"/>
        <v>1.9415989462604069</v>
      </c>
      <c r="Q359">
        <f t="shared" si="74"/>
        <v>66.004883117350886</v>
      </c>
      <c r="R359" t="b">
        <v>0</v>
      </c>
      <c r="S359">
        <v>0</v>
      </c>
      <c r="T359" s="4">
        <f t="shared" si="81"/>
        <v>0</v>
      </c>
      <c r="U359" t="b">
        <v>1</v>
      </c>
      <c r="V359">
        <v>2.4799995422363201</v>
      </c>
      <c r="W359" s="7">
        <f t="shared" si="77"/>
        <v>2.4799995422362997</v>
      </c>
      <c r="X359" t="b">
        <v>1</v>
      </c>
      <c r="Y359" s="4">
        <f t="shared" si="72"/>
        <v>7.5850000381469975</v>
      </c>
      <c r="Z359" t="b">
        <v>1</v>
      </c>
      <c r="AA359" s="4">
        <v>4.125</v>
      </c>
      <c r="AB359" s="4">
        <f t="shared" si="80"/>
        <v>4.125</v>
      </c>
      <c r="AC359" t="b">
        <v>1</v>
      </c>
      <c r="AD359" s="7">
        <v>5.8474998474120996</v>
      </c>
      <c r="AE359" s="7">
        <f t="shared" si="69"/>
        <v>5.8474998474120987</v>
      </c>
      <c r="AF359" s="1" t="b">
        <v>1</v>
      </c>
      <c r="AG359" t="str">
        <f t="shared" si="78"/>
        <v>TRUE</v>
      </c>
      <c r="AH359" t="b">
        <v>1</v>
      </c>
      <c r="AI359">
        <v>5.0001144409179601E-3</v>
      </c>
      <c r="AJ359">
        <f t="shared" si="79"/>
        <v>5.0001144409002052E-3</v>
      </c>
    </row>
    <row r="360" spans="1:36" x14ac:dyDescent="0.25">
      <c r="A360" s="3">
        <v>44202</v>
      </c>
      <c r="B360">
        <v>24.5</v>
      </c>
      <c r="C360">
        <v>25.659999847412099</v>
      </c>
      <c r="D360">
        <v>24.399999618530199</v>
      </c>
      <c r="E360">
        <v>25.209999084472599</v>
      </c>
      <c r="F360">
        <v>5656900</v>
      </c>
      <c r="G360">
        <v>23.404999732971099</v>
      </c>
      <c r="H360">
        <v>22.654999732971099</v>
      </c>
      <c r="I360" s="4">
        <v>17.9100003242492</v>
      </c>
      <c r="J360" s="4">
        <v>16.085000038146902</v>
      </c>
      <c r="K360">
        <v>21.389999389648398</v>
      </c>
      <c r="L360">
        <f t="shared" si="70"/>
        <v>1.5399990081787003</v>
      </c>
      <c r="M360">
        <f t="shared" si="71"/>
        <v>0</v>
      </c>
      <c r="N360">
        <f t="shared" si="75"/>
        <v>0.41177058244022186</v>
      </c>
      <c r="O360">
        <f t="shared" si="76"/>
        <v>0.15542378299381657</v>
      </c>
      <c r="P360">
        <f t="shared" si="73"/>
        <v>2.6493408827695557</v>
      </c>
      <c r="Q360">
        <f t="shared" si="74"/>
        <v>72.597791433474413</v>
      </c>
      <c r="R360" t="b">
        <v>1</v>
      </c>
      <c r="S360">
        <v>0.60499954223632801</v>
      </c>
      <c r="T360" s="4">
        <f t="shared" si="81"/>
        <v>0.6049995422362997</v>
      </c>
      <c r="U360" t="b">
        <v>1</v>
      </c>
      <c r="V360">
        <v>4.7599983215331996</v>
      </c>
      <c r="W360" s="7">
        <f t="shared" si="77"/>
        <v>4.7599983215331996</v>
      </c>
      <c r="X360" t="b">
        <v>1</v>
      </c>
      <c r="Y360" s="4">
        <f t="shared" si="72"/>
        <v>9.1249990463256978</v>
      </c>
      <c r="Z360" t="b">
        <v>1</v>
      </c>
      <c r="AA360" s="4">
        <v>4.125</v>
      </c>
      <c r="AB360" s="4">
        <f t="shared" si="80"/>
        <v>4.125</v>
      </c>
      <c r="AC360" t="b">
        <v>1</v>
      </c>
      <c r="AD360" s="7">
        <v>7.2999987602233798</v>
      </c>
      <c r="AE360" s="7">
        <f t="shared" si="69"/>
        <v>7.2999987602233993</v>
      </c>
      <c r="AF360" s="1" t="b">
        <v>1</v>
      </c>
      <c r="AG360" t="str">
        <f t="shared" si="78"/>
        <v>TRUE</v>
      </c>
      <c r="AH360" t="b">
        <v>1</v>
      </c>
      <c r="AI360">
        <v>0.60499954223632801</v>
      </c>
      <c r="AJ360">
        <f t="shared" si="79"/>
        <v>0.6049995422362997</v>
      </c>
    </row>
    <row r="361" spans="1:36" x14ac:dyDescent="0.25">
      <c r="A361" s="3">
        <v>44203</v>
      </c>
      <c r="B361">
        <v>25.629999160766602</v>
      </c>
      <c r="C361">
        <v>26.2000007629394</v>
      </c>
      <c r="D361">
        <v>24.959999084472599</v>
      </c>
      <c r="E361">
        <v>25.2299995422363</v>
      </c>
      <c r="F361">
        <v>4445500</v>
      </c>
      <c r="G361">
        <v>23.675000190734799</v>
      </c>
      <c r="H361">
        <v>23.329999923706001</v>
      </c>
      <c r="I361" s="4">
        <v>18.645000457763601</v>
      </c>
      <c r="J361" s="4">
        <v>16.550000190734799</v>
      </c>
      <c r="K361">
        <v>21.659999847412099</v>
      </c>
      <c r="L361">
        <f t="shared" si="70"/>
        <v>2.0000457763700297E-2</v>
      </c>
      <c r="M361">
        <f t="shared" si="71"/>
        <v>0</v>
      </c>
      <c r="N361">
        <f t="shared" si="75"/>
        <v>0.3837870021061846</v>
      </c>
      <c r="O361">
        <f t="shared" si="76"/>
        <v>0.14432208420854395</v>
      </c>
      <c r="P361">
        <f t="shared" si="73"/>
        <v>2.6592396043256712</v>
      </c>
      <c r="Q361">
        <f t="shared" si="74"/>
        <v>72.671917990342124</v>
      </c>
      <c r="R361" t="b">
        <v>1</v>
      </c>
      <c r="S361">
        <v>0.27000045776367099</v>
      </c>
      <c r="T361" s="4">
        <f t="shared" si="81"/>
        <v>0.2700004577637003</v>
      </c>
      <c r="U361" t="b">
        <v>1</v>
      </c>
      <c r="V361">
        <v>3.1099987030029199</v>
      </c>
      <c r="W361" s="7">
        <f t="shared" si="77"/>
        <v>3.1099987030029013</v>
      </c>
      <c r="X361" t="b">
        <v>1</v>
      </c>
      <c r="Y361" s="4">
        <f t="shared" si="72"/>
        <v>8.6799993515015004</v>
      </c>
      <c r="Z361" t="b">
        <v>1</v>
      </c>
      <c r="AA361" s="4">
        <v>4.3274998664855904</v>
      </c>
      <c r="AB361" s="4">
        <f t="shared" si="80"/>
        <v>4.3274998664855993</v>
      </c>
      <c r="AC361" t="b">
        <v>1</v>
      </c>
      <c r="AD361" s="7">
        <v>6.58499908447265</v>
      </c>
      <c r="AE361" s="7">
        <f t="shared" si="69"/>
        <v>6.5849990844726989</v>
      </c>
      <c r="AF361" s="1" t="b">
        <v>1</v>
      </c>
      <c r="AG361" t="str">
        <f t="shared" si="78"/>
        <v>TRUE</v>
      </c>
      <c r="AH361" t="b">
        <v>1</v>
      </c>
      <c r="AI361">
        <v>0.47250032424926702</v>
      </c>
      <c r="AJ361">
        <f t="shared" si="79"/>
        <v>0.47250032424929955</v>
      </c>
    </row>
    <row r="362" spans="1:36" x14ac:dyDescent="0.25">
      <c r="A362" s="3">
        <v>44204</v>
      </c>
      <c r="B362">
        <v>25.299999237060501</v>
      </c>
      <c r="C362">
        <v>25.4699993133544</v>
      </c>
      <c r="D362">
        <v>24.520000457763601</v>
      </c>
      <c r="E362">
        <v>24.9899997711181</v>
      </c>
      <c r="F362">
        <v>2967700</v>
      </c>
      <c r="G362">
        <v>23.675000190734799</v>
      </c>
      <c r="H362">
        <v>23.664999961852999</v>
      </c>
      <c r="I362" s="4">
        <v>18.814999580383301</v>
      </c>
      <c r="J362" s="4">
        <v>16.7199993133544</v>
      </c>
      <c r="K362">
        <v>22.4300003051757</v>
      </c>
      <c r="L362">
        <f t="shared" si="70"/>
        <v>0</v>
      </c>
      <c r="M362">
        <f t="shared" si="71"/>
        <v>0.23999977111819959</v>
      </c>
      <c r="N362">
        <f t="shared" si="75"/>
        <v>0.35637364481288569</v>
      </c>
      <c r="O362">
        <f t="shared" si="76"/>
        <v>0.15115620470209076</v>
      </c>
      <c r="P362">
        <f t="shared" si="73"/>
        <v>2.3576514474893826</v>
      </c>
      <c r="Q362">
        <f t="shared" si="74"/>
        <v>70.217277890838545</v>
      </c>
      <c r="R362" t="b">
        <v>0</v>
      </c>
      <c r="S362">
        <v>0</v>
      </c>
      <c r="T362" s="4">
        <f t="shared" si="81"/>
        <v>0</v>
      </c>
      <c r="U362" t="b">
        <v>1</v>
      </c>
      <c r="V362">
        <v>2.5300006866454998</v>
      </c>
      <c r="W362" s="7">
        <f t="shared" si="77"/>
        <v>2.5300006866455007</v>
      </c>
      <c r="X362" t="b">
        <v>1</v>
      </c>
      <c r="Y362" s="4">
        <f t="shared" si="72"/>
        <v>8.2700004577637003</v>
      </c>
      <c r="Z362" t="b">
        <v>1</v>
      </c>
      <c r="AA362" s="4">
        <v>4.4949998855590803</v>
      </c>
      <c r="AB362" s="4">
        <f t="shared" si="80"/>
        <v>4.4949998855590998</v>
      </c>
      <c r="AC362" t="b">
        <v>1</v>
      </c>
      <c r="AD362" s="7">
        <v>6.1750001907348597</v>
      </c>
      <c r="AE362" s="7">
        <f t="shared" si="69"/>
        <v>6.1750001907347993</v>
      </c>
      <c r="AF362" s="1" t="b">
        <v>1</v>
      </c>
      <c r="AG362" t="str">
        <f t="shared" si="78"/>
        <v>TRUE</v>
      </c>
      <c r="AH362" t="b">
        <v>1</v>
      </c>
      <c r="AI362">
        <v>0.167500019073486</v>
      </c>
      <c r="AJ362">
        <f t="shared" si="79"/>
        <v>0.16750001907350054</v>
      </c>
    </row>
    <row r="363" spans="1:36" x14ac:dyDescent="0.25">
      <c r="A363" s="3">
        <v>44207</v>
      </c>
      <c r="B363">
        <v>23.860000610351499</v>
      </c>
      <c r="C363">
        <v>24.899999618530199</v>
      </c>
      <c r="D363">
        <v>23.530000686645501</v>
      </c>
      <c r="E363">
        <v>24.559999465942301</v>
      </c>
      <c r="F363">
        <v>3041900</v>
      </c>
      <c r="G363">
        <v>23.675000190734799</v>
      </c>
      <c r="H363">
        <v>23.664999961852999</v>
      </c>
      <c r="I363" s="4">
        <v>19.133749485015802</v>
      </c>
      <c r="J363" s="4">
        <v>16.934999465942301</v>
      </c>
      <c r="K363">
        <v>21.9300003051757</v>
      </c>
      <c r="L363">
        <f t="shared" si="70"/>
        <v>0</v>
      </c>
      <c r="M363">
        <f t="shared" si="71"/>
        <v>0.43000030517579901</v>
      </c>
      <c r="N363">
        <f t="shared" si="75"/>
        <v>0.33091838446910815</v>
      </c>
      <c r="O363">
        <f t="shared" si="76"/>
        <v>0.17107364045021281</v>
      </c>
      <c r="P363">
        <f t="shared" si="73"/>
        <v>1.9343622056456711</v>
      </c>
      <c r="Q363">
        <f t="shared" si="74"/>
        <v>65.921044168439252</v>
      </c>
      <c r="R363" t="b">
        <v>0</v>
      </c>
      <c r="S363">
        <v>0</v>
      </c>
      <c r="T363" s="4">
        <f t="shared" si="81"/>
        <v>0</v>
      </c>
      <c r="U363" t="b">
        <v>1</v>
      </c>
      <c r="V363">
        <v>1.67000007629394</v>
      </c>
      <c r="W363" s="7">
        <f t="shared" si="77"/>
        <v>1.6700000762939027</v>
      </c>
      <c r="X363" t="b">
        <v>1</v>
      </c>
      <c r="Y363" s="4">
        <f t="shared" si="72"/>
        <v>7.625</v>
      </c>
      <c r="Z363" t="b">
        <v>1</v>
      </c>
      <c r="AA363" s="4">
        <v>4.4949998855590803</v>
      </c>
      <c r="AB363" s="4">
        <f t="shared" si="80"/>
        <v>4.4949998855590998</v>
      </c>
      <c r="AC363" t="b">
        <v>1</v>
      </c>
      <c r="AD363" s="7">
        <v>5.4262499809265101</v>
      </c>
      <c r="AE363" s="7">
        <f t="shared" si="69"/>
        <v>5.4262499809264995</v>
      </c>
      <c r="AF363" s="1" t="b">
        <v>1</v>
      </c>
      <c r="AG363" t="str">
        <f t="shared" si="78"/>
        <v>TRUE</v>
      </c>
      <c r="AH363" t="b">
        <v>0</v>
      </c>
      <c r="AI363">
        <v>0</v>
      </c>
      <c r="AJ363">
        <f t="shared" si="79"/>
        <v>0</v>
      </c>
    </row>
    <row r="364" spans="1:36" x14ac:dyDescent="0.25">
      <c r="A364" s="3">
        <v>44208</v>
      </c>
      <c r="B364">
        <v>24.780000686645501</v>
      </c>
      <c r="C364">
        <v>25.4500007629394</v>
      </c>
      <c r="D364">
        <v>24.540000915527301</v>
      </c>
      <c r="E364">
        <v>25.079999923706001</v>
      </c>
      <c r="F364">
        <v>2843600</v>
      </c>
      <c r="G364">
        <v>24.090000152587798</v>
      </c>
      <c r="H364">
        <v>23.664999961852999</v>
      </c>
      <c r="I364" s="4">
        <v>19.932499885559</v>
      </c>
      <c r="J364" s="4">
        <v>17.574999809265101</v>
      </c>
      <c r="K364">
        <v>21.120000839233398</v>
      </c>
      <c r="L364">
        <f t="shared" si="70"/>
        <v>0.5200004577637003</v>
      </c>
      <c r="M364">
        <f t="shared" si="71"/>
        <v>0</v>
      </c>
      <c r="N364">
        <f t="shared" si="75"/>
        <v>0.34442424684729328</v>
      </c>
      <c r="O364">
        <f t="shared" si="76"/>
        <v>0.15885409470376904</v>
      </c>
      <c r="P364">
        <f t="shared" si="73"/>
        <v>2.168179847611579</v>
      </c>
      <c r="Q364">
        <f t="shared" si="74"/>
        <v>68.436135317448034</v>
      </c>
      <c r="R364" t="b">
        <v>0</v>
      </c>
      <c r="S364">
        <v>0</v>
      </c>
      <c r="T364" s="4">
        <f t="shared" si="81"/>
        <v>0</v>
      </c>
      <c r="U364" t="b">
        <v>1</v>
      </c>
      <c r="V364">
        <v>0.90999984741210904</v>
      </c>
      <c r="W364" s="7">
        <f t="shared" si="77"/>
        <v>0.90999984741210227</v>
      </c>
      <c r="X364" t="b">
        <v>1</v>
      </c>
      <c r="Y364" s="4">
        <f t="shared" si="72"/>
        <v>7.5050001144409002</v>
      </c>
      <c r="Z364" t="b">
        <v>1</v>
      </c>
      <c r="AA364" s="4">
        <v>4.7024998664855904</v>
      </c>
      <c r="AB364" s="4">
        <f t="shared" si="80"/>
        <v>4.7024998664855993</v>
      </c>
      <c r="AC364" t="b">
        <v>1</v>
      </c>
      <c r="AD364" s="7">
        <v>5.14750003814697</v>
      </c>
      <c r="AE364" s="7">
        <f t="shared" si="69"/>
        <v>5.1475000381470011</v>
      </c>
      <c r="AF364" s="1" t="b">
        <v>1</v>
      </c>
      <c r="AG364" t="str">
        <f t="shared" si="78"/>
        <v>TRUE</v>
      </c>
      <c r="AH364" t="b">
        <v>1</v>
      </c>
      <c r="AI364">
        <v>0.20749998092651301</v>
      </c>
      <c r="AJ364">
        <f t="shared" si="79"/>
        <v>0.20749998092649946</v>
      </c>
    </row>
    <row r="365" spans="1:36" x14ac:dyDescent="0.25">
      <c r="A365" s="3">
        <v>44209</v>
      </c>
      <c r="B365">
        <v>25.139999389648398</v>
      </c>
      <c r="C365">
        <v>25.149999618530199</v>
      </c>
      <c r="D365">
        <v>24.309999465942301</v>
      </c>
      <c r="E365">
        <v>24.440000534057599</v>
      </c>
      <c r="F365">
        <v>2599900</v>
      </c>
      <c r="G365">
        <v>24.300000190734799</v>
      </c>
      <c r="H365">
        <v>23.664999961852999</v>
      </c>
      <c r="I365" s="4">
        <v>20.149999856948799</v>
      </c>
      <c r="J365" s="4">
        <v>17.574999809265101</v>
      </c>
      <c r="K365">
        <v>23.129999160766602</v>
      </c>
      <c r="L365">
        <f t="shared" si="70"/>
        <v>0</v>
      </c>
      <c r="M365">
        <f t="shared" si="71"/>
        <v>0.63999938964840197</v>
      </c>
      <c r="N365">
        <f t="shared" si="75"/>
        <v>0.31982251492962949</v>
      </c>
      <c r="O365">
        <f t="shared" si="76"/>
        <v>0.19322161577124281</v>
      </c>
      <c r="P365">
        <f t="shared" si="73"/>
        <v>1.6552108502615508</v>
      </c>
      <c r="Q365">
        <f t="shared" si="74"/>
        <v>62.338207532501784</v>
      </c>
      <c r="R365" t="b">
        <v>0</v>
      </c>
      <c r="S365">
        <v>0</v>
      </c>
      <c r="T365" s="4">
        <f t="shared" si="81"/>
        <v>0</v>
      </c>
      <c r="U365" t="b">
        <v>1</v>
      </c>
      <c r="V365">
        <v>0.89999961853027299</v>
      </c>
      <c r="W365" s="7">
        <f t="shared" si="77"/>
        <v>0.89999961853029831</v>
      </c>
      <c r="X365" t="b">
        <v>1</v>
      </c>
      <c r="Y365" s="4">
        <f t="shared" si="72"/>
        <v>6.8650007247924982</v>
      </c>
      <c r="Z365" t="b">
        <v>1</v>
      </c>
      <c r="AA365" s="4">
        <v>4.8074998855590803</v>
      </c>
      <c r="AB365" s="4">
        <f t="shared" si="80"/>
        <v>4.8074998855590998</v>
      </c>
      <c r="AC365" t="b">
        <v>1</v>
      </c>
      <c r="AD365" s="7">
        <v>4.2900006771087602</v>
      </c>
      <c r="AE365" s="7">
        <f t="shared" si="69"/>
        <v>4.2900006771088002</v>
      </c>
      <c r="AF365" s="1" t="b">
        <v>1</v>
      </c>
      <c r="AG365" t="str">
        <f t="shared" si="78"/>
        <v>TRUE</v>
      </c>
      <c r="AH365" t="b">
        <v>1</v>
      </c>
      <c r="AI365">
        <v>0.105000019073486</v>
      </c>
      <c r="AJ365">
        <f t="shared" si="79"/>
        <v>0.10500001907350054</v>
      </c>
    </row>
    <row r="366" spans="1:36" x14ac:dyDescent="0.25">
      <c r="A366" s="3">
        <v>44210</v>
      </c>
      <c r="B366">
        <v>25</v>
      </c>
      <c r="C366">
        <v>25.379999160766602</v>
      </c>
      <c r="D366">
        <v>24.850000381469702</v>
      </c>
      <c r="E366">
        <v>25.090000152587798</v>
      </c>
      <c r="F366">
        <v>3991400</v>
      </c>
      <c r="G366">
        <v>24.662500381469702</v>
      </c>
      <c r="H366">
        <v>23.664999961852999</v>
      </c>
      <c r="I366" s="4">
        <v>20.212499856948799</v>
      </c>
      <c r="J366" s="4">
        <v>17.574999809265101</v>
      </c>
      <c r="K366">
        <v>24.799999237060501</v>
      </c>
      <c r="L366">
        <f t="shared" si="70"/>
        <v>0.64999961853019883</v>
      </c>
      <c r="M366">
        <f t="shared" si="71"/>
        <v>0</v>
      </c>
      <c r="N366">
        <f t="shared" si="75"/>
        <v>0.34340659375824156</v>
      </c>
      <c r="O366">
        <f t="shared" si="76"/>
        <v>0.17942007178758262</v>
      </c>
      <c r="P366">
        <f t="shared" si="73"/>
        <v>1.9139809182821215</v>
      </c>
      <c r="Q366">
        <f t="shared" si="74"/>
        <v>65.682685369486563</v>
      </c>
      <c r="R366" t="b">
        <v>1</v>
      </c>
      <c r="S366">
        <v>0.230000019073486</v>
      </c>
      <c r="T366" s="4">
        <f t="shared" si="81"/>
        <v>0.23000001907350054</v>
      </c>
      <c r="U366" t="b">
        <v>1</v>
      </c>
      <c r="V366">
        <v>1.4099998474121</v>
      </c>
      <c r="W366" s="7">
        <f t="shared" si="77"/>
        <v>1.4099998474120987</v>
      </c>
      <c r="X366" t="b">
        <v>1</v>
      </c>
      <c r="Y366" s="4">
        <f t="shared" si="72"/>
        <v>7.5150003433226971</v>
      </c>
      <c r="Z366" t="b">
        <v>1</v>
      </c>
      <c r="AA366" s="4">
        <v>4.7587499618530202</v>
      </c>
      <c r="AB366" s="4">
        <f t="shared" si="80"/>
        <v>4.7587499618529989</v>
      </c>
      <c r="AC366" t="b">
        <v>1</v>
      </c>
      <c r="AD366" s="7">
        <v>4.8775002956390301</v>
      </c>
      <c r="AE366" s="7">
        <f t="shared" si="69"/>
        <v>4.877500295638999</v>
      </c>
      <c r="AF366" s="1" t="b">
        <v>1</v>
      </c>
      <c r="AG366" t="str">
        <f t="shared" si="78"/>
        <v>TRUE</v>
      </c>
      <c r="AH366" t="b">
        <v>1</v>
      </c>
      <c r="AI366">
        <v>0.181250095367431</v>
      </c>
      <c r="AJ366">
        <f t="shared" si="79"/>
        <v>0.18125009536739967</v>
      </c>
    </row>
    <row r="367" spans="1:36" x14ac:dyDescent="0.25">
      <c r="A367" s="3">
        <v>44211</v>
      </c>
      <c r="B367">
        <v>24.514999389648398</v>
      </c>
      <c r="C367">
        <v>24.514999389648398</v>
      </c>
      <c r="D367">
        <v>22.959999084472599</v>
      </c>
      <c r="E367">
        <v>23.280000686645501</v>
      </c>
      <c r="F367">
        <v>5866800</v>
      </c>
      <c r="G367">
        <v>24.579999923706001</v>
      </c>
      <c r="H367">
        <v>23.664999961852999</v>
      </c>
      <c r="I367" s="4">
        <v>20.212499856948799</v>
      </c>
      <c r="J367" s="4">
        <v>17.574999809265101</v>
      </c>
      <c r="K367">
        <v>24.899999618530199</v>
      </c>
      <c r="L367">
        <f t="shared" si="70"/>
        <v>0</v>
      </c>
      <c r="M367">
        <f t="shared" si="71"/>
        <v>1.8099994659422975</v>
      </c>
      <c r="N367">
        <f t="shared" si="75"/>
        <v>0.31887755134693857</v>
      </c>
      <c r="O367">
        <f t="shared" si="76"/>
        <v>0.2958900285129194</v>
      </c>
      <c r="P367">
        <f t="shared" si="73"/>
        <v>1.0776894136972091</v>
      </c>
      <c r="Q367">
        <f t="shared" si="74"/>
        <v>51.869610856777733</v>
      </c>
      <c r="R367" t="b">
        <v>1</v>
      </c>
      <c r="S367">
        <v>0.125</v>
      </c>
      <c r="T367" s="4">
        <f t="shared" si="81"/>
        <v>0.125</v>
      </c>
      <c r="U367" t="b">
        <v>0</v>
      </c>
      <c r="V367">
        <v>-0.71999931335449197</v>
      </c>
      <c r="W367" s="7">
        <f t="shared" si="77"/>
        <v>-0.71999931335449929</v>
      </c>
      <c r="X367" t="b">
        <v>1</v>
      </c>
      <c r="Y367" s="4">
        <f t="shared" si="72"/>
        <v>5.7050008773803995</v>
      </c>
      <c r="Z367" t="b">
        <v>1</v>
      </c>
      <c r="AA367" s="4">
        <v>4.5924997329711896</v>
      </c>
      <c r="AB367" s="4">
        <f t="shared" si="80"/>
        <v>4.5924997329711985</v>
      </c>
      <c r="AC367" t="b">
        <v>1</v>
      </c>
      <c r="AD367" s="7">
        <v>3.0675008296966499</v>
      </c>
      <c r="AE367" s="7">
        <f t="shared" si="69"/>
        <v>3.0675008296967015</v>
      </c>
      <c r="AF367" s="1" t="b">
        <v>1</v>
      </c>
      <c r="AG367" t="str">
        <f t="shared" si="78"/>
        <v>TRUE</v>
      </c>
      <c r="AH367" t="b">
        <v>0</v>
      </c>
      <c r="AI367">
        <v>-4.1250228881835903E-2</v>
      </c>
      <c r="AJ367">
        <f t="shared" si="79"/>
        <v>-4.125022888180041E-2</v>
      </c>
    </row>
    <row r="368" spans="1:36" x14ac:dyDescent="0.25">
      <c r="A368" s="3">
        <v>44215</v>
      </c>
      <c r="B368">
        <v>23.889999389648398</v>
      </c>
      <c r="C368">
        <v>24.2199993133544</v>
      </c>
      <c r="D368">
        <v>22.860000610351499</v>
      </c>
      <c r="E368">
        <v>23.090000152587798</v>
      </c>
      <c r="F368">
        <v>5737700</v>
      </c>
      <c r="G368">
        <v>24.530000686645501</v>
      </c>
      <c r="H368">
        <v>23.664999961852999</v>
      </c>
      <c r="I368" s="4">
        <v>20.212499856948799</v>
      </c>
      <c r="J368" s="4">
        <v>17.574999809265101</v>
      </c>
      <c r="K368">
        <v>27.2000007629394</v>
      </c>
      <c r="L368">
        <f t="shared" si="70"/>
        <v>0</v>
      </c>
      <c r="M368">
        <f t="shared" si="71"/>
        <v>0.19000053405770245</v>
      </c>
      <c r="N368">
        <f t="shared" si="75"/>
        <v>0.2961005833935858</v>
      </c>
      <c r="O368">
        <f t="shared" si="76"/>
        <v>0.28832649319468961</v>
      </c>
      <c r="P368">
        <f t="shared" si="73"/>
        <v>1.0269628021787329</v>
      </c>
      <c r="Q368">
        <f t="shared" si="74"/>
        <v>50.665103527054157</v>
      </c>
      <c r="R368" t="b">
        <v>0</v>
      </c>
      <c r="S368">
        <v>0</v>
      </c>
      <c r="T368" s="4">
        <f t="shared" si="81"/>
        <v>0</v>
      </c>
      <c r="U368" t="b">
        <v>0</v>
      </c>
      <c r="V368">
        <v>-1.0079994201660101</v>
      </c>
      <c r="W368" s="7">
        <f t="shared" si="77"/>
        <v>-1.0079994201661009</v>
      </c>
      <c r="X368" t="b">
        <v>1</v>
      </c>
      <c r="Y368" s="4">
        <f t="shared" si="72"/>
        <v>5.5150003433226971</v>
      </c>
      <c r="Z368" t="b">
        <v>1</v>
      </c>
      <c r="AA368" s="4">
        <v>4.56750011444091</v>
      </c>
      <c r="AB368" s="4">
        <f t="shared" si="80"/>
        <v>4.5675001144409002</v>
      </c>
      <c r="AC368" t="b">
        <v>1</v>
      </c>
      <c r="AD368" s="7">
        <v>2.8775002956390301</v>
      </c>
      <c r="AE368" s="7">
        <f t="shared" si="69"/>
        <v>2.877500295638999</v>
      </c>
      <c r="AF368" s="1" t="b">
        <v>1</v>
      </c>
      <c r="AG368" t="str">
        <f t="shared" si="78"/>
        <v>TRUE</v>
      </c>
      <c r="AH368" t="b">
        <v>0</v>
      </c>
      <c r="AI368">
        <v>-2.4999618530273399E-2</v>
      </c>
      <c r="AJ368">
        <f t="shared" si="79"/>
        <v>-2.4999618530298306E-2</v>
      </c>
    </row>
    <row r="369" spans="1:36" x14ac:dyDescent="0.25">
      <c r="A369" s="3">
        <v>44216</v>
      </c>
      <c r="B369">
        <v>23.5</v>
      </c>
      <c r="C369">
        <v>23.7399997711181</v>
      </c>
      <c r="D369">
        <v>22.639999389648398</v>
      </c>
      <c r="E369">
        <v>22.840000152587798</v>
      </c>
      <c r="F369">
        <v>5578300</v>
      </c>
      <c r="G369">
        <v>24.420000076293899</v>
      </c>
      <c r="H369">
        <v>23.664999961852999</v>
      </c>
      <c r="I369" s="4">
        <v>20.527499914169301</v>
      </c>
      <c r="J369" s="4">
        <v>17.574999809265101</v>
      </c>
      <c r="K369">
        <v>25.559999465942301</v>
      </c>
      <c r="L369">
        <f t="shared" si="70"/>
        <v>0</v>
      </c>
      <c r="M369">
        <f t="shared" si="71"/>
        <v>0.25</v>
      </c>
      <c r="N369">
        <f t="shared" si="75"/>
        <v>0.2749505417226154</v>
      </c>
      <c r="O369">
        <f t="shared" si="76"/>
        <v>0.28558888653792608</v>
      </c>
      <c r="P369">
        <f t="shared" si="73"/>
        <v>0.96274944398476126</v>
      </c>
      <c r="Q369">
        <f t="shared" si="74"/>
        <v>49.051061863005479</v>
      </c>
      <c r="R369" t="b">
        <v>0</v>
      </c>
      <c r="S369">
        <v>0</v>
      </c>
      <c r="T369" s="4">
        <f t="shared" si="81"/>
        <v>0</v>
      </c>
      <c r="U369" t="b">
        <v>0</v>
      </c>
      <c r="V369">
        <v>-0.75</v>
      </c>
      <c r="W369" s="7">
        <f t="shared" si="77"/>
        <v>-0.75</v>
      </c>
      <c r="X369" t="b">
        <v>1</v>
      </c>
      <c r="Y369" s="4">
        <f t="shared" si="72"/>
        <v>5.2650003433226971</v>
      </c>
      <c r="Z369" t="b">
        <v>1</v>
      </c>
      <c r="AA369" s="4">
        <v>4.5124998092651296</v>
      </c>
      <c r="AB369" s="4">
        <f t="shared" si="80"/>
        <v>4.5124998092651012</v>
      </c>
      <c r="AC369" t="b">
        <v>1</v>
      </c>
      <c r="AD369" s="7">
        <v>2.3125002384185702</v>
      </c>
      <c r="AE369" s="7">
        <f t="shared" si="69"/>
        <v>2.3125002384184974</v>
      </c>
      <c r="AF369" s="1" t="b">
        <v>1</v>
      </c>
      <c r="AG369" t="str">
        <f t="shared" si="78"/>
        <v>TRUE</v>
      </c>
      <c r="AH369" t="b">
        <v>0</v>
      </c>
      <c r="AI369">
        <v>-5.5000305175781201E-2</v>
      </c>
      <c r="AJ369">
        <f t="shared" si="79"/>
        <v>-5.5000305175799014E-2</v>
      </c>
    </row>
    <row r="370" spans="1:36" x14ac:dyDescent="0.25">
      <c r="A370" s="3">
        <v>44217</v>
      </c>
      <c r="B370">
        <v>20.9300003051757</v>
      </c>
      <c r="C370">
        <v>21.7000007629394</v>
      </c>
      <c r="D370">
        <v>20</v>
      </c>
      <c r="E370">
        <v>20.0100002288818</v>
      </c>
      <c r="F370">
        <v>22833800</v>
      </c>
      <c r="G370">
        <v>22.7349996566772</v>
      </c>
      <c r="H370">
        <v>23.100000381469702</v>
      </c>
      <c r="I370" s="4">
        <v>20.909999847412099</v>
      </c>
      <c r="J370" s="4">
        <v>17.574999809265101</v>
      </c>
      <c r="K370">
        <v>24.549999237060501</v>
      </c>
      <c r="L370">
        <f t="shared" si="70"/>
        <v>0</v>
      </c>
      <c r="M370">
        <f t="shared" si="71"/>
        <v>2.8299999237059978</v>
      </c>
      <c r="N370">
        <f t="shared" si="75"/>
        <v>0.25531121731385714</v>
      </c>
      <c r="O370">
        <f t="shared" si="76"/>
        <v>0.46733253204993119</v>
      </c>
      <c r="P370">
        <f t="shared" si="73"/>
        <v>0.54631595235612429</v>
      </c>
      <c r="Q370">
        <f t="shared" si="74"/>
        <v>35.330163381144828</v>
      </c>
      <c r="R370" t="b">
        <v>1</v>
      </c>
      <c r="S370">
        <v>0.22500038146972601</v>
      </c>
      <c r="T370" s="4">
        <f t="shared" si="81"/>
        <v>0.22500038146970169</v>
      </c>
      <c r="U370" t="b">
        <v>0</v>
      </c>
      <c r="V370">
        <v>-3.3649997711181601</v>
      </c>
      <c r="W370" s="7">
        <f t="shared" si="77"/>
        <v>-3.3649997711181996</v>
      </c>
      <c r="X370" t="b">
        <v>1</v>
      </c>
      <c r="Y370" s="4">
        <f t="shared" si="72"/>
        <v>2.4350004196166992</v>
      </c>
      <c r="Z370" t="b">
        <v>1</v>
      </c>
      <c r="AA370" s="4">
        <v>3.1624994277954102</v>
      </c>
      <c r="AB370" s="4">
        <f t="shared" si="80"/>
        <v>3.1624994277953995</v>
      </c>
      <c r="AC370" t="b">
        <v>0</v>
      </c>
      <c r="AD370" s="7">
        <v>-0.89999961853027299</v>
      </c>
      <c r="AE370" s="7">
        <f t="shared" si="69"/>
        <v>-0.89999961853029831</v>
      </c>
      <c r="AF370" s="1" t="b">
        <v>0</v>
      </c>
      <c r="AG370" t="str">
        <f t="shared" si="78"/>
        <v>FALSE</v>
      </c>
      <c r="AH370" t="b">
        <v>0</v>
      </c>
      <c r="AI370">
        <v>-1.125</v>
      </c>
      <c r="AJ370">
        <f t="shared" si="79"/>
        <v>-1.125</v>
      </c>
    </row>
    <row r="371" spans="1:36" x14ac:dyDescent="0.25">
      <c r="A371" s="3">
        <v>44218</v>
      </c>
      <c r="B371">
        <v>19.399999618530199</v>
      </c>
      <c r="C371">
        <v>20.040000915527301</v>
      </c>
      <c r="D371">
        <v>19.170000076293899</v>
      </c>
      <c r="E371">
        <v>19.399999618530199</v>
      </c>
      <c r="F371">
        <v>11183400</v>
      </c>
      <c r="G371">
        <v>22.310000419616699</v>
      </c>
      <c r="H371">
        <v>22.685000419616699</v>
      </c>
      <c r="I371" s="4">
        <v>21.282999753952001</v>
      </c>
      <c r="J371" s="4">
        <v>17.574999809265101</v>
      </c>
      <c r="K371">
        <v>25.9899997711181</v>
      </c>
      <c r="L371">
        <f t="shared" si="70"/>
        <v>0</v>
      </c>
      <c r="M371">
        <f t="shared" si="71"/>
        <v>0.61000061035160158</v>
      </c>
      <c r="N371">
        <f t="shared" si="75"/>
        <v>0.23707470179143877</v>
      </c>
      <c r="O371">
        <f t="shared" si="76"/>
        <v>0.4775231090714791</v>
      </c>
      <c r="P371">
        <f t="shared" si="73"/>
        <v>0.49646749505467752</v>
      </c>
      <c r="Q371">
        <f t="shared" si="74"/>
        <v>33.175962504720999</v>
      </c>
      <c r="R371" t="b">
        <v>1</v>
      </c>
      <c r="S371">
        <v>0.34499979019165</v>
      </c>
      <c r="T371" s="4">
        <f t="shared" si="81"/>
        <v>0.34499979019170013</v>
      </c>
      <c r="U371" t="b">
        <v>0</v>
      </c>
      <c r="V371">
        <v>-3.20000076293945</v>
      </c>
      <c r="W371" s="7">
        <f t="shared" si="77"/>
        <v>-3.2000007629395029</v>
      </c>
      <c r="X371" t="b">
        <v>1</v>
      </c>
      <c r="Y371" s="4">
        <f t="shared" si="72"/>
        <v>1.8249998092650976</v>
      </c>
      <c r="Z371" t="b">
        <v>1</v>
      </c>
      <c r="AA371" s="4">
        <v>2.39750003814697</v>
      </c>
      <c r="AB371" s="4">
        <f t="shared" si="80"/>
        <v>2.3975000381469975</v>
      </c>
      <c r="AC371" t="b">
        <v>0</v>
      </c>
      <c r="AD371" s="7">
        <v>-1.88300013542175</v>
      </c>
      <c r="AE371" s="7">
        <f t="shared" si="69"/>
        <v>-1.8830001354218027</v>
      </c>
      <c r="AF371" s="1" t="b">
        <v>0</v>
      </c>
      <c r="AG371" t="str">
        <f t="shared" si="78"/>
        <v>FALSE</v>
      </c>
      <c r="AH371" t="b">
        <v>0</v>
      </c>
      <c r="AI371">
        <v>-0.419999599456787</v>
      </c>
      <c r="AJ371">
        <f t="shared" si="79"/>
        <v>-0.41999959945670184</v>
      </c>
    </row>
    <row r="372" spans="1:36" x14ac:dyDescent="0.25">
      <c r="A372" s="3">
        <v>44221</v>
      </c>
      <c r="B372">
        <v>19.2600002288818</v>
      </c>
      <c r="C372">
        <v>19.440000534057599</v>
      </c>
      <c r="D372">
        <v>18.579999923706001</v>
      </c>
      <c r="E372">
        <v>19.340000152587798</v>
      </c>
      <c r="F372">
        <v>7926900</v>
      </c>
      <c r="G372">
        <v>22.015000343322701</v>
      </c>
      <c r="H372">
        <v>22.390000343322701</v>
      </c>
      <c r="I372" s="4">
        <v>21.201000213623001</v>
      </c>
      <c r="J372" s="4">
        <v>17.789999961852999</v>
      </c>
      <c r="K372">
        <v>27.5</v>
      </c>
      <c r="L372">
        <f t="shared" si="70"/>
        <v>0</v>
      </c>
      <c r="M372">
        <f t="shared" si="71"/>
        <v>5.9999465942400576E-2</v>
      </c>
      <c r="N372">
        <f t="shared" si="75"/>
        <v>0.22014079452062171</v>
      </c>
      <c r="O372">
        <f t="shared" si="76"/>
        <v>0.44769999170511632</v>
      </c>
      <c r="P372">
        <f t="shared" si="73"/>
        <v>0.49171498458642016</v>
      </c>
      <c r="Q372">
        <f t="shared" si="74"/>
        <v>32.963065308534709</v>
      </c>
      <c r="R372" t="b">
        <v>1</v>
      </c>
      <c r="S372">
        <v>0.55499982833862305</v>
      </c>
      <c r="T372" s="4">
        <f t="shared" si="81"/>
        <v>0.55499982833859818</v>
      </c>
      <c r="U372" t="b">
        <v>0</v>
      </c>
      <c r="V372">
        <v>-2.78999900817871</v>
      </c>
      <c r="W372" s="7">
        <f t="shared" si="77"/>
        <v>-2.7899990081788033</v>
      </c>
      <c r="X372" t="b">
        <v>1</v>
      </c>
      <c r="Y372" s="4">
        <f t="shared" si="72"/>
        <v>1.5500001907347993</v>
      </c>
      <c r="Z372" t="b">
        <v>1</v>
      </c>
      <c r="AA372" s="4">
        <v>1.5475001335144001</v>
      </c>
      <c r="AB372" s="4">
        <f t="shared" si="80"/>
        <v>1.5475001335144007</v>
      </c>
      <c r="AC372" t="b">
        <v>0</v>
      </c>
      <c r="AD372" s="7">
        <v>-1.86100006103515</v>
      </c>
      <c r="AE372" s="7">
        <f t="shared" si="69"/>
        <v>-1.8610000610352024</v>
      </c>
      <c r="AF372" s="1" t="b">
        <v>0</v>
      </c>
      <c r="AG372" t="str">
        <f t="shared" si="78"/>
        <v>FALSE</v>
      </c>
      <c r="AH372" t="b">
        <v>0</v>
      </c>
      <c r="AI372">
        <v>-0.29500007629394498</v>
      </c>
      <c r="AJ372">
        <f t="shared" si="79"/>
        <v>-0.2950000762939986</v>
      </c>
    </row>
    <row r="373" spans="1:36" x14ac:dyDescent="0.25">
      <c r="A373" s="3">
        <v>44222</v>
      </c>
      <c r="B373">
        <v>19.600000381469702</v>
      </c>
      <c r="C373">
        <v>19.659999847412099</v>
      </c>
      <c r="D373">
        <v>18.549999237060501</v>
      </c>
      <c r="E373">
        <v>18.559999465942301</v>
      </c>
      <c r="F373">
        <v>5928800</v>
      </c>
      <c r="G373">
        <v>21.9649991989135</v>
      </c>
      <c r="H373">
        <v>22.375</v>
      </c>
      <c r="I373" s="4">
        <v>21.183000087738002</v>
      </c>
      <c r="J373" s="4">
        <v>17.789999961852999</v>
      </c>
      <c r="K373">
        <v>30.829999923706001</v>
      </c>
      <c r="L373">
        <f t="shared" si="70"/>
        <v>0</v>
      </c>
      <c r="M373">
        <f t="shared" si="71"/>
        <v>0.78000068664549715</v>
      </c>
      <c r="N373">
        <f t="shared" si="75"/>
        <v>0.20441645205486303</v>
      </c>
      <c r="O373">
        <f t="shared" si="76"/>
        <v>0.47143575562942924</v>
      </c>
      <c r="P373">
        <f t="shared" si="73"/>
        <v>0.43360404808909747</v>
      </c>
      <c r="Q373">
        <f t="shared" si="74"/>
        <v>30.245732681005194</v>
      </c>
      <c r="R373" t="b">
        <v>1</v>
      </c>
      <c r="S373">
        <v>2.5000095367431599E-2</v>
      </c>
      <c r="T373" s="4">
        <f t="shared" si="81"/>
        <v>2.5000095367399666E-2</v>
      </c>
      <c r="U373" t="b">
        <v>0</v>
      </c>
      <c r="V373">
        <v>-4.6499996185302699</v>
      </c>
      <c r="W373" s="7">
        <f t="shared" si="77"/>
        <v>-4.6499996185302983</v>
      </c>
      <c r="X373" t="b">
        <v>1</v>
      </c>
      <c r="Y373" s="4">
        <f t="shared" si="72"/>
        <v>0.76999950408930218</v>
      </c>
      <c r="Z373" t="b">
        <v>1</v>
      </c>
      <c r="AA373" s="4">
        <v>1.4899992942810001</v>
      </c>
      <c r="AB373" s="4">
        <f t="shared" si="80"/>
        <v>1.4899992942809988</v>
      </c>
      <c r="AC373" t="b">
        <v>0</v>
      </c>
      <c r="AD373" s="7">
        <v>-2.6230006217956499</v>
      </c>
      <c r="AE373" s="7">
        <f t="shared" si="69"/>
        <v>-2.6230006217957005</v>
      </c>
      <c r="AF373" s="1" t="b">
        <v>0</v>
      </c>
      <c r="AG373" t="str">
        <f t="shared" si="78"/>
        <v>FALSE</v>
      </c>
      <c r="AH373" t="b">
        <v>0</v>
      </c>
      <c r="AI373">
        <v>-3.2500743865966797E-2</v>
      </c>
      <c r="AJ373">
        <f t="shared" si="79"/>
        <v>-3.2500743866002324E-2</v>
      </c>
    </row>
    <row r="374" spans="1:36" x14ac:dyDescent="0.25">
      <c r="A374" s="3">
        <v>44223</v>
      </c>
      <c r="B374">
        <v>18.690000534057599</v>
      </c>
      <c r="C374">
        <v>18.9699993133544</v>
      </c>
      <c r="D374">
        <v>17.299999237060501</v>
      </c>
      <c r="E374">
        <v>18.659999847412099</v>
      </c>
      <c r="F374">
        <v>9215300</v>
      </c>
      <c r="G374">
        <v>21.3399991989135</v>
      </c>
      <c r="H374">
        <v>21.75</v>
      </c>
      <c r="I374" s="4">
        <v>21.183000087738002</v>
      </c>
      <c r="J374" s="4">
        <v>17.789999961852999</v>
      </c>
      <c r="K374">
        <v>28.590000152587798</v>
      </c>
      <c r="L374">
        <f t="shared" si="70"/>
        <v>0.10000038146979762</v>
      </c>
      <c r="M374">
        <f t="shared" si="71"/>
        <v>0</v>
      </c>
      <c r="N374">
        <f t="shared" si="75"/>
        <v>0.19695816129878693</v>
      </c>
      <c r="O374">
        <f t="shared" si="76"/>
        <v>0.43776177308447001</v>
      </c>
      <c r="P374">
        <f t="shared" si="73"/>
        <v>0.44992087799494113</v>
      </c>
      <c r="Q374">
        <f t="shared" si="74"/>
        <v>31.03071931877588</v>
      </c>
      <c r="R374" t="b">
        <v>0</v>
      </c>
      <c r="S374">
        <v>0</v>
      </c>
      <c r="T374" s="4">
        <f t="shared" si="81"/>
        <v>0</v>
      </c>
      <c r="U374" t="b">
        <v>0</v>
      </c>
      <c r="V374">
        <v>-3.95000076293945</v>
      </c>
      <c r="W374" s="7">
        <f t="shared" si="77"/>
        <v>-3.9500007629393998</v>
      </c>
      <c r="X374" t="b">
        <v>1</v>
      </c>
      <c r="Y374" s="4">
        <f t="shared" si="72"/>
        <v>0.86999988555909979</v>
      </c>
      <c r="Z374" t="b">
        <v>1</v>
      </c>
      <c r="AA374" s="4">
        <v>0.86499929428100497</v>
      </c>
      <c r="AB374" s="4">
        <f t="shared" si="80"/>
        <v>0.86499929428099875</v>
      </c>
      <c r="AC374" t="b">
        <v>0</v>
      </c>
      <c r="AD374" s="7">
        <v>-2.5230002403259202</v>
      </c>
      <c r="AE374" s="7">
        <f t="shared" ref="AE374:AE437" si="82">E374-I374</f>
        <v>-2.5230002403259029</v>
      </c>
      <c r="AF374" s="1" t="b">
        <v>0</v>
      </c>
      <c r="AG374" t="str">
        <f t="shared" si="78"/>
        <v>FALSE</v>
      </c>
      <c r="AH374" t="b">
        <v>0</v>
      </c>
      <c r="AI374">
        <v>-0.625</v>
      </c>
      <c r="AJ374">
        <f t="shared" si="79"/>
        <v>-0.625</v>
      </c>
    </row>
    <row r="375" spans="1:36" x14ac:dyDescent="0.25">
      <c r="A375" s="3">
        <v>44224</v>
      </c>
      <c r="B375">
        <v>19.100000381469702</v>
      </c>
      <c r="C375">
        <v>19.299999237060501</v>
      </c>
      <c r="D375">
        <v>18.475000381469702</v>
      </c>
      <c r="E375">
        <v>18.5</v>
      </c>
      <c r="F375">
        <v>7028600</v>
      </c>
      <c r="G375">
        <v>20.9074993133544</v>
      </c>
      <c r="H375">
        <v>21.75</v>
      </c>
      <c r="I375" s="4">
        <v>21.3144996166229</v>
      </c>
      <c r="J375" s="4">
        <v>17.789999961852999</v>
      </c>
      <c r="K375">
        <v>28.9899997711181</v>
      </c>
      <c r="L375">
        <f t="shared" si="70"/>
        <v>0</v>
      </c>
      <c r="M375">
        <f t="shared" si="71"/>
        <v>0.15999984741209872</v>
      </c>
      <c r="N375">
        <f t="shared" si="75"/>
        <v>0.18288972120601646</v>
      </c>
      <c r="O375">
        <f t="shared" si="76"/>
        <v>0.41792163553644351</v>
      </c>
      <c r="P375">
        <f t="shared" si="73"/>
        <v>0.43761726040160498</v>
      </c>
      <c r="Q375">
        <f t="shared" si="74"/>
        <v>30.44045675128821</v>
      </c>
      <c r="R375" t="b">
        <v>0</v>
      </c>
      <c r="S375">
        <v>0</v>
      </c>
      <c r="T375" s="4">
        <f t="shared" si="81"/>
        <v>0</v>
      </c>
      <c r="U375" t="b">
        <v>0</v>
      </c>
      <c r="V375">
        <v>-3.7399997711181601</v>
      </c>
      <c r="W375" s="7">
        <f t="shared" si="77"/>
        <v>-3.7399997711181001</v>
      </c>
      <c r="X375" t="b">
        <v>1</v>
      </c>
      <c r="Y375" s="4">
        <f t="shared" si="72"/>
        <v>0.71000003814700108</v>
      </c>
      <c r="Z375" t="b">
        <v>1</v>
      </c>
      <c r="AA375" s="4">
        <v>0.64874935150146396</v>
      </c>
      <c r="AB375" s="4">
        <f t="shared" si="80"/>
        <v>0.64874935150150037</v>
      </c>
      <c r="AC375" t="b">
        <v>0</v>
      </c>
      <c r="AD375" s="7">
        <v>-2.8144996166229199</v>
      </c>
      <c r="AE375" s="7">
        <f t="shared" si="82"/>
        <v>-2.8144996166228999</v>
      </c>
      <c r="AF375" s="1" t="b">
        <v>0</v>
      </c>
      <c r="AG375" t="str">
        <f t="shared" si="78"/>
        <v>FALSE</v>
      </c>
      <c r="AH375" t="b">
        <v>0</v>
      </c>
      <c r="AI375">
        <v>-0.21624994277954099</v>
      </c>
      <c r="AJ375">
        <f t="shared" si="79"/>
        <v>-0.21624994277949838</v>
      </c>
    </row>
    <row r="376" spans="1:36" x14ac:dyDescent="0.25">
      <c r="A376" s="3">
        <v>44225</v>
      </c>
      <c r="B376">
        <v>18.649999618530199</v>
      </c>
      <c r="C376">
        <v>18.840000152587798</v>
      </c>
      <c r="D376">
        <v>17.774999618530199</v>
      </c>
      <c r="E376">
        <v>18</v>
      </c>
      <c r="F376">
        <v>7772500</v>
      </c>
      <c r="G376">
        <v>20.759999275207502</v>
      </c>
      <c r="H376">
        <v>21.75</v>
      </c>
      <c r="I376" s="4">
        <v>21.539499759674001</v>
      </c>
      <c r="J376" s="4">
        <v>17.789999961852999</v>
      </c>
      <c r="K376">
        <v>28.4699993133544</v>
      </c>
      <c r="L376">
        <f t="shared" si="70"/>
        <v>0</v>
      </c>
      <c r="M376">
        <f t="shared" si="71"/>
        <v>0.5</v>
      </c>
      <c r="N376">
        <f t="shared" si="75"/>
        <v>0.16982616969130102</v>
      </c>
      <c r="O376">
        <f t="shared" si="76"/>
        <v>0.42378437585526901</v>
      </c>
      <c r="P376">
        <f t="shared" si="73"/>
        <v>0.40073721299555437</v>
      </c>
      <c r="Q376">
        <f t="shared" si="74"/>
        <v>28.609021683557302</v>
      </c>
      <c r="R376" t="b">
        <v>1</v>
      </c>
      <c r="S376">
        <v>0.34999990463256803</v>
      </c>
      <c r="T376" s="4">
        <f t="shared" si="81"/>
        <v>0.34999990463260033</v>
      </c>
      <c r="U376" t="b">
        <v>0</v>
      </c>
      <c r="V376">
        <v>-4.2199993133544904</v>
      </c>
      <c r="W376" s="7">
        <f t="shared" si="77"/>
        <v>-4.2199993133543998</v>
      </c>
      <c r="X376" t="b">
        <v>1</v>
      </c>
      <c r="Y376" s="4">
        <f t="shared" si="72"/>
        <v>0.21000003814700108</v>
      </c>
      <c r="Z376" t="b">
        <v>1</v>
      </c>
      <c r="AA376" s="4">
        <v>0.22499942779540999</v>
      </c>
      <c r="AB376" s="4">
        <f t="shared" si="80"/>
        <v>0.2249994277953995</v>
      </c>
      <c r="AC376" t="b">
        <v>0</v>
      </c>
      <c r="AD376" s="7">
        <v>-3.53949975967407</v>
      </c>
      <c r="AE376" s="7">
        <f t="shared" si="82"/>
        <v>-3.5394997596740012</v>
      </c>
      <c r="AF376" s="1" t="b">
        <v>0</v>
      </c>
      <c r="AG376" t="str">
        <f t="shared" si="78"/>
        <v>FALSE</v>
      </c>
      <c r="AH376" t="b">
        <v>0</v>
      </c>
      <c r="AI376">
        <v>-7.37500190734863E-2</v>
      </c>
      <c r="AJ376">
        <f t="shared" si="79"/>
        <v>-7.3750019073500539E-2</v>
      </c>
    </row>
    <row r="377" spans="1:36" x14ac:dyDescent="0.25">
      <c r="A377" s="3">
        <v>44228</v>
      </c>
      <c r="B377">
        <v>18.4899997711181</v>
      </c>
      <c r="C377">
        <v>18.889999389648398</v>
      </c>
      <c r="D377">
        <v>17.780000686645501</v>
      </c>
      <c r="E377">
        <v>18.819999694824201</v>
      </c>
      <c r="F377">
        <v>9127400</v>
      </c>
      <c r="G377">
        <v>20.519999504089299</v>
      </c>
      <c r="H377">
        <v>21.75</v>
      </c>
      <c r="I377" s="4">
        <v>21.5</v>
      </c>
      <c r="J377" s="4">
        <v>17.789999961852999</v>
      </c>
      <c r="K377">
        <v>29.940000534057599</v>
      </c>
      <c r="L377">
        <f t="shared" si="70"/>
        <v>0.81999969482420099</v>
      </c>
      <c r="M377">
        <f t="shared" si="71"/>
        <v>0</v>
      </c>
      <c r="N377">
        <f t="shared" si="75"/>
        <v>0.21626713577222242</v>
      </c>
      <c r="O377">
        <f t="shared" si="76"/>
        <v>0.39351406329417837</v>
      </c>
      <c r="P377">
        <f t="shared" si="73"/>
        <v>0.54957917885274687</v>
      </c>
      <c r="Q377">
        <f t="shared" si="74"/>
        <v>35.466350242240324</v>
      </c>
      <c r="R377" t="b">
        <v>1</v>
      </c>
      <c r="S377">
        <v>0.45000028610229398</v>
      </c>
      <c r="T377" s="4">
        <f t="shared" si="81"/>
        <v>0.45000028610229847</v>
      </c>
      <c r="U377" t="b">
        <v>0</v>
      </c>
      <c r="V377">
        <v>-3.8400001525878902</v>
      </c>
      <c r="W377" s="7">
        <f t="shared" si="77"/>
        <v>-3.8400001525878977</v>
      </c>
      <c r="X377" t="b">
        <v>1</v>
      </c>
      <c r="Y377" s="4">
        <f t="shared" si="72"/>
        <v>1.0299997329712021</v>
      </c>
      <c r="Z377" t="b">
        <v>0</v>
      </c>
      <c r="AA377" s="4">
        <v>-0.34500074386596602</v>
      </c>
      <c r="AB377" s="4">
        <f t="shared" si="80"/>
        <v>-0.34500074386599877</v>
      </c>
      <c r="AC377" t="b">
        <v>0</v>
      </c>
      <c r="AD377" s="7">
        <v>-2.6800003051757799</v>
      </c>
      <c r="AE377" s="7">
        <f t="shared" si="82"/>
        <v>-2.680000305175799</v>
      </c>
      <c r="AF377" s="1" t="b">
        <v>0</v>
      </c>
      <c r="AG377" t="str">
        <f t="shared" si="78"/>
        <v>FALSE</v>
      </c>
      <c r="AH377" t="b">
        <v>0</v>
      </c>
      <c r="AI377">
        <v>-0.119999885559082</v>
      </c>
      <c r="AJ377">
        <f t="shared" si="79"/>
        <v>-0.11999988555909979</v>
      </c>
    </row>
    <row r="378" spans="1:36" x14ac:dyDescent="0.25">
      <c r="A378" s="3">
        <v>44229</v>
      </c>
      <c r="B378">
        <v>19.159999847412099</v>
      </c>
      <c r="C378">
        <v>19.375</v>
      </c>
      <c r="D378">
        <v>18.8050003051757</v>
      </c>
      <c r="E378">
        <v>19.110000610351499</v>
      </c>
      <c r="F378">
        <v>7218500</v>
      </c>
      <c r="G378">
        <v>19.5</v>
      </c>
      <c r="H378">
        <v>21.75</v>
      </c>
      <c r="I378" s="4">
        <v>21.716249942779498</v>
      </c>
      <c r="J378" s="4">
        <v>17.789999961852999</v>
      </c>
      <c r="K378">
        <v>31.9799995422363</v>
      </c>
      <c r="L378">
        <f t="shared" si="70"/>
        <v>0.29000091552729756</v>
      </c>
      <c r="M378">
        <f t="shared" si="71"/>
        <v>0</v>
      </c>
      <c r="N378">
        <f t="shared" si="75"/>
        <v>0.22153383432615636</v>
      </c>
      <c r="O378">
        <f t="shared" si="76"/>
        <v>0.36540591591602273</v>
      </c>
      <c r="P378">
        <f t="shared" si="73"/>
        <v>0.60626778242164281</v>
      </c>
      <c r="Q378">
        <f t="shared" si="74"/>
        <v>37.74387988456202</v>
      </c>
      <c r="R378" t="b">
        <v>1</v>
      </c>
      <c r="S378">
        <v>0.175000190734863</v>
      </c>
      <c r="T378" s="4">
        <f t="shared" si="81"/>
        <v>0.17500019073490236</v>
      </c>
      <c r="U378" t="b">
        <v>0</v>
      </c>
      <c r="V378">
        <v>-3.2299995422363201</v>
      </c>
      <c r="W378" s="7">
        <f t="shared" si="77"/>
        <v>-3.2299995422362997</v>
      </c>
      <c r="X378" t="b">
        <v>1</v>
      </c>
      <c r="Y378" s="4">
        <f t="shared" si="72"/>
        <v>1.3200006484984996</v>
      </c>
      <c r="Z378" t="b">
        <v>0</v>
      </c>
      <c r="AA378" s="4">
        <v>-1.0300006866455</v>
      </c>
      <c r="AB378" s="4">
        <f t="shared" si="80"/>
        <v>-1.0300006866455007</v>
      </c>
      <c r="AC378" t="b">
        <v>0</v>
      </c>
      <c r="AD378" s="7">
        <v>-2.6062493324279701</v>
      </c>
      <c r="AE378" s="7">
        <f t="shared" si="82"/>
        <v>-2.6062493324279998</v>
      </c>
      <c r="AF378" s="1" t="b">
        <v>0</v>
      </c>
      <c r="AG378" t="str">
        <f t="shared" si="78"/>
        <v>FALSE</v>
      </c>
      <c r="AH378" t="b">
        <v>0</v>
      </c>
      <c r="AI378">
        <v>-0.50999975204467696</v>
      </c>
      <c r="AJ378">
        <f t="shared" si="79"/>
        <v>-0.50999975204459957</v>
      </c>
    </row>
    <row r="379" spans="1:36" x14ac:dyDescent="0.25">
      <c r="A379" s="3">
        <v>44230</v>
      </c>
      <c r="B379">
        <v>19.110000610351499</v>
      </c>
      <c r="C379">
        <v>20.1800003051757</v>
      </c>
      <c r="D379">
        <v>18.850000381469702</v>
      </c>
      <c r="E379">
        <v>19.899999618530199</v>
      </c>
      <c r="F379">
        <v>10453700</v>
      </c>
      <c r="G379">
        <v>18.7399997711181</v>
      </c>
      <c r="H379">
        <v>21.75</v>
      </c>
      <c r="I379" s="4">
        <v>21.674999713897702</v>
      </c>
      <c r="J379" s="4">
        <v>17.789999961852999</v>
      </c>
      <c r="K379">
        <v>32.159999847412102</v>
      </c>
      <c r="L379">
        <f t="shared" si="70"/>
        <v>0.78999900817870028</v>
      </c>
      <c r="M379">
        <f t="shared" si="71"/>
        <v>0</v>
      </c>
      <c r="N379">
        <f t="shared" si="75"/>
        <v>0.26213848960133806</v>
      </c>
      <c r="O379">
        <f t="shared" si="76"/>
        <v>0.33930549335059251</v>
      </c>
      <c r="P379">
        <f t="shared" si="73"/>
        <v>0.77257366809113082</v>
      </c>
      <c r="Q379">
        <f t="shared" si="74"/>
        <v>43.584855286895277</v>
      </c>
      <c r="R379" t="b">
        <v>1</v>
      </c>
      <c r="S379">
        <v>9.4999313354492104E-2</v>
      </c>
      <c r="T379" s="4">
        <f t="shared" si="81"/>
        <v>9.4999313354499293E-2</v>
      </c>
      <c r="U379" t="b">
        <v>0</v>
      </c>
      <c r="V379">
        <v>-3.12000083923339</v>
      </c>
      <c r="W379" s="7">
        <f t="shared" si="77"/>
        <v>-3.120000839233402</v>
      </c>
      <c r="X379" t="b">
        <v>1</v>
      </c>
      <c r="Y379" s="4">
        <f t="shared" si="72"/>
        <v>2.1099996566771999</v>
      </c>
      <c r="Z379" t="b">
        <v>0</v>
      </c>
      <c r="AA379" s="4">
        <v>-1.50500011444091</v>
      </c>
      <c r="AB379" s="4">
        <f t="shared" si="80"/>
        <v>-1.5050001144409997</v>
      </c>
      <c r="AC379" t="b">
        <v>0</v>
      </c>
      <c r="AD379" s="7">
        <v>-1.7750000953674301</v>
      </c>
      <c r="AE379" s="7">
        <f t="shared" si="82"/>
        <v>-1.7750000953675027</v>
      </c>
      <c r="AF379" s="1" t="b">
        <v>0</v>
      </c>
      <c r="AG379" t="str">
        <f t="shared" si="78"/>
        <v>FALSE</v>
      </c>
      <c r="AH379" t="b">
        <v>0</v>
      </c>
      <c r="AI379">
        <v>-0.38000011444091703</v>
      </c>
      <c r="AJ379">
        <f t="shared" si="79"/>
        <v>-0.38000011444099968</v>
      </c>
    </row>
    <row r="380" spans="1:36" x14ac:dyDescent="0.25">
      <c r="A380" s="3">
        <v>44231</v>
      </c>
      <c r="B380">
        <v>20.020000457763601</v>
      </c>
      <c r="C380">
        <v>20.445999145507798</v>
      </c>
      <c r="D380">
        <v>19.850000381469702</v>
      </c>
      <c r="E380">
        <v>20.360000610351499</v>
      </c>
      <c r="F380">
        <v>5516700</v>
      </c>
      <c r="G380">
        <v>18.872999191284102</v>
      </c>
      <c r="H380">
        <v>21.75</v>
      </c>
      <c r="I380" s="4">
        <v>21.778749465942301</v>
      </c>
      <c r="J380" s="4">
        <v>17.789999961852999</v>
      </c>
      <c r="K380">
        <v>31.5100002288818</v>
      </c>
      <c r="L380">
        <f t="shared" si="70"/>
        <v>0.46000099182129972</v>
      </c>
      <c r="M380">
        <f t="shared" si="71"/>
        <v>0</v>
      </c>
      <c r="N380">
        <f t="shared" si="75"/>
        <v>0.27627152547419248</v>
      </c>
      <c r="O380">
        <f t="shared" si="76"/>
        <v>0.31506938668269308</v>
      </c>
      <c r="P380">
        <f t="shared" si="73"/>
        <v>0.87685931147739848</v>
      </c>
      <c r="Q380">
        <f t="shared" si="74"/>
        <v>46.719501356080087</v>
      </c>
      <c r="R380" t="b">
        <v>0</v>
      </c>
      <c r="S380">
        <v>0</v>
      </c>
      <c r="T380" s="4">
        <f t="shared" si="81"/>
        <v>0</v>
      </c>
      <c r="U380" t="b">
        <v>0</v>
      </c>
      <c r="V380">
        <v>-1.9799995422363199</v>
      </c>
      <c r="W380" s="7">
        <f t="shared" si="77"/>
        <v>-1.9799995422362997</v>
      </c>
      <c r="X380" t="b">
        <v>1</v>
      </c>
      <c r="Y380" s="4">
        <f t="shared" si="72"/>
        <v>2.5700006484984996</v>
      </c>
      <c r="Z380" t="b">
        <v>0</v>
      </c>
      <c r="AA380" s="4">
        <v>-1.4385004043579099</v>
      </c>
      <c r="AB380" s="4">
        <f t="shared" si="80"/>
        <v>-1.438500404357999</v>
      </c>
      <c r="AC380" t="b">
        <v>0</v>
      </c>
      <c r="AD380" s="7">
        <v>-1.4187488555908201</v>
      </c>
      <c r="AE380" s="7">
        <f t="shared" si="82"/>
        <v>-1.4187488555908025</v>
      </c>
      <c r="AF380" s="1" t="b">
        <v>0</v>
      </c>
      <c r="AG380" t="str">
        <f t="shared" si="78"/>
        <v>FALSE</v>
      </c>
      <c r="AH380" t="b">
        <v>1</v>
      </c>
      <c r="AI380">
        <v>6.6499710083007799E-2</v>
      </c>
      <c r="AJ380">
        <f t="shared" si="79"/>
        <v>6.6499710083000707E-2</v>
      </c>
    </row>
    <row r="381" spans="1:36" x14ac:dyDescent="0.25">
      <c r="A381" s="3">
        <v>44232</v>
      </c>
      <c r="B381">
        <v>20.579999923706001</v>
      </c>
      <c r="C381">
        <v>20.9799995422363</v>
      </c>
      <c r="D381">
        <v>20.2199993133544</v>
      </c>
      <c r="E381">
        <v>20.9500007629394</v>
      </c>
      <c r="F381">
        <v>5242700</v>
      </c>
      <c r="G381">
        <v>19.139999389648398</v>
      </c>
      <c r="H381">
        <v>21.75</v>
      </c>
      <c r="I381" s="4">
        <v>21.937499523162799</v>
      </c>
      <c r="J381" s="4">
        <v>18.099999904632501</v>
      </c>
      <c r="K381">
        <v>31.040000915527301</v>
      </c>
      <c r="L381">
        <f t="shared" si="70"/>
        <v>0.59000015258790128</v>
      </c>
      <c r="M381">
        <f t="shared" si="71"/>
        <v>0</v>
      </c>
      <c r="N381">
        <f t="shared" si="75"/>
        <v>0.29868071312517169</v>
      </c>
      <c r="O381">
        <f t="shared" si="76"/>
        <v>0.29256443049107217</v>
      </c>
      <c r="P381">
        <f t="shared" si="73"/>
        <v>1.0209057629590628</v>
      </c>
      <c r="Q381">
        <f t="shared" si="74"/>
        <v>50.517237452192035</v>
      </c>
      <c r="R381" t="b">
        <v>0</v>
      </c>
      <c r="S381">
        <v>0</v>
      </c>
      <c r="T381" s="4">
        <f t="shared" si="81"/>
        <v>0</v>
      </c>
      <c r="U381" t="b">
        <v>0</v>
      </c>
      <c r="V381">
        <v>-2.2299995422363201</v>
      </c>
      <c r="W381" s="7">
        <f t="shared" si="77"/>
        <v>-2.2299995422362997</v>
      </c>
      <c r="X381" t="b">
        <v>1</v>
      </c>
      <c r="Y381" s="4">
        <f t="shared" si="72"/>
        <v>2.850000858306899</v>
      </c>
      <c r="Z381" t="b">
        <v>0</v>
      </c>
      <c r="AA381" s="4">
        <v>-1.3050003051757799</v>
      </c>
      <c r="AB381" s="4">
        <f t="shared" si="80"/>
        <v>-1.305000305175799</v>
      </c>
      <c r="AC381" t="b">
        <v>0</v>
      </c>
      <c r="AD381" s="7">
        <v>-0.98749876022338801</v>
      </c>
      <c r="AE381" s="7">
        <f t="shared" si="82"/>
        <v>-0.98749876022339933</v>
      </c>
      <c r="AF381" s="1" t="b">
        <v>0</v>
      </c>
      <c r="AG381" t="str">
        <f t="shared" si="78"/>
        <v>FALSE</v>
      </c>
      <c r="AH381" t="b">
        <v>1</v>
      </c>
      <c r="AI381">
        <v>0.13350009918212799</v>
      </c>
      <c r="AJ381">
        <f t="shared" si="79"/>
        <v>0.13350009918219996</v>
      </c>
    </row>
    <row r="382" spans="1:36" x14ac:dyDescent="0.25">
      <c r="A382" s="3">
        <v>44235</v>
      </c>
      <c r="B382">
        <v>21.329999923706001</v>
      </c>
      <c r="C382">
        <v>21.9699993133544</v>
      </c>
      <c r="D382">
        <v>21.290000915527301</v>
      </c>
      <c r="E382">
        <v>21.799999237060501</v>
      </c>
      <c r="F382">
        <v>8282900</v>
      </c>
      <c r="G382">
        <v>19.634999275207502</v>
      </c>
      <c r="H382">
        <v>21.75</v>
      </c>
      <c r="I382" s="4">
        <v>22.094999790191601</v>
      </c>
      <c r="J382" s="4">
        <v>18.159999847412099</v>
      </c>
      <c r="K382">
        <v>29.520000457763601</v>
      </c>
      <c r="L382">
        <f t="shared" si="70"/>
        <v>0.84999847412110086</v>
      </c>
      <c r="M382">
        <f t="shared" si="71"/>
        <v>0</v>
      </c>
      <c r="N382">
        <f t="shared" si="75"/>
        <v>0.33806055319630951</v>
      </c>
      <c r="O382">
        <f t="shared" si="76"/>
        <v>0.27166697117028132</v>
      </c>
      <c r="P382">
        <f t="shared" si="73"/>
        <v>1.2443932795364092</v>
      </c>
      <c r="Q382">
        <f t="shared" si="74"/>
        <v>55.44452885696775</v>
      </c>
      <c r="R382" t="b">
        <v>0</v>
      </c>
      <c r="S382">
        <v>0</v>
      </c>
      <c r="T382" s="4">
        <f t="shared" si="81"/>
        <v>0</v>
      </c>
      <c r="U382" t="b">
        <v>0</v>
      </c>
      <c r="V382">
        <v>-1.6300010681152299</v>
      </c>
      <c r="W382" s="7">
        <f t="shared" si="77"/>
        <v>-1.6300010681151988</v>
      </c>
      <c r="X382" t="b">
        <v>1</v>
      </c>
      <c r="Y382" s="4">
        <f t="shared" si="72"/>
        <v>3.639999389648402</v>
      </c>
      <c r="Z382" t="b">
        <v>0</v>
      </c>
      <c r="AA382" s="4">
        <v>-1.05750036239624</v>
      </c>
      <c r="AB382" s="4">
        <f t="shared" si="80"/>
        <v>-1.0575003623963006</v>
      </c>
      <c r="AC382" t="b">
        <v>0</v>
      </c>
      <c r="AD382" s="7">
        <v>-0.29500055313110302</v>
      </c>
      <c r="AE382" s="7">
        <f t="shared" si="82"/>
        <v>-0.29500055313109996</v>
      </c>
      <c r="AF382" s="1" t="b">
        <v>0</v>
      </c>
      <c r="AG382" t="str">
        <f t="shared" si="78"/>
        <v>FALSE</v>
      </c>
      <c r="AH382" t="b">
        <v>1</v>
      </c>
      <c r="AI382">
        <v>0.24749994277954099</v>
      </c>
      <c r="AJ382">
        <f t="shared" si="79"/>
        <v>0.24749994277949838</v>
      </c>
    </row>
    <row r="383" spans="1:36" x14ac:dyDescent="0.25">
      <c r="A383" s="3">
        <v>44236</v>
      </c>
      <c r="B383">
        <v>21.770000457763601</v>
      </c>
      <c r="C383">
        <v>22.3449993133544</v>
      </c>
      <c r="D383">
        <v>21.659999847412099</v>
      </c>
      <c r="E383">
        <v>21.7600002288818</v>
      </c>
      <c r="F383">
        <v>5591000</v>
      </c>
      <c r="G383">
        <v>20.059999465942301</v>
      </c>
      <c r="H383">
        <v>21.75</v>
      </c>
      <c r="I383" s="4">
        <v>22.420000076293899</v>
      </c>
      <c r="J383" s="4">
        <v>18.300000190734799</v>
      </c>
      <c r="K383">
        <v>31.809999465942301</v>
      </c>
      <c r="L383">
        <f t="shared" si="70"/>
        <v>0</v>
      </c>
      <c r="M383">
        <f t="shared" si="71"/>
        <v>3.9999008178700279E-2</v>
      </c>
      <c r="N383">
        <f t="shared" si="75"/>
        <v>0.31391337082514459</v>
      </c>
      <c r="O383">
        <f t="shared" si="76"/>
        <v>0.25511925952802555</v>
      </c>
      <c r="P383">
        <f t="shared" si="73"/>
        <v>1.2304573610235818</v>
      </c>
      <c r="Q383">
        <f t="shared" si="74"/>
        <v>55.166145855346514</v>
      </c>
      <c r="R383" t="b">
        <v>0</v>
      </c>
      <c r="S383">
        <v>0</v>
      </c>
      <c r="T383" s="4">
        <f t="shared" si="81"/>
        <v>0</v>
      </c>
      <c r="U383" t="b">
        <v>0</v>
      </c>
      <c r="V383">
        <v>-2.6900005340576101</v>
      </c>
      <c r="W383" s="7">
        <f t="shared" si="77"/>
        <v>-2.6900005340575994</v>
      </c>
      <c r="X383" t="b">
        <v>1</v>
      </c>
      <c r="Y383" s="4">
        <f t="shared" si="72"/>
        <v>3.4600000381470011</v>
      </c>
      <c r="Z383" t="b">
        <v>0</v>
      </c>
      <c r="AA383" s="4">
        <v>-0.84500026702880804</v>
      </c>
      <c r="AB383" s="4">
        <f t="shared" si="80"/>
        <v>-0.84500026702890096</v>
      </c>
      <c r="AC383" t="b">
        <v>0</v>
      </c>
      <c r="AD383" s="7">
        <v>-0.65999984741210904</v>
      </c>
      <c r="AE383" s="7">
        <f t="shared" si="82"/>
        <v>-0.65999984741209872</v>
      </c>
      <c r="AF383" s="1" t="b">
        <v>0</v>
      </c>
      <c r="AG383" t="str">
        <f t="shared" si="78"/>
        <v>FALSE</v>
      </c>
      <c r="AH383" t="b">
        <v>1</v>
      </c>
      <c r="AI383">
        <v>0.212500095367431</v>
      </c>
      <c r="AJ383">
        <f t="shared" si="79"/>
        <v>0.21250009536739967</v>
      </c>
    </row>
    <row r="384" spans="1:36" x14ac:dyDescent="0.25">
      <c r="A384" s="3">
        <v>44237</v>
      </c>
      <c r="B384">
        <v>21.579999923706001</v>
      </c>
      <c r="C384">
        <v>22.120000839233398</v>
      </c>
      <c r="D384">
        <v>21.0520000457763</v>
      </c>
      <c r="E384">
        <v>21.559999465942301</v>
      </c>
      <c r="F384">
        <v>5196600</v>
      </c>
      <c r="G384">
        <v>20.059999465942301</v>
      </c>
      <c r="H384">
        <v>21.75</v>
      </c>
      <c r="I384" s="4">
        <v>22.425000190734799</v>
      </c>
      <c r="J384" s="4">
        <v>18.300000190734799</v>
      </c>
      <c r="K384">
        <v>31.190000534057599</v>
      </c>
      <c r="L384">
        <f t="shared" si="70"/>
        <v>0</v>
      </c>
      <c r="M384">
        <f t="shared" si="71"/>
        <v>0.20000076293949931</v>
      </c>
      <c r="N384">
        <f t="shared" si="75"/>
        <v>0.29149098719477712</v>
      </c>
      <c r="O384">
        <f t="shared" si="76"/>
        <v>0.25118222405741653</v>
      </c>
      <c r="P384">
        <f t="shared" si="73"/>
        <v>1.1604761773593764</v>
      </c>
      <c r="Q384">
        <f t="shared" si="74"/>
        <v>53.713907587620724</v>
      </c>
      <c r="R384" t="b">
        <v>0</v>
      </c>
      <c r="S384">
        <v>0</v>
      </c>
      <c r="T384" s="4">
        <f t="shared" si="81"/>
        <v>0</v>
      </c>
      <c r="U384" t="b">
        <v>0</v>
      </c>
      <c r="V384">
        <v>-2.5600013732910099</v>
      </c>
      <c r="W384" s="7">
        <f t="shared" si="77"/>
        <v>-2.5600013732910973</v>
      </c>
      <c r="X384" t="b">
        <v>1</v>
      </c>
      <c r="Y384" s="4">
        <f t="shared" si="72"/>
        <v>3.2599992752075018</v>
      </c>
      <c r="Z384" t="b">
        <v>0</v>
      </c>
      <c r="AA384" s="4">
        <v>-0.84500026702880804</v>
      </c>
      <c r="AB384" s="4">
        <f t="shared" si="80"/>
        <v>-0.84500026702890096</v>
      </c>
      <c r="AC384" t="b">
        <v>0</v>
      </c>
      <c r="AD384" s="7">
        <v>-0.86500072479248002</v>
      </c>
      <c r="AE384" s="7">
        <f t="shared" si="82"/>
        <v>-0.86500072479249823</v>
      </c>
      <c r="AF384" s="1" t="b">
        <v>0</v>
      </c>
      <c r="AG384" t="str">
        <f t="shared" si="78"/>
        <v>FALSE</v>
      </c>
      <c r="AH384" t="b">
        <v>0</v>
      </c>
      <c r="AI384">
        <v>0</v>
      </c>
      <c r="AJ384">
        <f t="shared" si="79"/>
        <v>0</v>
      </c>
    </row>
    <row r="385" spans="1:36" x14ac:dyDescent="0.25">
      <c r="A385" s="3">
        <v>44238</v>
      </c>
      <c r="B385">
        <v>21.5100002288818</v>
      </c>
      <c r="C385">
        <v>21.670000076293899</v>
      </c>
      <c r="D385">
        <v>20.9699993133544</v>
      </c>
      <c r="E385">
        <v>21.389999389648398</v>
      </c>
      <c r="F385">
        <v>3865100</v>
      </c>
      <c r="G385">
        <v>20.0625</v>
      </c>
      <c r="H385">
        <v>21.75</v>
      </c>
      <c r="I385" s="4">
        <v>23.029999732971099</v>
      </c>
      <c r="J385" s="4">
        <v>18.904999732971099</v>
      </c>
      <c r="K385">
        <v>31.139999389648398</v>
      </c>
      <c r="L385">
        <f t="shared" si="70"/>
        <v>0</v>
      </c>
      <c r="M385">
        <f t="shared" si="71"/>
        <v>0.17000007629390268</v>
      </c>
      <c r="N385">
        <f t="shared" si="75"/>
        <v>0.27067020239515022</v>
      </c>
      <c r="O385">
        <f t="shared" si="76"/>
        <v>0.24538349921716554</v>
      </c>
      <c r="P385">
        <f t="shared" si="73"/>
        <v>1.1030497293365509</v>
      </c>
      <c r="Q385">
        <f t="shared" si="74"/>
        <v>52.450006956541628</v>
      </c>
      <c r="R385" t="b">
        <v>0</v>
      </c>
      <c r="S385">
        <v>0</v>
      </c>
      <c r="T385" s="4">
        <f t="shared" si="81"/>
        <v>0</v>
      </c>
      <c r="U385" t="b">
        <v>0</v>
      </c>
      <c r="V385">
        <v>-4.2700004577636701</v>
      </c>
      <c r="W385" s="7">
        <f t="shared" si="77"/>
        <v>-4.2700004577637003</v>
      </c>
      <c r="X385" t="b">
        <v>1</v>
      </c>
      <c r="Y385" s="4">
        <f t="shared" si="72"/>
        <v>2.4849996566772994</v>
      </c>
      <c r="Z385" t="b">
        <v>0</v>
      </c>
      <c r="AA385" s="4">
        <v>-0.84375</v>
      </c>
      <c r="AB385" s="4">
        <f t="shared" si="80"/>
        <v>-0.84375</v>
      </c>
      <c r="AC385" t="b">
        <v>0</v>
      </c>
      <c r="AD385" s="7">
        <v>-1.6400003433227499</v>
      </c>
      <c r="AE385" s="7">
        <f t="shared" si="82"/>
        <v>-1.6400003433227006</v>
      </c>
      <c r="AF385" s="1" t="b">
        <v>0</v>
      </c>
      <c r="AG385" t="str">
        <f t="shared" si="78"/>
        <v>FALSE</v>
      </c>
      <c r="AH385" t="b">
        <v>1</v>
      </c>
      <c r="AI385">
        <v>1.2502670288085901E-3</v>
      </c>
      <c r="AJ385">
        <f t="shared" si="79"/>
        <v>1.2502670289009643E-3</v>
      </c>
    </row>
    <row r="386" spans="1:36" x14ac:dyDescent="0.25">
      <c r="A386" s="3">
        <v>44239</v>
      </c>
      <c r="B386">
        <v>21.090000152587798</v>
      </c>
      <c r="C386">
        <v>21.754999160766602</v>
      </c>
      <c r="D386">
        <v>20.959999084472599</v>
      </c>
      <c r="E386">
        <v>21.659999847412099</v>
      </c>
      <c r="F386">
        <v>3306000</v>
      </c>
      <c r="G386">
        <v>20.574999809265101</v>
      </c>
      <c r="H386">
        <v>21.75</v>
      </c>
      <c r="I386" s="4">
        <v>23.502500057220399</v>
      </c>
      <c r="J386" s="4">
        <v>19.175000190734799</v>
      </c>
      <c r="K386">
        <v>30.4300003051757</v>
      </c>
      <c r="L386">
        <f t="shared" si="70"/>
        <v>0.2700004577637003</v>
      </c>
      <c r="M386">
        <f t="shared" si="71"/>
        <v>0</v>
      </c>
      <c r="N386">
        <f t="shared" si="75"/>
        <v>0.27062236349290381</v>
      </c>
      <c r="O386">
        <f t="shared" si="76"/>
        <v>0.22785610641593942</v>
      </c>
      <c r="P386">
        <f t="shared" si="73"/>
        <v>1.1876897562661621</v>
      </c>
      <c r="Q386">
        <f t="shared" si="74"/>
        <v>54.28967946045745</v>
      </c>
      <c r="R386" t="b">
        <v>0</v>
      </c>
      <c r="S386">
        <v>0</v>
      </c>
      <c r="T386" s="4">
        <f t="shared" si="81"/>
        <v>0</v>
      </c>
      <c r="U386" t="b">
        <v>0</v>
      </c>
      <c r="V386">
        <v>-4.5400009155273402</v>
      </c>
      <c r="W386" s="7">
        <f t="shared" si="77"/>
        <v>-4.5400009155273011</v>
      </c>
      <c r="X386" t="b">
        <v>1</v>
      </c>
      <c r="Y386" s="4">
        <f t="shared" si="72"/>
        <v>2.4849996566772994</v>
      </c>
      <c r="Z386" t="b">
        <v>0</v>
      </c>
      <c r="AA386" s="4">
        <v>-0.58750009536743097</v>
      </c>
      <c r="AB386" s="4">
        <f t="shared" si="80"/>
        <v>-0.58750009536749914</v>
      </c>
      <c r="AC386" t="b">
        <v>0</v>
      </c>
      <c r="AD386" s="7">
        <v>-1.8425002098083401</v>
      </c>
      <c r="AE386" s="7">
        <f t="shared" si="82"/>
        <v>-1.8425002098082999</v>
      </c>
      <c r="AF386" s="1" t="b">
        <v>0</v>
      </c>
      <c r="AG386" t="str">
        <f t="shared" si="78"/>
        <v>FALSE</v>
      </c>
      <c r="AH386" t="b">
        <v>1</v>
      </c>
      <c r="AI386">
        <v>0.25624990463256803</v>
      </c>
      <c r="AJ386">
        <f t="shared" si="79"/>
        <v>0.25624990463250086</v>
      </c>
    </row>
    <row r="387" spans="1:36" x14ac:dyDescent="0.25">
      <c r="A387" s="3">
        <v>44243</v>
      </c>
      <c r="B387">
        <v>22.090000152587798</v>
      </c>
      <c r="C387">
        <v>22.620000839233398</v>
      </c>
      <c r="D387">
        <v>22.0550003051757</v>
      </c>
      <c r="E387">
        <v>22.4300003051757</v>
      </c>
      <c r="F387">
        <v>4264300</v>
      </c>
      <c r="G387">
        <v>20.735000610351499</v>
      </c>
      <c r="H387">
        <v>21.384999275207502</v>
      </c>
      <c r="I387" s="4">
        <v>23.670000076293899</v>
      </c>
      <c r="J387" s="4">
        <v>19.175000190734799</v>
      </c>
      <c r="K387">
        <v>27.420000076293899</v>
      </c>
      <c r="L387">
        <f t="shared" si="70"/>
        <v>0.77000045776360082</v>
      </c>
      <c r="M387">
        <f t="shared" si="71"/>
        <v>0</v>
      </c>
      <c r="N387">
        <f t="shared" si="75"/>
        <v>0.30629222736938211</v>
      </c>
      <c r="O387">
        <f t="shared" si="76"/>
        <v>0.21158067024337232</v>
      </c>
      <c r="P387">
        <f t="shared" si="73"/>
        <v>1.4476380428186899</v>
      </c>
      <c r="Q387">
        <f t="shared" si="74"/>
        <v>59.14428593990948</v>
      </c>
      <c r="R387" t="b">
        <v>0</v>
      </c>
      <c r="S387">
        <v>0</v>
      </c>
      <c r="T387" s="4">
        <f t="shared" si="81"/>
        <v>0</v>
      </c>
      <c r="U387" t="b">
        <v>0</v>
      </c>
      <c r="V387">
        <v>-3.03999900817871</v>
      </c>
      <c r="W387" s="7">
        <f t="shared" si="77"/>
        <v>-3.0399990081787003</v>
      </c>
      <c r="X387" t="b">
        <v>1</v>
      </c>
      <c r="Y387" s="4">
        <f t="shared" si="72"/>
        <v>3.2550001144409002</v>
      </c>
      <c r="Z387" t="b">
        <v>0</v>
      </c>
      <c r="AA387" s="4">
        <v>-0.69000005722045898</v>
      </c>
      <c r="AB387" s="4">
        <f t="shared" si="80"/>
        <v>-0.69000005722050162</v>
      </c>
      <c r="AC387" t="b">
        <v>0</v>
      </c>
      <c r="AD387" s="7">
        <v>-1.2399997711181601</v>
      </c>
      <c r="AE387" s="7">
        <f t="shared" si="82"/>
        <v>-1.2399997711181996</v>
      </c>
      <c r="AF387" s="1" t="b">
        <v>0</v>
      </c>
      <c r="AG387" t="str">
        <f t="shared" si="78"/>
        <v>FALSE</v>
      </c>
      <c r="AH387" t="b">
        <v>0</v>
      </c>
      <c r="AI387">
        <v>-0.102499961853027</v>
      </c>
      <c r="AJ387">
        <f t="shared" si="79"/>
        <v>-0.10249996185300247</v>
      </c>
    </row>
    <row r="388" spans="1:36" x14ac:dyDescent="0.25">
      <c r="A388" s="3">
        <v>44244</v>
      </c>
      <c r="B388">
        <v>22.409999847412099</v>
      </c>
      <c r="C388">
        <v>22.674999237060501</v>
      </c>
      <c r="D388">
        <v>21.709999084472599</v>
      </c>
      <c r="E388">
        <v>21.9300003051757</v>
      </c>
      <c r="F388">
        <v>4239500</v>
      </c>
      <c r="G388">
        <v>21.262499809265101</v>
      </c>
      <c r="H388">
        <v>21.375</v>
      </c>
      <c r="I388" s="4">
        <v>23.670000076293899</v>
      </c>
      <c r="J388" s="4">
        <v>19.175000190734799</v>
      </c>
      <c r="K388">
        <v>28.7600002288818</v>
      </c>
      <c r="L388">
        <f t="shared" ref="L388:L451" si="83">IF(E388&gt;E387,E388-E387,0)</f>
        <v>0</v>
      </c>
      <c r="M388">
        <f t="shared" ref="M388:M451" si="84">IF(E388&lt;E387,E387-E388,0)</f>
        <v>0.5</v>
      </c>
      <c r="N388">
        <f t="shared" si="75"/>
        <v>0.28441421112871196</v>
      </c>
      <c r="O388">
        <f t="shared" si="76"/>
        <v>0.2321820509402743</v>
      </c>
      <c r="P388">
        <f t="shared" si="73"/>
        <v>1.2249620932234493</v>
      </c>
      <c r="Q388">
        <f t="shared" si="74"/>
        <v>55.0554140654489</v>
      </c>
      <c r="R388" t="b">
        <v>0</v>
      </c>
      <c r="S388">
        <v>0</v>
      </c>
      <c r="T388" s="4">
        <f t="shared" si="81"/>
        <v>0</v>
      </c>
      <c r="U388" t="b">
        <v>0</v>
      </c>
      <c r="V388">
        <v>-2.96999931335449</v>
      </c>
      <c r="W388" s="7">
        <f t="shared" si="77"/>
        <v>-2.9699993133544993</v>
      </c>
      <c r="X388" t="b">
        <v>1</v>
      </c>
      <c r="Y388" s="4">
        <f t="shared" si="72"/>
        <v>2.7550001144409002</v>
      </c>
      <c r="Z388" t="b">
        <v>0</v>
      </c>
      <c r="AA388" s="4">
        <v>-0.43125009536743097</v>
      </c>
      <c r="AB388" s="4">
        <f t="shared" si="80"/>
        <v>-0.43125009536749914</v>
      </c>
      <c r="AC388" t="b">
        <v>0</v>
      </c>
      <c r="AD388" s="7">
        <v>-1.7399997711181601</v>
      </c>
      <c r="AE388" s="7">
        <f t="shared" si="82"/>
        <v>-1.7399997711181996</v>
      </c>
      <c r="AF388" s="1" t="b">
        <v>0</v>
      </c>
      <c r="AG388" t="str">
        <f t="shared" si="78"/>
        <v>FALSE</v>
      </c>
      <c r="AH388" t="b">
        <v>1</v>
      </c>
      <c r="AI388">
        <v>0.25874996185302701</v>
      </c>
      <c r="AJ388">
        <f t="shared" si="79"/>
        <v>0.25874996185300247</v>
      </c>
    </row>
    <row r="389" spans="1:36" x14ac:dyDescent="0.25">
      <c r="A389" s="3">
        <v>44245</v>
      </c>
      <c r="B389">
        <v>22.030000686645501</v>
      </c>
      <c r="C389">
        <v>22.2600002288818</v>
      </c>
      <c r="D389">
        <v>21.069999694824201</v>
      </c>
      <c r="E389">
        <v>21.120000839233398</v>
      </c>
      <c r="F389">
        <v>3545600</v>
      </c>
      <c r="G389">
        <v>21.447499275207502</v>
      </c>
      <c r="H389">
        <v>21.375</v>
      </c>
      <c r="I389" s="4">
        <v>23.877500057220399</v>
      </c>
      <c r="J389" s="4">
        <v>19.175000190734799</v>
      </c>
      <c r="K389">
        <v>29.659999847412099</v>
      </c>
      <c r="L389">
        <f t="shared" si="83"/>
        <v>0</v>
      </c>
      <c r="M389">
        <f t="shared" si="84"/>
        <v>0.8099994659423011</v>
      </c>
      <c r="N389">
        <f t="shared" si="75"/>
        <v>0.26409891033380395</v>
      </c>
      <c r="O389">
        <f t="shared" si="76"/>
        <v>0.2734547234404191</v>
      </c>
      <c r="P389">
        <f t="shared" si="73"/>
        <v>0.96578660997730537</v>
      </c>
      <c r="Q389">
        <f t="shared" si="74"/>
        <v>49.129778638000552</v>
      </c>
      <c r="R389" t="b">
        <v>0</v>
      </c>
      <c r="S389">
        <v>0</v>
      </c>
      <c r="T389" s="4">
        <f t="shared" si="81"/>
        <v>0</v>
      </c>
      <c r="U389" t="b">
        <v>0</v>
      </c>
      <c r="V389">
        <v>-4.3299999237060502</v>
      </c>
      <c r="W389" s="7">
        <f t="shared" si="77"/>
        <v>-4.3299999237060014</v>
      </c>
      <c r="X389" t="b">
        <v>1</v>
      </c>
      <c r="Y389" s="4">
        <f t="shared" si="72"/>
        <v>1.9450006484985991</v>
      </c>
      <c r="Z389" t="b">
        <v>0</v>
      </c>
      <c r="AA389" s="4">
        <v>-0.33875036239624001</v>
      </c>
      <c r="AB389" s="4">
        <f t="shared" si="80"/>
        <v>-0.33875036239630063</v>
      </c>
      <c r="AC389" t="b">
        <v>0</v>
      </c>
      <c r="AD389" s="7">
        <v>-2.7574992179870601</v>
      </c>
      <c r="AE389" s="7">
        <f t="shared" si="82"/>
        <v>-2.7574992179870002</v>
      </c>
      <c r="AF389" s="1" t="b">
        <v>1</v>
      </c>
      <c r="AG389" t="str">
        <f t="shared" si="78"/>
        <v>TRUE</v>
      </c>
      <c r="AH389" t="b">
        <v>1</v>
      </c>
      <c r="AI389">
        <v>9.2499732971191406E-2</v>
      </c>
      <c r="AJ389">
        <f t="shared" si="79"/>
        <v>9.2499732971198512E-2</v>
      </c>
    </row>
    <row r="390" spans="1:36" x14ac:dyDescent="0.25">
      <c r="A390" s="3">
        <v>44246</v>
      </c>
      <c r="B390">
        <v>21.559999465942301</v>
      </c>
      <c r="C390">
        <v>23.340000152587798</v>
      </c>
      <c r="D390">
        <v>21.549999237060501</v>
      </c>
      <c r="E390">
        <v>23.129999160766602</v>
      </c>
      <c r="F390">
        <v>7262300</v>
      </c>
      <c r="G390">
        <v>22.149999618530199</v>
      </c>
      <c r="H390">
        <v>21.3399991989135</v>
      </c>
      <c r="I390" s="4">
        <v>23.982500076293899</v>
      </c>
      <c r="J390" s="4">
        <v>19.175000190734799</v>
      </c>
      <c r="K390">
        <v>32.779998779296797</v>
      </c>
      <c r="L390">
        <f t="shared" si="83"/>
        <v>2.0099983215332031</v>
      </c>
      <c r="M390">
        <f t="shared" si="84"/>
        <v>0</v>
      </c>
      <c r="N390">
        <f t="shared" si="75"/>
        <v>0.38880601113376106</v>
      </c>
      <c r="O390">
        <f t="shared" si="76"/>
        <v>0.25392224319467488</v>
      </c>
      <c r="P390">
        <f t="shared" si="73"/>
        <v>1.5312010725884879</v>
      </c>
      <c r="Q390">
        <f t="shared" si="74"/>
        <v>60.493063517179706</v>
      </c>
      <c r="R390" t="b">
        <v>0</v>
      </c>
      <c r="S390">
        <v>0</v>
      </c>
      <c r="T390" s="4">
        <f t="shared" si="81"/>
        <v>0</v>
      </c>
      <c r="U390" t="b">
        <v>0</v>
      </c>
      <c r="V390">
        <v>-2.0200004577636701</v>
      </c>
      <c r="W390" s="7">
        <f t="shared" si="77"/>
        <v>-2.0200004577635973</v>
      </c>
      <c r="X390" t="b">
        <v>1</v>
      </c>
      <c r="Y390" s="4">
        <f t="shared" si="72"/>
        <v>3.9549989700318022</v>
      </c>
      <c r="Z390" t="b">
        <v>0</v>
      </c>
      <c r="AA390" s="4">
        <v>-5.0005912780761701E-3</v>
      </c>
      <c r="AB390" s="4">
        <f t="shared" si="80"/>
        <v>-5.0005912781010409E-3</v>
      </c>
      <c r="AC390" t="b">
        <v>0</v>
      </c>
      <c r="AD390" s="7">
        <v>-0.85250091552734297</v>
      </c>
      <c r="AE390" s="7">
        <f t="shared" si="82"/>
        <v>-0.85250091552729756</v>
      </c>
      <c r="AF390" s="1" t="b">
        <v>1</v>
      </c>
      <c r="AG390" t="str">
        <f t="shared" si="78"/>
        <v>TRUE</v>
      </c>
      <c r="AH390" t="b">
        <v>1</v>
      </c>
      <c r="AI390">
        <v>0.33374977111816401</v>
      </c>
      <c r="AJ390">
        <f t="shared" si="79"/>
        <v>0.33374977111819959</v>
      </c>
    </row>
    <row r="391" spans="1:36" x14ac:dyDescent="0.25">
      <c r="A391" s="3">
        <v>44249</v>
      </c>
      <c r="B391">
        <v>23.459999084472599</v>
      </c>
      <c r="C391">
        <v>25.475000381469702</v>
      </c>
      <c r="D391">
        <v>23.049999237060501</v>
      </c>
      <c r="E391">
        <v>24.799999237060501</v>
      </c>
      <c r="F391">
        <v>9399500</v>
      </c>
      <c r="G391">
        <v>23.217499732971099</v>
      </c>
      <c r="H391">
        <v>21.387499809265101</v>
      </c>
      <c r="I391" s="4">
        <v>24.163750171661299</v>
      </c>
      <c r="J391" s="4">
        <v>19.4050002098083</v>
      </c>
      <c r="K391">
        <v>32.040000915527301</v>
      </c>
      <c r="L391">
        <f t="shared" si="83"/>
        <v>1.6700000762938991</v>
      </c>
      <c r="M391">
        <f t="shared" si="84"/>
        <v>0</v>
      </c>
      <c r="N391">
        <f t="shared" si="75"/>
        <v>0.48031987293091383</v>
      </c>
      <c r="O391">
        <f t="shared" si="76"/>
        <v>0.23578494010934098</v>
      </c>
      <c r="P391">
        <f t="shared" si="73"/>
        <v>2.0371100576151058</v>
      </c>
      <c r="Q391">
        <f t="shared" si="74"/>
        <v>67.073962384318364</v>
      </c>
      <c r="R391" t="b">
        <v>0</v>
      </c>
      <c r="S391">
        <v>0</v>
      </c>
      <c r="T391" s="4">
        <f t="shared" si="81"/>
        <v>0</v>
      </c>
      <c r="U391" t="b">
        <v>0</v>
      </c>
      <c r="V391">
        <v>-0.57999992370605402</v>
      </c>
      <c r="W391" s="7">
        <f t="shared" si="77"/>
        <v>-0.57999992370610087</v>
      </c>
      <c r="X391" t="b">
        <v>1</v>
      </c>
      <c r="Y391" s="4">
        <f t="shared" si="72"/>
        <v>5.3949990272522008</v>
      </c>
      <c r="Z391" t="b">
        <v>1</v>
      </c>
      <c r="AA391" s="4">
        <v>0.55249977111816395</v>
      </c>
      <c r="AB391" s="4">
        <f t="shared" si="80"/>
        <v>0.55249977111810011</v>
      </c>
      <c r="AC391" t="b">
        <v>1</v>
      </c>
      <c r="AD391" s="7">
        <v>0.63624906539916903</v>
      </c>
      <c r="AE391" s="7">
        <f t="shared" si="82"/>
        <v>0.6362490653992019</v>
      </c>
      <c r="AF391" s="1" t="b">
        <v>1</v>
      </c>
      <c r="AG391" t="str">
        <f t="shared" si="78"/>
        <v>TRUE</v>
      </c>
      <c r="AH391" t="b">
        <v>1</v>
      </c>
      <c r="AI391">
        <v>0.55750036239624001</v>
      </c>
      <c r="AJ391">
        <f t="shared" si="79"/>
        <v>0.55750036239620115</v>
      </c>
    </row>
    <row r="392" spans="1:36" x14ac:dyDescent="0.25">
      <c r="A392" s="3">
        <v>44250</v>
      </c>
      <c r="B392">
        <v>23.860000610351499</v>
      </c>
      <c r="C392">
        <v>25.090000152587798</v>
      </c>
      <c r="D392">
        <v>22.9500007629394</v>
      </c>
      <c r="E392">
        <v>24.899999618530199</v>
      </c>
      <c r="F392">
        <v>6009800</v>
      </c>
      <c r="G392">
        <v>23.217499732971099</v>
      </c>
      <c r="H392">
        <v>21.387499809265101</v>
      </c>
      <c r="I392" s="4">
        <v>24.122499942779498</v>
      </c>
      <c r="J392" s="4">
        <v>19.5300002098083</v>
      </c>
      <c r="K392">
        <v>32.970001220703097</v>
      </c>
      <c r="L392">
        <f t="shared" si="83"/>
        <v>0.10000038146969814</v>
      </c>
      <c r="M392">
        <f t="shared" si="84"/>
        <v>0</v>
      </c>
      <c r="N392">
        <f t="shared" si="75"/>
        <v>0.45315419496939841</v>
      </c>
      <c r="O392">
        <f t="shared" si="76"/>
        <v>0.21894315867295949</v>
      </c>
      <c r="P392">
        <f t="shared" si="73"/>
        <v>2.069734435713908</v>
      </c>
      <c r="Q392">
        <f t="shared" si="74"/>
        <v>67.423892165856472</v>
      </c>
      <c r="R392" t="b">
        <v>0</v>
      </c>
      <c r="S392">
        <v>0</v>
      </c>
      <c r="T392" s="4">
        <f t="shared" si="81"/>
        <v>0</v>
      </c>
      <c r="U392" t="b">
        <v>1</v>
      </c>
      <c r="V392">
        <v>0.38500022888183499</v>
      </c>
      <c r="W392" s="7">
        <f t="shared" si="77"/>
        <v>0.38500022888180041</v>
      </c>
      <c r="X392" t="b">
        <v>1</v>
      </c>
      <c r="Y392" s="4">
        <f t="shared" si="72"/>
        <v>5.369999408721899</v>
      </c>
      <c r="Z392" t="b">
        <v>1</v>
      </c>
      <c r="AA392" s="4">
        <v>0.55249977111816395</v>
      </c>
      <c r="AB392" s="4">
        <f t="shared" si="80"/>
        <v>0.55249977111810011</v>
      </c>
      <c r="AC392" t="b">
        <v>1</v>
      </c>
      <c r="AD392" s="7">
        <v>0.77749967575073198</v>
      </c>
      <c r="AE392" s="7">
        <f t="shared" si="82"/>
        <v>0.77749967575070045</v>
      </c>
      <c r="AF392" s="1" t="b">
        <v>1</v>
      </c>
      <c r="AG392" t="str">
        <f t="shared" si="78"/>
        <v>TRUE</v>
      </c>
      <c r="AH392" t="b">
        <v>0</v>
      </c>
      <c r="AI392">
        <v>0</v>
      </c>
      <c r="AJ392">
        <f t="shared" si="79"/>
        <v>0</v>
      </c>
    </row>
    <row r="393" spans="1:36" x14ac:dyDescent="0.25">
      <c r="A393" s="3">
        <v>44251</v>
      </c>
      <c r="B393">
        <v>25.100000381469702</v>
      </c>
      <c r="C393">
        <v>27.290000915527301</v>
      </c>
      <c r="D393">
        <v>25.100000381469702</v>
      </c>
      <c r="E393">
        <v>27.2000007629394</v>
      </c>
      <c r="F393">
        <v>8974300</v>
      </c>
      <c r="G393">
        <v>24.125</v>
      </c>
      <c r="H393">
        <v>22.295000076293899</v>
      </c>
      <c r="I393" s="4">
        <v>24.0975003242492</v>
      </c>
      <c r="J393" s="4">
        <v>19.5300002098083</v>
      </c>
      <c r="K393">
        <v>32.490001678466797</v>
      </c>
      <c r="L393">
        <f t="shared" si="83"/>
        <v>2.300001144409201</v>
      </c>
      <c r="M393">
        <f t="shared" si="84"/>
        <v>0</v>
      </c>
      <c r="N393">
        <f t="shared" si="75"/>
        <v>0.58507183421509856</v>
      </c>
      <c r="O393">
        <f t="shared" si="76"/>
        <v>0.20330436162489093</v>
      </c>
      <c r="P393">
        <f t="shared" si="73"/>
        <v>2.8778125050489183</v>
      </c>
      <c r="Q393">
        <f t="shared" si="74"/>
        <v>74.212265324896492</v>
      </c>
      <c r="R393" t="b">
        <v>1</v>
      </c>
      <c r="S393">
        <v>0.54500007629394498</v>
      </c>
      <c r="T393" s="4">
        <f t="shared" si="81"/>
        <v>0.54500007629389913</v>
      </c>
      <c r="U393" t="b">
        <v>1</v>
      </c>
      <c r="V393">
        <v>2.98000144958496</v>
      </c>
      <c r="W393" s="7">
        <f t="shared" si="77"/>
        <v>2.980001449585</v>
      </c>
      <c r="X393" t="b">
        <v>1</v>
      </c>
      <c r="Y393" s="4">
        <f t="shared" si="72"/>
        <v>7.6700005531311</v>
      </c>
      <c r="Z393" t="b">
        <v>1</v>
      </c>
      <c r="AA393" s="4">
        <v>0.91499996185302701</v>
      </c>
      <c r="AB393" s="4">
        <f t="shared" si="80"/>
        <v>0.91499996185300247</v>
      </c>
      <c r="AC393" t="b">
        <v>1</v>
      </c>
      <c r="AD393" s="7">
        <v>3.1025004386901802</v>
      </c>
      <c r="AE393" s="7">
        <f t="shared" si="82"/>
        <v>3.1025004386901998</v>
      </c>
      <c r="AF393" s="1" t="b">
        <v>1</v>
      </c>
      <c r="AG393" t="str">
        <f t="shared" si="78"/>
        <v>TRUE</v>
      </c>
      <c r="AH393" t="b">
        <v>1</v>
      </c>
      <c r="AI393">
        <v>0.90750026702880804</v>
      </c>
      <c r="AJ393">
        <f t="shared" si="79"/>
        <v>0.90750026702880149</v>
      </c>
    </row>
    <row r="394" spans="1:36" x14ac:dyDescent="0.25">
      <c r="A394" s="3">
        <v>44252</v>
      </c>
      <c r="B394">
        <v>27.4799995422363</v>
      </c>
      <c r="C394">
        <v>27.799999237060501</v>
      </c>
      <c r="D394">
        <v>25.1049995422363</v>
      </c>
      <c r="E394">
        <v>25.559999465942301</v>
      </c>
      <c r="F394">
        <v>8444400</v>
      </c>
      <c r="G394">
        <v>24.379999160766602</v>
      </c>
      <c r="H394">
        <v>22.549999237060501</v>
      </c>
      <c r="I394" s="4">
        <v>24.042500019073401</v>
      </c>
      <c r="J394" s="4">
        <v>19.5300002098083</v>
      </c>
      <c r="K394">
        <v>32.2299995422363</v>
      </c>
      <c r="L394">
        <f t="shared" si="83"/>
        <v>0</v>
      </c>
      <c r="M394">
        <f t="shared" si="84"/>
        <v>1.6400012969970987</v>
      </c>
      <c r="N394">
        <f t="shared" si="75"/>
        <v>0.5432809889140201</v>
      </c>
      <c r="O394">
        <f t="shared" si="76"/>
        <v>0.30592557129433434</v>
      </c>
      <c r="P394">
        <f t="shared" si="73"/>
        <v>1.7758600126673409</v>
      </c>
      <c r="Q394">
        <f t="shared" si="74"/>
        <v>63.975128593062806</v>
      </c>
      <c r="R394" t="b">
        <v>1</v>
      </c>
      <c r="S394">
        <v>0.25499916076660101</v>
      </c>
      <c r="T394" s="4">
        <f t="shared" si="81"/>
        <v>0.25499916076660156</v>
      </c>
      <c r="U394" t="b">
        <v>1</v>
      </c>
      <c r="V394">
        <v>1.8199996948242101</v>
      </c>
      <c r="W394" s="7">
        <f t="shared" si="77"/>
        <v>1.819999694824201</v>
      </c>
      <c r="X394" t="b">
        <v>1</v>
      </c>
      <c r="Y394" s="4">
        <f t="shared" si="72"/>
        <v>6.0299992561340012</v>
      </c>
      <c r="Z394" t="b">
        <v>1</v>
      </c>
      <c r="AA394" s="4">
        <v>0.91499996185302701</v>
      </c>
      <c r="AB394" s="4">
        <f t="shared" si="80"/>
        <v>0.91499996185299892</v>
      </c>
      <c r="AC394" t="b">
        <v>1</v>
      </c>
      <c r="AD394" s="7">
        <v>1.51749944686889</v>
      </c>
      <c r="AE394" s="7">
        <f t="shared" si="82"/>
        <v>1.5174994468689</v>
      </c>
      <c r="AF394" s="1" t="b">
        <v>1</v>
      </c>
      <c r="AG394" t="str">
        <f t="shared" si="78"/>
        <v>TRUE</v>
      </c>
      <c r="AH394" t="b">
        <v>1</v>
      </c>
      <c r="AI394">
        <v>0.25499916076660101</v>
      </c>
      <c r="AJ394">
        <f t="shared" si="79"/>
        <v>0.25499916076659801</v>
      </c>
    </row>
    <row r="395" spans="1:36" x14ac:dyDescent="0.25">
      <c r="A395" s="3">
        <v>44253</v>
      </c>
      <c r="B395">
        <v>24.2000007629394</v>
      </c>
      <c r="C395">
        <v>24.9799995422363</v>
      </c>
      <c r="D395">
        <v>23.639999389648398</v>
      </c>
      <c r="E395">
        <v>24.549999237060501</v>
      </c>
      <c r="F395">
        <v>6412700</v>
      </c>
      <c r="G395">
        <v>24.434999465942301</v>
      </c>
      <c r="H395">
        <v>22.549999237060501</v>
      </c>
      <c r="I395" s="4">
        <v>22.917500019073401</v>
      </c>
      <c r="J395" s="4">
        <v>19.755000591278002</v>
      </c>
      <c r="K395">
        <v>31.549999237060501</v>
      </c>
      <c r="L395">
        <f t="shared" si="83"/>
        <v>0</v>
      </c>
      <c r="M395">
        <f t="shared" si="84"/>
        <v>1.0100002288818004</v>
      </c>
      <c r="N395">
        <f t="shared" si="75"/>
        <v>0.50447520399159007</v>
      </c>
      <c r="O395">
        <f t="shared" si="76"/>
        <v>0.35621661826486761</v>
      </c>
      <c r="P395">
        <f t="shared" si="73"/>
        <v>1.4162034507230195</v>
      </c>
      <c r="Q395">
        <f t="shared" si="74"/>
        <v>58.612756732022618</v>
      </c>
      <c r="R395" t="b">
        <v>0</v>
      </c>
      <c r="S395">
        <v>0</v>
      </c>
      <c r="T395" s="4">
        <f t="shared" si="81"/>
        <v>0</v>
      </c>
      <c r="U395" t="b">
        <v>1</v>
      </c>
      <c r="V395">
        <v>2.8499984741210902</v>
      </c>
      <c r="W395" s="7">
        <f t="shared" si="77"/>
        <v>2.8499984741211009</v>
      </c>
      <c r="X395" t="b">
        <v>1</v>
      </c>
      <c r="Y395" s="4">
        <f t="shared" si="72"/>
        <v>4.7949986457824991</v>
      </c>
      <c r="Z395" t="b">
        <v>1</v>
      </c>
      <c r="AA395" s="4">
        <v>0.94250011444091797</v>
      </c>
      <c r="AB395" s="4">
        <f t="shared" si="80"/>
        <v>0.94250011444090021</v>
      </c>
      <c r="AC395" t="b">
        <v>1</v>
      </c>
      <c r="AD395" s="7">
        <v>1.6324992179870601</v>
      </c>
      <c r="AE395" s="7">
        <f t="shared" si="82"/>
        <v>1.6324992179870996</v>
      </c>
      <c r="AF395" s="1" t="b">
        <v>1</v>
      </c>
      <c r="AG395" t="str">
        <f t="shared" si="78"/>
        <v>TRUE</v>
      </c>
      <c r="AH395" t="b">
        <v>1</v>
      </c>
      <c r="AI395">
        <v>2.7500152587890601E-2</v>
      </c>
      <c r="AJ395">
        <f t="shared" si="79"/>
        <v>2.7500152587901283E-2</v>
      </c>
    </row>
    <row r="396" spans="1:36" x14ac:dyDescent="0.25">
      <c r="A396" s="3">
        <v>44256</v>
      </c>
      <c r="B396">
        <v>25.670000076293899</v>
      </c>
      <c r="C396">
        <v>26.379999160766602</v>
      </c>
      <c r="D396">
        <v>25.399999618530199</v>
      </c>
      <c r="E396">
        <v>25.9899997711181</v>
      </c>
      <c r="F396">
        <v>5550800</v>
      </c>
      <c r="G396">
        <v>24.434999465942301</v>
      </c>
      <c r="H396">
        <v>22.549999237060501</v>
      </c>
      <c r="I396" s="4">
        <v>22.497500419616699</v>
      </c>
      <c r="J396" s="4">
        <v>20.100000381469702</v>
      </c>
      <c r="K396">
        <v>31.309999465942301</v>
      </c>
      <c r="L396">
        <f t="shared" si="83"/>
        <v>1.4400005340575994</v>
      </c>
      <c r="M396">
        <f t="shared" si="84"/>
        <v>0</v>
      </c>
      <c r="N396">
        <f t="shared" si="75"/>
        <v>0.57129844185344791</v>
      </c>
      <c r="O396">
        <f t="shared" si="76"/>
        <v>0.33077257410309135</v>
      </c>
      <c r="P396">
        <f t="shared" si="73"/>
        <v>1.7271638780892162</v>
      </c>
      <c r="Q396">
        <f t="shared" si="74"/>
        <v>63.331869858123504</v>
      </c>
      <c r="R396" t="b">
        <v>0</v>
      </c>
      <c r="S396">
        <v>0</v>
      </c>
      <c r="T396" s="4">
        <f t="shared" si="81"/>
        <v>0</v>
      </c>
      <c r="U396" t="b">
        <v>1</v>
      </c>
      <c r="V396">
        <v>5.9499988555908203</v>
      </c>
      <c r="W396" s="7">
        <f t="shared" si="77"/>
        <v>5.949998855590799</v>
      </c>
      <c r="X396" t="b">
        <v>1</v>
      </c>
      <c r="Y396" s="4">
        <f t="shared" si="72"/>
        <v>5.8899993896483984</v>
      </c>
      <c r="Z396" t="b">
        <v>1</v>
      </c>
      <c r="AA396" s="4">
        <v>0.94250011444091797</v>
      </c>
      <c r="AB396" s="4">
        <f t="shared" si="80"/>
        <v>0.94250011444090021</v>
      </c>
      <c r="AC396" t="b">
        <v>1</v>
      </c>
      <c r="AD396" s="7">
        <v>3.49249935150146</v>
      </c>
      <c r="AE396" s="7">
        <f t="shared" si="82"/>
        <v>3.4924993515014009</v>
      </c>
      <c r="AF396" s="1" t="b">
        <v>1</v>
      </c>
      <c r="AG396" t="str">
        <f t="shared" si="78"/>
        <v>TRUE</v>
      </c>
      <c r="AH396" t="b">
        <v>0</v>
      </c>
      <c r="AI396">
        <v>0</v>
      </c>
      <c r="AJ396">
        <f t="shared" si="79"/>
        <v>0</v>
      </c>
    </row>
    <row r="397" spans="1:36" x14ac:dyDescent="0.25">
      <c r="A397" s="3">
        <v>44257</v>
      </c>
      <c r="B397">
        <v>26.2000007629394</v>
      </c>
      <c r="C397">
        <v>27.860000610351499</v>
      </c>
      <c r="D397">
        <v>26.2000007629394</v>
      </c>
      <c r="E397">
        <v>27.5</v>
      </c>
      <c r="F397">
        <v>8530300</v>
      </c>
      <c r="G397">
        <v>24.465000152587798</v>
      </c>
      <c r="H397">
        <v>22.579999923706001</v>
      </c>
      <c r="I397" s="4">
        <v>22.202500343322701</v>
      </c>
      <c r="J397" s="4">
        <v>20.6550002098083</v>
      </c>
      <c r="K397">
        <v>31.520000457763601</v>
      </c>
      <c r="L397">
        <f t="shared" si="83"/>
        <v>1.5100002288818999</v>
      </c>
      <c r="M397">
        <f t="shared" si="84"/>
        <v>0</v>
      </c>
      <c r="N397">
        <f t="shared" si="75"/>
        <v>0.63834856949833729</v>
      </c>
      <c r="O397">
        <f t="shared" si="76"/>
        <v>0.3071459616671563</v>
      </c>
      <c r="P397">
        <f t="shared" si="73"/>
        <v>2.07832317258364</v>
      </c>
      <c r="Q397">
        <f t="shared" si="74"/>
        <v>67.514781784243297</v>
      </c>
      <c r="R397" t="b">
        <v>1</v>
      </c>
      <c r="S397">
        <v>3.0000686645507799E-2</v>
      </c>
      <c r="T397" s="4">
        <f t="shared" si="81"/>
        <v>3.0000686645500707E-2</v>
      </c>
      <c r="U397" t="b">
        <v>1</v>
      </c>
      <c r="V397">
        <v>8.0599994659423793</v>
      </c>
      <c r="W397" s="7">
        <f t="shared" si="77"/>
        <v>8.0599994659424006</v>
      </c>
      <c r="X397" t="b">
        <v>1</v>
      </c>
      <c r="Y397" s="4">
        <f t="shared" si="72"/>
        <v>6.8449997901917001</v>
      </c>
      <c r="Z397" t="b">
        <v>1</v>
      </c>
      <c r="AA397" s="4">
        <v>0.94250011444091797</v>
      </c>
      <c r="AB397" s="4">
        <f t="shared" si="80"/>
        <v>0.94250011444090021</v>
      </c>
      <c r="AC397" t="b">
        <v>1</v>
      </c>
      <c r="AD397" s="7">
        <v>5.2974996566772399</v>
      </c>
      <c r="AE397" s="7">
        <f t="shared" si="82"/>
        <v>5.2974996566772994</v>
      </c>
      <c r="AF397" s="1" t="b">
        <v>1</v>
      </c>
      <c r="AG397" t="str">
        <f t="shared" si="78"/>
        <v>TRUE</v>
      </c>
      <c r="AH397" t="b">
        <v>1</v>
      </c>
      <c r="AI397">
        <v>3.0000686645507799E-2</v>
      </c>
      <c r="AJ397">
        <f t="shared" si="79"/>
        <v>3.0000686645500707E-2</v>
      </c>
    </row>
    <row r="398" spans="1:36" x14ac:dyDescent="0.25">
      <c r="A398" s="3">
        <v>44258</v>
      </c>
      <c r="B398">
        <v>28.899999618530199</v>
      </c>
      <c r="C398">
        <v>31.370000839233398</v>
      </c>
      <c r="D398">
        <v>28.520000457763601</v>
      </c>
      <c r="E398">
        <v>30.829999923706001</v>
      </c>
      <c r="F398">
        <v>17570200</v>
      </c>
      <c r="G398">
        <v>26.460000038146902</v>
      </c>
      <c r="H398">
        <v>24.335000038146902</v>
      </c>
      <c r="I398" s="4">
        <v>22.169999599456698</v>
      </c>
      <c r="J398" s="4">
        <v>20.6800003051757</v>
      </c>
      <c r="K398">
        <v>31.4500007629394</v>
      </c>
      <c r="L398">
        <f t="shared" si="83"/>
        <v>3.3299999237060014</v>
      </c>
      <c r="M398">
        <f t="shared" si="84"/>
        <v>0</v>
      </c>
      <c r="N398">
        <f t="shared" si="75"/>
        <v>0.83060938051317046</v>
      </c>
      <c r="O398">
        <f t="shared" si="76"/>
        <v>0.28520696440521653</v>
      </c>
      <c r="P398">
        <f t="shared" si="73"/>
        <v>2.9123039903508694</v>
      </c>
      <c r="Q398">
        <f t="shared" si="74"/>
        <v>74.43961403647684</v>
      </c>
      <c r="R398" t="b">
        <v>1</v>
      </c>
      <c r="S398">
        <v>1.75500011444091</v>
      </c>
      <c r="T398" s="4">
        <f t="shared" si="81"/>
        <v>1.7550001144409002</v>
      </c>
      <c r="U398" t="b">
        <v>1</v>
      </c>
      <c r="V398">
        <v>11.170000076293899</v>
      </c>
      <c r="W398" s="7">
        <f t="shared" si="77"/>
        <v>11.170000076293903</v>
      </c>
      <c r="X398" t="b">
        <v>1</v>
      </c>
      <c r="Y398" s="4">
        <f t="shared" si="72"/>
        <v>10.149999618530302</v>
      </c>
      <c r="Z398" t="b">
        <v>1</v>
      </c>
      <c r="AA398" s="4">
        <v>1.0625</v>
      </c>
      <c r="AB398" s="4">
        <f t="shared" si="80"/>
        <v>1.0625</v>
      </c>
      <c r="AC398" t="b">
        <v>1</v>
      </c>
      <c r="AD398" s="7">
        <v>8.6600003242492605</v>
      </c>
      <c r="AE398" s="7">
        <f t="shared" si="82"/>
        <v>8.6600003242493031</v>
      </c>
      <c r="AF398" s="1" t="b">
        <v>1</v>
      </c>
      <c r="AG398" t="str">
        <f t="shared" si="78"/>
        <v>TRUE</v>
      </c>
      <c r="AH398" t="b">
        <v>1</v>
      </c>
      <c r="AI398">
        <v>1.875</v>
      </c>
      <c r="AJ398">
        <f t="shared" si="79"/>
        <v>1.875</v>
      </c>
    </row>
    <row r="399" spans="1:36" x14ac:dyDescent="0.25">
      <c r="A399" s="3">
        <v>44259</v>
      </c>
      <c r="B399">
        <v>29.715000152587798</v>
      </c>
      <c r="C399">
        <v>30.389999389648398</v>
      </c>
      <c r="D399">
        <v>27.360000610351499</v>
      </c>
      <c r="E399">
        <v>28.590000152587798</v>
      </c>
      <c r="F399">
        <v>10364300</v>
      </c>
      <c r="G399">
        <v>27.160000801086401</v>
      </c>
      <c r="H399">
        <v>24.335000038146902</v>
      </c>
      <c r="I399" s="4">
        <v>21.544999599456698</v>
      </c>
      <c r="J399" s="4">
        <v>20.6800003051757</v>
      </c>
      <c r="K399">
        <v>31.360000610351499</v>
      </c>
      <c r="L399">
        <f t="shared" si="83"/>
        <v>0</v>
      </c>
      <c r="M399">
        <f t="shared" si="84"/>
        <v>2.2399997711182031</v>
      </c>
      <c r="N399">
        <f t="shared" si="75"/>
        <v>0.77128013904794401</v>
      </c>
      <c r="O399">
        <f t="shared" si="76"/>
        <v>0.42483502202757278</v>
      </c>
      <c r="P399">
        <f t="shared" si="73"/>
        <v>1.8154815376729607</v>
      </c>
      <c r="Q399">
        <f t="shared" si="74"/>
        <v>64.482097054469918</v>
      </c>
      <c r="R399" t="b">
        <v>0</v>
      </c>
      <c r="S399">
        <v>0</v>
      </c>
      <c r="T399" s="4">
        <f t="shared" si="81"/>
        <v>0</v>
      </c>
      <c r="U399" t="b">
        <v>1</v>
      </c>
      <c r="V399">
        <v>9.6200008392333896</v>
      </c>
      <c r="W399" s="7">
        <f t="shared" si="77"/>
        <v>9.6200008392333984</v>
      </c>
      <c r="X399" t="b">
        <v>1</v>
      </c>
      <c r="Y399" s="4">
        <f t="shared" ref="Y399:Y462" si="85">E399-J399</f>
        <v>7.9099998474120987</v>
      </c>
      <c r="Z399" t="b">
        <v>1</v>
      </c>
      <c r="AA399" s="4">
        <v>1.4125003814697199</v>
      </c>
      <c r="AB399" s="4">
        <f t="shared" si="80"/>
        <v>1.4125003814697976</v>
      </c>
      <c r="AC399" t="b">
        <v>1</v>
      </c>
      <c r="AD399" s="7">
        <v>7.0450005531311</v>
      </c>
      <c r="AE399" s="7">
        <f t="shared" si="82"/>
        <v>7.0450005531311</v>
      </c>
      <c r="AF399" s="1" t="b">
        <v>1</v>
      </c>
      <c r="AG399" t="str">
        <f t="shared" si="78"/>
        <v>TRUE</v>
      </c>
      <c r="AH399" t="b">
        <v>1</v>
      </c>
      <c r="AI399">
        <v>0.35000038146972601</v>
      </c>
      <c r="AJ399">
        <f t="shared" si="79"/>
        <v>0.35000038146979762</v>
      </c>
    </row>
    <row r="400" spans="1:36" x14ac:dyDescent="0.25">
      <c r="A400" s="3">
        <v>44260</v>
      </c>
      <c r="B400">
        <v>29.2299995422363</v>
      </c>
      <c r="C400">
        <v>30.504999160766602</v>
      </c>
      <c r="D400">
        <v>27.409999847412099</v>
      </c>
      <c r="E400">
        <v>28.9899997711181</v>
      </c>
      <c r="F400">
        <v>7777600</v>
      </c>
      <c r="G400">
        <v>27.160000801086401</v>
      </c>
      <c r="H400">
        <v>24.5725002288818</v>
      </c>
      <c r="I400" s="4">
        <v>21.3287496566772</v>
      </c>
      <c r="J400" s="4">
        <v>20.6800003051757</v>
      </c>
      <c r="K400">
        <v>31.770000457763601</v>
      </c>
      <c r="L400">
        <f t="shared" si="83"/>
        <v>0.39999961853030186</v>
      </c>
      <c r="M400">
        <f t="shared" si="84"/>
        <v>0</v>
      </c>
      <c r="N400">
        <f t="shared" si="75"/>
        <v>0.74476010186811248</v>
      </c>
      <c r="O400">
        <f t="shared" si="76"/>
        <v>0.39448966331131757</v>
      </c>
      <c r="P400">
        <f t="shared" si="73"/>
        <v>1.8879077733410055</v>
      </c>
      <c r="Q400">
        <f t="shared" si="74"/>
        <v>65.372855420410289</v>
      </c>
      <c r="R400" t="b">
        <v>0</v>
      </c>
      <c r="S400">
        <v>0</v>
      </c>
      <c r="T400" s="4">
        <f t="shared" si="81"/>
        <v>0</v>
      </c>
      <c r="U400" t="b">
        <v>1</v>
      </c>
      <c r="V400">
        <v>9.6900005340576101</v>
      </c>
      <c r="W400" s="7">
        <f t="shared" si="77"/>
        <v>9.6900005340575994</v>
      </c>
      <c r="X400" t="b">
        <v>1</v>
      </c>
      <c r="Y400" s="4">
        <f t="shared" si="85"/>
        <v>8.3099994659424006</v>
      </c>
      <c r="Z400" t="b">
        <v>1</v>
      </c>
      <c r="AA400" s="4">
        <v>1.53125047683715</v>
      </c>
      <c r="AB400" s="4">
        <f t="shared" si="80"/>
        <v>1.5312504768371973</v>
      </c>
      <c r="AC400" t="b">
        <v>1</v>
      </c>
      <c r="AD400" s="7">
        <v>7.66125011444091</v>
      </c>
      <c r="AE400" s="7">
        <f t="shared" si="82"/>
        <v>7.6612501144409002</v>
      </c>
      <c r="AF400" s="1" t="b">
        <v>1</v>
      </c>
      <c r="AG400" t="str">
        <f t="shared" si="78"/>
        <v>TRUE</v>
      </c>
      <c r="AH400" t="b">
        <v>1</v>
      </c>
      <c r="AI400">
        <v>0.118750095367431</v>
      </c>
      <c r="AJ400">
        <f t="shared" si="79"/>
        <v>0.11875009536739967</v>
      </c>
    </row>
    <row r="401" spans="1:36" x14ac:dyDescent="0.25">
      <c r="A401" s="3">
        <v>44263</v>
      </c>
      <c r="B401">
        <v>29.649999618530199</v>
      </c>
      <c r="C401">
        <v>30.170000076293899</v>
      </c>
      <c r="D401">
        <v>28.399999618530199</v>
      </c>
      <c r="E401">
        <v>28.4699993133544</v>
      </c>
      <c r="F401">
        <v>4985700</v>
      </c>
      <c r="G401">
        <v>27.5050001144409</v>
      </c>
      <c r="H401">
        <v>24.5725002288818</v>
      </c>
      <c r="I401" s="4">
        <v>21.254999637603699</v>
      </c>
      <c r="J401" s="4">
        <v>21.0300002098083</v>
      </c>
      <c r="K401">
        <v>31.2399997711181</v>
      </c>
      <c r="L401">
        <f t="shared" si="83"/>
        <v>0</v>
      </c>
      <c r="M401">
        <f t="shared" si="84"/>
        <v>0.5200004577637003</v>
      </c>
      <c r="N401">
        <f t="shared" si="75"/>
        <v>0.69156295173467597</v>
      </c>
      <c r="O401">
        <f t="shared" si="76"/>
        <v>0.40345472005791633</v>
      </c>
      <c r="P401">
        <f t="shared" ref="P401:P464" si="86">N401/O401</f>
        <v>1.714103014175671</v>
      </c>
      <c r="Q401">
        <f t="shared" ref="Q401:Q464" si="87">100-(100/(P401+1))</f>
        <v>63.155414706920375</v>
      </c>
      <c r="R401" t="b">
        <v>0</v>
      </c>
      <c r="S401">
        <v>0</v>
      </c>
      <c r="T401" s="4">
        <f t="shared" si="81"/>
        <v>0</v>
      </c>
      <c r="U401" t="b">
        <v>1</v>
      </c>
      <c r="V401">
        <v>9.6299991607665998</v>
      </c>
      <c r="W401" s="7">
        <f t="shared" si="77"/>
        <v>9.6299991607666016</v>
      </c>
      <c r="X401" t="b">
        <v>1</v>
      </c>
      <c r="Y401" s="4">
        <f t="shared" si="85"/>
        <v>7.4399991035460999</v>
      </c>
      <c r="Z401" t="b">
        <v>1</v>
      </c>
      <c r="AA401" s="4">
        <v>1.7037501335144001</v>
      </c>
      <c r="AB401" s="4">
        <f t="shared" si="80"/>
        <v>1.7037501335143972</v>
      </c>
      <c r="AC401" t="b">
        <v>1</v>
      </c>
      <c r="AD401" s="7">
        <v>7.2149996757507298</v>
      </c>
      <c r="AE401" s="7">
        <f t="shared" si="82"/>
        <v>7.2149996757507004</v>
      </c>
      <c r="AF401" s="1" t="b">
        <v>1</v>
      </c>
      <c r="AG401" t="str">
        <f t="shared" si="78"/>
        <v>TRUE</v>
      </c>
      <c r="AH401" t="b">
        <v>1</v>
      </c>
      <c r="AI401">
        <v>0.17249965667724601</v>
      </c>
      <c r="AJ401">
        <f t="shared" si="79"/>
        <v>0.17249965667719991</v>
      </c>
    </row>
    <row r="402" spans="1:36" x14ac:dyDescent="0.25">
      <c r="A402" s="3">
        <v>44264</v>
      </c>
      <c r="B402">
        <v>28.9899997711181</v>
      </c>
      <c r="C402">
        <v>30.049999237060501</v>
      </c>
      <c r="D402">
        <v>28.2000007629394</v>
      </c>
      <c r="E402">
        <v>29.940000534057599</v>
      </c>
      <c r="F402">
        <v>7555200</v>
      </c>
      <c r="G402">
        <v>27.5050001144409</v>
      </c>
      <c r="H402">
        <v>24.5750007629394</v>
      </c>
      <c r="I402" s="4">
        <v>21.1349997520446</v>
      </c>
      <c r="J402" s="4">
        <v>21.480000495910598</v>
      </c>
      <c r="K402">
        <v>33.389999389648402</v>
      </c>
      <c r="L402">
        <f t="shared" si="83"/>
        <v>1.4700012207031996</v>
      </c>
      <c r="M402">
        <f t="shared" si="84"/>
        <v>0</v>
      </c>
      <c r="N402">
        <f t="shared" ref="N402:N465" si="88">(N401*(14-1)+L402)/14</f>
        <v>0.74716568523242766</v>
      </c>
      <c r="O402">
        <f t="shared" ref="O402:O465" si="89">(O401*(14-1)+M402)/14</f>
        <v>0.37463652576806517</v>
      </c>
      <c r="P402">
        <f t="shared" si="86"/>
        <v>1.9943749043172385</v>
      </c>
      <c r="Q402">
        <f t="shared" si="87"/>
        <v>66.6040481918875</v>
      </c>
      <c r="R402" t="b">
        <v>0</v>
      </c>
      <c r="S402">
        <v>0</v>
      </c>
      <c r="T402" s="4">
        <f t="shared" si="81"/>
        <v>0</v>
      </c>
      <c r="U402" t="b">
        <v>1</v>
      </c>
      <c r="V402">
        <v>11.0500011444091</v>
      </c>
      <c r="W402" s="7">
        <f t="shared" si="77"/>
        <v>11.050001144409201</v>
      </c>
      <c r="X402" t="b">
        <v>1</v>
      </c>
      <c r="Y402" s="4">
        <f t="shared" si="85"/>
        <v>8.4600000381470011</v>
      </c>
      <c r="Z402" t="b">
        <v>1</v>
      </c>
      <c r="AA402" s="4">
        <v>1.70500040054321</v>
      </c>
      <c r="AB402" s="4">
        <f t="shared" si="80"/>
        <v>1.7050004005431987</v>
      </c>
      <c r="AC402" t="b">
        <v>1</v>
      </c>
      <c r="AD402" s="7">
        <v>8.8050007820129395</v>
      </c>
      <c r="AE402" s="7">
        <f t="shared" si="82"/>
        <v>8.8050007820129998</v>
      </c>
      <c r="AF402" s="1" t="b">
        <v>1</v>
      </c>
      <c r="AG402" t="str">
        <f t="shared" si="78"/>
        <v>TRUE</v>
      </c>
      <c r="AH402" t="b">
        <v>1</v>
      </c>
      <c r="AI402">
        <v>1.2502670288085901E-3</v>
      </c>
      <c r="AJ402">
        <f t="shared" si="79"/>
        <v>1.2502670288014883E-3</v>
      </c>
    </row>
    <row r="403" spans="1:36" x14ac:dyDescent="0.25">
      <c r="A403" s="3">
        <v>44265</v>
      </c>
      <c r="B403">
        <v>30.340000152587798</v>
      </c>
      <c r="C403">
        <v>32.419998168945298</v>
      </c>
      <c r="D403">
        <v>30.340000152587798</v>
      </c>
      <c r="E403">
        <v>31.9799995422363</v>
      </c>
      <c r="F403">
        <v>7927700</v>
      </c>
      <c r="G403">
        <v>28.0299987792968</v>
      </c>
      <c r="H403">
        <v>25.612499237060501</v>
      </c>
      <c r="I403" s="4">
        <v>20.625</v>
      </c>
      <c r="J403" s="4">
        <v>21.655000686645501</v>
      </c>
      <c r="K403">
        <v>32.840000152587798</v>
      </c>
      <c r="L403">
        <f t="shared" si="83"/>
        <v>2.0399990081787003</v>
      </c>
      <c r="M403">
        <f t="shared" si="84"/>
        <v>0</v>
      </c>
      <c r="N403">
        <f t="shared" si="88"/>
        <v>0.8395109225857329</v>
      </c>
      <c r="O403">
        <f t="shared" si="89"/>
        <v>0.34787677392748906</v>
      </c>
      <c r="P403">
        <f t="shared" si="86"/>
        <v>2.4132422326094107</v>
      </c>
      <c r="Q403">
        <f t="shared" si="87"/>
        <v>70.702343055344656</v>
      </c>
      <c r="R403" t="b">
        <v>1</v>
      </c>
      <c r="S403">
        <v>0.52499866485595703</v>
      </c>
      <c r="T403" s="4">
        <f t="shared" si="81"/>
        <v>0.52499866485599966</v>
      </c>
      <c r="U403" t="b">
        <v>1</v>
      </c>
      <c r="V403">
        <v>12.6049995422363</v>
      </c>
      <c r="W403" s="7">
        <f t="shared" si="77"/>
        <v>12.6049995422363</v>
      </c>
      <c r="X403" t="b">
        <v>1</v>
      </c>
      <c r="Y403" s="4">
        <f t="shared" si="85"/>
        <v>10.324998855590799</v>
      </c>
      <c r="Z403" t="b">
        <v>1</v>
      </c>
      <c r="AA403" s="4">
        <v>1.9612503051757799</v>
      </c>
      <c r="AB403" s="4">
        <f t="shared" si="80"/>
        <v>1.961250305175799</v>
      </c>
      <c r="AC403" t="b">
        <v>1</v>
      </c>
      <c r="AD403" s="7">
        <v>11.3549995422363</v>
      </c>
      <c r="AE403" s="7">
        <f t="shared" si="82"/>
        <v>11.3549995422363</v>
      </c>
      <c r="AF403" s="1" t="b">
        <v>1</v>
      </c>
      <c r="AG403" t="str">
        <f t="shared" si="78"/>
        <v>TRUE</v>
      </c>
      <c r="AH403" t="b">
        <v>1</v>
      </c>
      <c r="AI403">
        <v>0.78124856948852495</v>
      </c>
      <c r="AJ403">
        <f t="shared" si="79"/>
        <v>0.7812485694886</v>
      </c>
    </row>
    <row r="404" spans="1:36" x14ac:dyDescent="0.25">
      <c r="A404" s="3">
        <v>44266</v>
      </c>
      <c r="B404">
        <v>32.299999237060497</v>
      </c>
      <c r="C404">
        <v>32.872001647949197</v>
      </c>
      <c r="D404">
        <v>31.690000534057599</v>
      </c>
      <c r="E404">
        <v>32.159999847412102</v>
      </c>
      <c r="F404">
        <v>6259200</v>
      </c>
      <c r="G404">
        <v>29.1360006332397</v>
      </c>
      <c r="H404">
        <v>25.861001014709402</v>
      </c>
      <c r="I404" s="4">
        <v>20.244999885559</v>
      </c>
      <c r="J404" s="4">
        <v>21.75</v>
      </c>
      <c r="K404">
        <v>35.630001068115199</v>
      </c>
      <c r="L404">
        <f t="shared" si="83"/>
        <v>0.18000030517580257</v>
      </c>
      <c r="M404">
        <f t="shared" si="84"/>
        <v>0</v>
      </c>
      <c r="N404">
        <f t="shared" si="88"/>
        <v>0.79240302134216645</v>
      </c>
      <c r="O404">
        <f t="shared" si="89"/>
        <v>0.32302843293266836</v>
      </c>
      <c r="P404">
        <f t="shared" si="86"/>
        <v>2.4530441922656818</v>
      </c>
      <c r="Q404">
        <f t="shared" si="87"/>
        <v>71.040046280326933</v>
      </c>
      <c r="R404" t="b">
        <v>1</v>
      </c>
      <c r="S404">
        <v>0.22600173950195299</v>
      </c>
      <c r="T404" s="4">
        <f t="shared" si="81"/>
        <v>0.22600173950189983</v>
      </c>
      <c r="U404" t="b">
        <v>1</v>
      </c>
      <c r="V404">
        <v>11.9799995422363</v>
      </c>
      <c r="W404" s="7">
        <f t="shared" si="77"/>
        <v>11.979999542236403</v>
      </c>
      <c r="X404" t="b">
        <v>1</v>
      </c>
      <c r="Y404" s="4">
        <f t="shared" si="85"/>
        <v>10.409999847412102</v>
      </c>
      <c r="Z404" t="b">
        <v>1</v>
      </c>
      <c r="AA404" s="4">
        <v>2.4125003814697199</v>
      </c>
      <c r="AB404" s="4">
        <f t="shared" si="80"/>
        <v>2.4125003814697976</v>
      </c>
      <c r="AC404" t="b">
        <v>1</v>
      </c>
      <c r="AD404" s="7">
        <v>11.914999961853001</v>
      </c>
      <c r="AE404" s="7">
        <f t="shared" si="82"/>
        <v>11.914999961853102</v>
      </c>
      <c r="AF404" s="1" t="b">
        <v>1</v>
      </c>
      <c r="AG404" t="str">
        <f t="shared" si="78"/>
        <v>TRUE</v>
      </c>
      <c r="AH404" t="b">
        <v>1</v>
      </c>
      <c r="AI404">
        <v>0.67725181579589799</v>
      </c>
      <c r="AJ404">
        <f t="shared" si="79"/>
        <v>0.67725181579589844</v>
      </c>
    </row>
    <row r="405" spans="1:36" x14ac:dyDescent="0.25">
      <c r="A405" s="3">
        <v>44267</v>
      </c>
      <c r="B405">
        <v>31.889999389648398</v>
      </c>
      <c r="C405">
        <v>32.4799995422363</v>
      </c>
      <c r="D405">
        <v>31.280000686645501</v>
      </c>
      <c r="E405">
        <v>31.5100002288818</v>
      </c>
      <c r="F405">
        <v>4733000</v>
      </c>
      <c r="G405">
        <v>29.5360012054443</v>
      </c>
      <c r="H405">
        <v>26.361001014709402</v>
      </c>
      <c r="I405" s="4">
        <v>20.311499595642001</v>
      </c>
      <c r="J405" s="4">
        <v>21.75</v>
      </c>
      <c r="K405">
        <v>36.029998779296797</v>
      </c>
      <c r="L405">
        <f t="shared" si="83"/>
        <v>0</v>
      </c>
      <c r="M405">
        <f t="shared" si="84"/>
        <v>0.64999961853030186</v>
      </c>
      <c r="N405">
        <f t="shared" si="88"/>
        <v>0.73580280553201172</v>
      </c>
      <c r="O405">
        <f t="shared" si="89"/>
        <v>0.34638351761821362</v>
      </c>
      <c r="P405">
        <f t="shared" si="86"/>
        <v>2.1242431238977684</v>
      </c>
      <c r="Q405">
        <f t="shared" si="87"/>
        <v>67.992247711106046</v>
      </c>
      <c r="R405" t="b">
        <v>0</v>
      </c>
      <c r="S405">
        <v>0</v>
      </c>
      <c r="T405" s="4">
        <f t="shared" si="81"/>
        <v>0</v>
      </c>
      <c r="U405" t="b">
        <v>1</v>
      </c>
      <c r="V405">
        <v>11.064001083374</v>
      </c>
      <c r="W405" s="7">
        <f t="shared" si="77"/>
        <v>11.064001083374002</v>
      </c>
      <c r="X405" t="b">
        <v>1</v>
      </c>
      <c r="Y405" s="4">
        <f t="shared" si="85"/>
        <v>9.7600002288818004</v>
      </c>
      <c r="Z405" t="b">
        <v>1</v>
      </c>
      <c r="AA405" s="4">
        <v>2.8625006675720202</v>
      </c>
      <c r="AB405" s="4">
        <f t="shared" si="80"/>
        <v>2.8625006675720996</v>
      </c>
      <c r="AC405" t="b">
        <v>1</v>
      </c>
      <c r="AD405" s="7">
        <v>11.1985006332397</v>
      </c>
      <c r="AE405" s="7">
        <f t="shared" si="82"/>
        <v>11.198500633239799</v>
      </c>
      <c r="AF405" s="1" t="b">
        <v>1</v>
      </c>
      <c r="AG405" t="str">
        <f t="shared" si="78"/>
        <v>TRUE</v>
      </c>
      <c r="AH405" t="b">
        <v>1</v>
      </c>
      <c r="AI405">
        <v>0.45000028610229398</v>
      </c>
      <c r="AJ405">
        <f t="shared" si="79"/>
        <v>0.45000028610230203</v>
      </c>
    </row>
    <row r="406" spans="1:36" x14ac:dyDescent="0.25">
      <c r="A406" s="3">
        <v>44270</v>
      </c>
      <c r="B406">
        <v>31.4500007629394</v>
      </c>
      <c r="C406">
        <v>31.6800003051757</v>
      </c>
      <c r="D406">
        <v>30.340000152587798</v>
      </c>
      <c r="E406">
        <v>31.040000915527301</v>
      </c>
      <c r="F406">
        <v>4532200</v>
      </c>
      <c r="G406">
        <v>30.116001129150298</v>
      </c>
      <c r="H406">
        <v>26.546000480651799</v>
      </c>
      <c r="I406" s="4">
        <v>20.444999694824201</v>
      </c>
      <c r="J406" s="4">
        <v>21.75</v>
      </c>
      <c r="K406">
        <v>32.9799995422363</v>
      </c>
      <c r="L406">
        <f t="shared" si="83"/>
        <v>0</v>
      </c>
      <c r="M406">
        <f t="shared" si="84"/>
        <v>0.46999931335449929</v>
      </c>
      <c r="N406">
        <f t="shared" si="88"/>
        <v>0.68324546227972516</v>
      </c>
      <c r="O406">
        <f t="shared" si="89"/>
        <v>0.35521321731366262</v>
      </c>
      <c r="P406">
        <f t="shared" si="86"/>
        <v>1.9234798396491013</v>
      </c>
      <c r="Q406">
        <f t="shared" si="87"/>
        <v>65.794188609146431</v>
      </c>
      <c r="R406" t="b">
        <v>0</v>
      </c>
      <c r="S406">
        <v>0</v>
      </c>
      <c r="T406" s="4">
        <f t="shared" si="81"/>
        <v>0</v>
      </c>
      <c r="U406" t="b">
        <v>1</v>
      </c>
      <c r="V406">
        <v>10.060001373291</v>
      </c>
      <c r="W406" s="7">
        <f t="shared" si="77"/>
        <v>10.060001373291001</v>
      </c>
      <c r="X406" t="b">
        <v>1</v>
      </c>
      <c r="Y406" s="4">
        <f t="shared" si="85"/>
        <v>9.2900009155273011</v>
      </c>
      <c r="Z406" t="b">
        <v>1</v>
      </c>
      <c r="AA406" s="4">
        <v>3.2450003623962398</v>
      </c>
      <c r="AB406" s="4">
        <f t="shared" si="80"/>
        <v>3.2450003623963006</v>
      </c>
      <c r="AC406" t="b">
        <v>1</v>
      </c>
      <c r="AD406" s="7">
        <v>10.5950012207031</v>
      </c>
      <c r="AE406" s="7">
        <f t="shared" si="82"/>
        <v>10.5950012207031</v>
      </c>
      <c r="AF406" s="1" t="b">
        <v>1</v>
      </c>
      <c r="AG406" t="str">
        <f t="shared" si="78"/>
        <v>TRUE</v>
      </c>
      <c r="AH406" t="b">
        <v>1</v>
      </c>
      <c r="AI406">
        <v>0.38249969482421797</v>
      </c>
      <c r="AJ406">
        <f t="shared" si="79"/>
        <v>0.38249969482420099</v>
      </c>
    </row>
    <row r="407" spans="1:36" x14ac:dyDescent="0.25">
      <c r="A407" s="3">
        <v>44271</v>
      </c>
      <c r="B407">
        <v>30.75</v>
      </c>
      <c r="C407">
        <v>30.784999847412099</v>
      </c>
      <c r="D407">
        <v>29.290000915527301</v>
      </c>
      <c r="E407">
        <v>29.520000457763601</v>
      </c>
      <c r="F407">
        <v>5035700</v>
      </c>
      <c r="G407">
        <v>30.116001129150298</v>
      </c>
      <c r="H407">
        <v>26.916000366210898</v>
      </c>
      <c r="I407" s="4">
        <v>20.692499637603699</v>
      </c>
      <c r="J407" s="4">
        <v>21.75</v>
      </c>
      <c r="K407">
        <v>34.259998321533203</v>
      </c>
      <c r="L407">
        <f t="shared" si="83"/>
        <v>0</v>
      </c>
      <c r="M407">
        <f t="shared" si="84"/>
        <v>1.5200004577637003</v>
      </c>
      <c r="N407">
        <f t="shared" si="88"/>
        <v>0.63444221497403053</v>
      </c>
      <c r="O407">
        <f t="shared" si="89"/>
        <v>0.43841230591723679</v>
      </c>
      <c r="P407">
        <f t="shared" si="86"/>
        <v>1.447135964047962</v>
      </c>
      <c r="Q407">
        <f t="shared" si="87"/>
        <v>59.135903574975991</v>
      </c>
      <c r="R407" t="b">
        <v>0</v>
      </c>
      <c r="S407">
        <v>0</v>
      </c>
      <c r="T407" s="4">
        <f t="shared" si="81"/>
        <v>0</v>
      </c>
      <c r="U407" t="b">
        <v>1</v>
      </c>
      <c r="V407">
        <v>7.5500011444091797</v>
      </c>
      <c r="W407" s="7">
        <f t="shared" si="77"/>
        <v>7.550001144409201</v>
      </c>
      <c r="X407" t="b">
        <v>1</v>
      </c>
      <c r="Y407" s="4">
        <f t="shared" si="85"/>
        <v>7.7700004577636008</v>
      </c>
      <c r="Z407" t="b">
        <v>1</v>
      </c>
      <c r="AA407" s="4">
        <v>3.4300003051757799</v>
      </c>
      <c r="AB407" s="4">
        <f t="shared" si="80"/>
        <v>3.430000305175799</v>
      </c>
      <c r="AC407" t="b">
        <v>1</v>
      </c>
      <c r="AD407" s="7">
        <v>8.8275008201599103</v>
      </c>
      <c r="AE407" s="7">
        <f t="shared" si="82"/>
        <v>8.8275008201599015</v>
      </c>
      <c r="AF407" s="1" t="b">
        <v>1</v>
      </c>
      <c r="AG407" t="str">
        <f t="shared" si="78"/>
        <v>TRUE</v>
      </c>
      <c r="AH407" t="b">
        <v>1</v>
      </c>
      <c r="AI407">
        <v>0.18499994277954099</v>
      </c>
      <c r="AJ407">
        <f t="shared" si="79"/>
        <v>0.18499994277949838</v>
      </c>
    </row>
    <row r="408" spans="1:36" x14ac:dyDescent="0.25">
      <c r="A408" s="3">
        <v>44272</v>
      </c>
      <c r="B408">
        <v>30.170000076293899</v>
      </c>
      <c r="C408">
        <v>31.809999465942301</v>
      </c>
      <c r="D408">
        <v>30.040000915527301</v>
      </c>
      <c r="E408">
        <v>31.809999465942301</v>
      </c>
      <c r="F408">
        <v>6861300</v>
      </c>
      <c r="G408">
        <v>30.1410007476806</v>
      </c>
      <c r="H408">
        <v>26.916000366210898</v>
      </c>
      <c r="I408" s="4">
        <v>20.904999732971099</v>
      </c>
      <c r="J408" s="4">
        <v>21.75</v>
      </c>
      <c r="K408">
        <v>33.209999084472599</v>
      </c>
      <c r="L408">
        <f t="shared" si="83"/>
        <v>2.2899990081787003</v>
      </c>
      <c r="M408">
        <f t="shared" si="84"/>
        <v>0</v>
      </c>
      <c r="N408">
        <f t="shared" si="88"/>
        <v>0.75269627163150687</v>
      </c>
      <c r="O408">
        <f t="shared" si="89"/>
        <v>0.4070971412088627</v>
      </c>
      <c r="P408">
        <f t="shared" si="86"/>
        <v>1.8489352919462858</v>
      </c>
      <c r="Q408">
        <f t="shared" si="87"/>
        <v>64.899167670570804</v>
      </c>
      <c r="R408" t="b">
        <v>0</v>
      </c>
      <c r="S408">
        <v>0</v>
      </c>
      <c r="T408" s="4">
        <f t="shared" si="81"/>
        <v>0</v>
      </c>
      <c r="U408" t="b">
        <v>1</v>
      </c>
      <c r="V408">
        <v>9.4650001525878906</v>
      </c>
      <c r="W408" s="7">
        <f t="shared" si="77"/>
        <v>9.4650001525879013</v>
      </c>
      <c r="X408" t="b">
        <v>1</v>
      </c>
      <c r="Y408" s="4">
        <f t="shared" si="85"/>
        <v>10.059999465942301</v>
      </c>
      <c r="Z408" t="b">
        <v>1</v>
      </c>
      <c r="AA408" s="4">
        <v>3.44250011444091</v>
      </c>
      <c r="AB408" s="4">
        <f t="shared" si="80"/>
        <v>3.4425001144409997</v>
      </c>
      <c r="AC408" t="b">
        <v>1</v>
      </c>
      <c r="AD408" s="7">
        <v>10.904999732971101</v>
      </c>
      <c r="AE408" s="7">
        <f t="shared" si="82"/>
        <v>10.904999732971202</v>
      </c>
      <c r="AF408" s="1" t="b">
        <v>1</v>
      </c>
      <c r="AG408" t="str">
        <f t="shared" si="78"/>
        <v>TRUE</v>
      </c>
      <c r="AH408" t="b">
        <v>1</v>
      </c>
      <c r="AI408">
        <v>1.24998092651367E-2</v>
      </c>
      <c r="AJ408">
        <f t="shared" si="79"/>
        <v>1.2499809265200668E-2</v>
      </c>
    </row>
    <row r="409" spans="1:36" x14ac:dyDescent="0.25">
      <c r="A409" s="3">
        <v>44273</v>
      </c>
      <c r="B409">
        <v>31.659999847412099</v>
      </c>
      <c r="C409">
        <v>33.450000762939403</v>
      </c>
      <c r="D409">
        <v>30.9300003051757</v>
      </c>
      <c r="E409">
        <v>31.190000534057599</v>
      </c>
      <c r="F409">
        <v>6723700</v>
      </c>
      <c r="G409">
        <v>30.8250007629394</v>
      </c>
      <c r="H409">
        <v>27.204999923706001</v>
      </c>
      <c r="I409" s="4">
        <v>20.904999732971099</v>
      </c>
      <c r="J409" s="4">
        <v>21.75</v>
      </c>
      <c r="K409">
        <v>34.709999084472599</v>
      </c>
      <c r="L409">
        <f t="shared" si="83"/>
        <v>0</v>
      </c>
      <c r="M409">
        <f t="shared" si="84"/>
        <v>0.61999893188470168</v>
      </c>
      <c r="N409">
        <f t="shared" si="88"/>
        <v>0.69893225222925637</v>
      </c>
      <c r="O409">
        <f t="shared" si="89"/>
        <v>0.42230441197142266</v>
      </c>
      <c r="P409">
        <f t="shared" si="86"/>
        <v>1.655043689850328</v>
      </c>
      <c r="Q409">
        <f t="shared" si="87"/>
        <v>62.335836362211701</v>
      </c>
      <c r="R409" t="b">
        <v>1</v>
      </c>
      <c r="S409">
        <v>0.28899955749511702</v>
      </c>
      <c r="T409" s="4">
        <f t="shared" si="81"/>
        <v>0.2889995574951989</v>
      </c>
      <c r="U409" t="b">
        <v>1</v>
      </c>
      <c r="V409">
        <v>9.0699996948242099</v>
      </c>
      <c r="W409" s="7">
        <f t="shared" si="77"/>
        <v>9.069999694824201</v>
      </c>
      <c r="X409" t="b">
        <v>1</v>
      </c>
      <c r="Y409" s="4">
        <f t="shared" si="85"/>
        <v>9.4400005340575994</v>
      </c>
      <c r="Z409" t="b">
        <v>1</v>
      </c>
      <c r="AA409" s="4">
        <v>3.6400003433227499</v>
      </c>
      <c r="AB409" s="4">
        <f t="shared" si="80"/>
        <v>3.6400003433227006</v>
      </c>
      <c r="AC409" t="b">
        <v>1</v>
      </c>
      <c r="AD409" s="7">
        <v>10.285000801086399</v>
      </c>
      <c r="AE409" s="7">
        <f t="shared" si="82"/>
        <v>10.2850008010865</v>
      </c>
      <c r="AF409" s="1" t="b">
        <v>1</v>
      </c>
      <c r="AG409" t="str">
        <f t="shared" si="78"/>
        <v>TRUE</v>
      </c>
      <c r="AH409" t="b">
        <v>1</v>
      </c>
      <c r="AI409">
        <v>0.48649978637695301</v>
      </c>
      <c r="AJ409">
        <f t="shared" si="79"/>
        <v>0.48649978637689983</v>
      </c>
    </row>
    <row r="410" spans="1:36" x14ac:dyDescent="0.25">
      <c r="A410" s="3">
        <v>44274</v>
      </c>
      <c r="B410">
        <v>31.129999160766602</v>
      </c>
      <c r="C410">
        <v>31.620000839233398</v>
      </c>
      <c r="D410">
        <v>30.069999694824201</v>
      </c>
      <c r="E410">
        <v>31.139999389648398</v>
      </c>
      <c r="F410">
        <v>6934800</v>
      </c>
      <c r="G410">
        <v>30.8250007629394</v>
      </c>
      <c r="H410">
        <v>27.204999923706001</v>
      </c>
      <c r="I410" s="4">
        <v>20.90625</v>
      </c>
      <c r="J410" s="4">
        <v>21.75</v>
      </c>
      <c r="K410">
        <v>36.799999237060497</v>
      </c>
      <c r="L410">
        <f t="shared" si="83"/>
        <v>0</v>
      </c>
      <c r="M410">
        <f t="shared" si="84"/>
        <v>5.0001144409201004E-2</v>
      </c>
      <c r="N410">
        <f t="shared" si="88"/>
        <v>0.64900851992716657</v>
      </c>
      <c r="O410">
        <f t="shared" si="89"/>
        <v>0.39571132143126392</v>
      </c>
      <c r="P410">
        <f t="shared" si="86"/>
        <v>1.6401060186495096</v>
      </c>
      <c r="Q410">
        <f t="shared" si="87"/>
        <v>62.122733218436096</v>
      </c>
      <c r="R410" t="b">
        <v>0</v>
      </c>
      <c r="S410">
        <v>0</v>
      </c>
      <c r="T410" s="4">
        <f t="shared" si="81"/>
        <v>0</v>
      </c>
      <c r="U410" t="b">
        <v>1</v>
      </c>
      <c r="V410">
        <v>9.4699993133544904</v>
      </c>
      <c r="W410" s="7">
        <f t="shared" si="77"/>
        <v>9.4699993133544993</v>
      </c>
      <c r="X410" t="b">
        <v>1</v>
      </c>
      <c r="Y410" s="4">
        <f t="shared" si="85"/>
        <v>9.3899993896483984</v>
      </c>
      <c r="Z410" t="b">
        <v>1</v>
      </c>
      <c r="AA410" s="4">
        <v>3.6400003433227499</v>
      </c>
      <c r="AB410" s="4">
        <f t="shared" si="80"/>
        <v>3.6400003433227006</v>
      </c>
      <c r="AC410" t="b">
        <v>1</v>
      </c>
      <c r="AD410" s="7">
        <v>10.2337493896484</v>
      </c>
      <c r="AE410" s="7">
        <f t="shared" si="82"/>
        <v>10.233749389648398</v>
      </c>
      <c r="AF410" s="1" t="b">
        <v>1</v>
      </c>
      <c r="AG410" t="str">
        <f t="shared" si="78"/>
        <v>TRUE</v>
      </c>
      <c r="AH410" t="b">
        <v>0</v>
      </c>
      <c r="AI410">
        <v>0</v>
      </c>
      <c r="AJ410">
        <f t="shared" si="79"/>
        <v>0</v>
      </c>
    </row>
    <row r="411" spans="1:36" x14ac:dyDescent="0.25">
      <c r="A411" s="3">
        <v>44277</v>
      </c>
      <c r="B411">
        <v>31.2299995422363</v>
      </c>
      <c r="C411">
        <v>31.420000076293899</v>
      </c>
      <c r="D411">
        <v>30.079999923706001</v>
      </c>
      <c r="E411">
        <v>30.4300003051757</v>
      </c>
      <c r="F411">
        <v>3552300</v>
      </c>
      <c r="G411">
        <v>31.370000839233398</v>
      </c>
      <c r="H411">
        <v>27.204999923706001</v>
      </c>
      <c r="I411" s="4">
        <v>21.162499904632501</v>
      </c>
      <c r="J411" s="4">
        <v>21.75</v>
      </c>
      <c r="K411">
        <v>36.75</v>
      </c>
      <c r="L411">
        <f t="shared" si="83"/>
        <v>0</v>
      </c>
      <c r="M411">
        <f t="shared" si="84"/>
        <v>0.70999908447269888</v>
      </c>
      <c r="N411">
        <f t="shared" si="88"/>
        <v>0.60265076850379751</v>
      </c>
      <c r="O411">
        <f t="shared" si="89"/>
        <v>0.41816044736279501</v>
      </c>
      <c r="P411">
        <f t="shared" si="86"/>
        <v>1.441195053966783</v>
      </c>
      <c r="Q411">
        <f t="shared" si="87"/>
        <v>59.036456411991125</v>
      </c>
      <c r="R411" t="b">
        <v>0</v>
      </c>
      <c r="S411">
        <v>0</v>
      </c>
      <c r="T411" s="4">
        <f t="shared" si="81"/>
        <v>0</v>
      </c>
      <c r="U411" t="b">
        <v>1</v>
      </c>
      <c r="V411">
        <v>8.6750011444091797</v>
      </c>
      <c r="W411" s="7">
        <f t="shared" si="77"/>
        <v>8.675001144409098</v>
      </c>
      <c r="X411" t="b">
        <v>1</v>
      </c>
      <c r="Y411" s="4">
        <f t="shared" si="85"/>
        <v>8.6800003051756995</v>
      </c>
      <c r="Z411" t="b">
        <v>1</v>
      </c>
      <c r="AA411" s="4">
        <v>3.9125003814697199</v>
      </c>
      <c r="AB411" s="4">
        <f t="shared" si="80"/>
        <v>3.9125003814697017</v>
      </c>
      <c r="AC411" t="b">
        <v>1</v>
      </c>
      <c r="AD411" s="7">
        <v>9.2675004005432093</v>
      </c>
      <c r="AE411" s="7">
        <f t="shared" si="82"/>
        <v>9.2675004005431987</v>
      </c>
      <c r="AF411" s="1" t="b">
        <v>1</v>
      </c>
      <c r="AG411" t="str">
        <f t="shared" si="78"/>
        <v>TRUE</v>
      </c>
      <c r="AH411" t="b">
        <v>1</v>
      </c>
      <c r="AI411">
        <v>0.27250003814697199</v>
      </c>
      <c r="AJ411">
        <f t="shared" si="79"/>
        <v>0.27250003814700108</v>
      </c>
    </row>
    <row r="412" spans="1:36" x14ac:dyDescent="0.25">
      <c r="A412" s="3">
        <v>44278</v>
      </c>
      <c r="B412">
        <v>28.389999389648398</v>
      </c>
      <c r="C412">
        <v>29.25</v>
      </c>
      <c r="D412">
        <v>27.110000610351499</v>
      </c>
      <c r="E412">
        <v>27.420000076293899</v>
      </c>
      <c r="F412">
        <v>8474600</v>
      </c>
      <c r="G412">
        <v>30.280000686645501</v>
      </c>
      <c r="H412">
        <v>27.2600002288818</v>
      </c>
      <c r="I412" s="4">
        <v>21.059999942779498</v>
      </c>
      <c r="J412" s="4">
        <v>21.75</v>
      </c>
      <c r="K412">
        <v>36.490001678466797</v>
      </c>
      <c r="L412">
        <f t="shared" si="83"/>
        <v>0</v>
      </c>
      <c r="M412">
        <f t="shared" si="84"/>
        <v>3.0100002288818004</v>
      </c>
      <c r="N412">
        <f t="shared" si="88"/>
        <v>0.55960428503924053</v>
      </c>
      <c r="O412">
        <f t="shared" si="89"/>
        <v>0.60329186032843829</v>
      </c>
      <c r="P412">
        <f t="shared" si="86"/>
        <v>0.92758467640287112</v>
      </c>
      <c r="Q412">
        <f t="shared" si="87"/>
        <v>48.121604604881341</v>
      </c>
      <c r="R412" t="b">
        <v>0</v>
      </c>
      <c r="S412">
        <v>0</v>
      </c>
      <c r="T412" s="4">
        <f t="shared" si="81"/>
        <v>0</v>
      </c>
      <c r="U412" t="b">
        <v>1</v>
      </c>
      <c r="V412">
        <v>4.7999992370605398</v>
      </c>
      <c r="W412" s="7">
        <f t="shared" ref="W412:W475" si="90">K387-C387</f>
        <v>4.7999992370605007</v>
      </c>
      <c r="X412" t="b">
        <v>1</v>
      </c>
      <c r="Y412" s="4">
        <f t="shared" si="85"/>
        <v>5.6700000762938991</v>
      </c>
      <c r="Z412" t="b">
        <v>1</v>
      </c>
      <c r="AA412" s="4">
        <v>3.3950004577636701</v>
      </c>
      <c r="AB412" s="4">
        <f t="shared" si="80"/>
        <v>3.3950004577636008</v>
      </c>
      <c r="AC412" t="b">
        <v>1</v>
      </c>
      <c r="AD412" s="7">
        <v>6.3600001335143999</v>
      </c>
      <c r="AE412" s="7">
        <f t="shared" si="82"/>
        <v>6.3600001335144007</v>
      </c>
      <c r="AF412" s="1" t="b">
        <v>1</v>
      </c>
      <c r="AG412" t="str">
        <f t="shared" ref="AG412:AG475" si="91">IF(G412&gt;H412,"TRUE","FALSE")</f>
        <v>TRUE</v>
      </c>
      <c r="AH412" t="b">
        <v>0</v>
      </c>
      <c r="AI412">
        <v>-0.51749992370605402</v>
      </c>
      <c r="AJ412">
        <f t="shared" ref="AJ412:AJ475" si="92">I437-I436</f>
        <v>-0.51749992370610087</v>
      </c>
    </row>
    <row r="413" spans="1:36" x14ac:dyDescent="0.25">
      <c r="A413" s="3">
        <v>44279</v>
      </c>
      <c r="B413">
        <v>29.7199993133544</v>
      </c>
      <c r="C413">
        <v>30.4799995422363</v>
      </c>
      <c r="D413">
        <v>28.590000152587798</v>
      </c>
      <c r="E413">
        <v>28.7600002288818</v>
      </c>
      <c r="F413">
        <v>9127500</v>
      </c>
      <c r="G413">
        <v>30.280000686645501</v>
      </c>
      <c r="H413">
        <v>27.2600002288818</v>
      </c>
      <c r="I413" s="4">
        <v>21.318749904632501</v>
      </c>
      <c r="J413" s="4">
        <v>21.75</v>
      </c>
      <c r="K413">
        <v>37.169998168945298</v>
      </c>
      <c r="L413">
        <f t="shared" si="83"/>
        <v>1.3400001525879013</v>
      </c>
      <c r="M413">
        <f t="shared" si="84"/>
        <v>0</v>
      </c>
      <c r="N413">
        <f t="shared" si="88"/>
        <v>0.61534684700700204</v>
      </c>
      <c r="O413">
        <f t="shared" si="89"/>
        <v>0.56019958459069275</v>
      </c>
      <c r="P413">
        <f t="shared" si="86"/>
        <v>1.0984421694218185</v>
      </c>
      <c r="Q413">
        <f t="shared" si="87"/>
        <v>52.345601200173697</v>
      </c>
      <c r="R413" t="b">
        <v>0</v>
      </c>
      <c r="S413">
        <v>0</v>
      </c>
      <c r="T413" s="4">
        <f t="shared" si="81"/>
        <v>0</v>
      </c>
      <c r="U413" t="b">
        <v>1</v>
      </c>
      <c r="V413">
        <v>6.0850009918212802</v>
      </c>
      <c r="W413" s="7">
        <f t="shared" si="90"/>
        <v>6.0850009918212997</v>
      </c>
      <c r="X413" t="b">
        <v>1</v>
      </c>
      <c r="Y413" s="4">
        <f t="shared" si="85"/>
        <v>7.0100002288818004</v>
      </c>
      <c r="Z413" t="b">
        <v>1</v>
      </c>
      <c r="AA413" s="4">
        <v>3.3950004577636701</v>
      </c>
      <c r="AB413" s="4">
        <f t="shared" si="80"/>
        <v>3.3950004577636008</v>
      </c>
      <c r="AC413" t="b">
        <v>1</v>
      </c>
      <c r="AD413" s="7">
        <v>7.4412503242492596</v>
      </c>
      <c r="AE413" s="7">
        <f t="shared" si="82"/>
        <v>7.4412503242492996</v>
      </c>
      <c r="AF413" s="1" t="b">
        <v>1</v>
      </c>
      <c r="AG413" t="str">
        <f t="shared" si="91"/>
        <v>TRUE</v>
      </c>
      <c r="AH413" t="b">
        <v>0</v>
      </c>
      <c r="AI413">
        <v>0</v>
      </c>
      <c r="AJ413">
        <f t="shared" si="92"/>
        <v>0</v>
      </c>
    </row>
    <row r="414" spans="1:36" x14ac:dyDescent="0.25">
      <c r="A414" s="3">
        <v>44280</v>
      </c>
      <c r="B414">
        <v>28.030000686645501</v>
      </c>
      <c r="C414">
        <v>29.764999389648398</v>
      </c>
      <c r="D414">
        <v>27.549999237060501</v>
      </c>
      <c r="E414">
        <v>29.659999847412099</v>
      </c>
      <c r="F414">
        <v>6403000</v>
      </c>
      <c r="G414">
        <v>30.280000686645501</v>
      </c>
      <c r="H414">
        <v>27.2600002288818</v>
      </c>
      <c r="I414" s="4">
        <v>21.411249637603699</v>
      </c>
      <c r="J414" s="4">
        <v>21.75</v>
      </c>
      <c r="K414">
        <v>36.639999389648402</v>
      </c>
      <c r="L414">
        <f t="shared" si="83"/>
        <v>0.89999961853029831</v>
      </c>
      <c r="M414">
        <f t="shared" si="84"/>
        <v>0</v>
      </c>
      <c r="N414">
        <f t="shared" si="88"/>
        <v>0.63567918783009458</v>
      </c>
      <c r="O414">
        <f t="shared" si="89"/>
        <v>0.52018532854850041</v>
      </c>
      <c r="P414">
        <f t="shared" si="86"/>
        <v>1.2220244457948526</v>
      </c>
      <c r="Q414">
        <f t="shared" si="87"/>
        <v>54.995994670873912</v>
      </c>
      <c r="R414" t="b">
        <v>0</v>
      </c>
      <c r="S414">
        <v>0</v>
      </c>
      <c r="T414" s="4">
        <f t="shared" si="81"/>
        <v>0</v>
      </c>
      <c r="U414" t="b">
        <v>1</v>
      </c>
      <c r="V414">
        <v>7.3999996185302699</v>
      </c>
      <c r="W414" s="7">
        <f t="shared" si="90"/>
        <v>7.3999996185302983</v>
      </c>
      <c r="X414" t="b">
        <v>1</v>
      </c>
      <c r="Y414" s="4">
        <f t="shared" si="85"/>
        <v>7.9099998474120987</v>
      </c>
      <c r="Z414" t="b">
        <v>1</v>
      </c>
      <c r="AA414" s="4">
        <v>3.3950004577636701</v>
      </c>
      <c r="AB414" s="4">
        <f t="shared" si="80"/>
        <v>3.3950004577636008</v>
      </c>
      <c r="AC414" t="b">
        <v>1</v>
      </c>
      <c r="AD414" s="7">
        <v>8.2487502098083496</v>
      </c>
      <c r="AE414" s="7">
        <f t="shared" si="82"/>
        <v>8.2487502098083993</v>
      </c>
      <c r="AF414" s="1" t="b">
        <v>1</v>
      </c>
      <c r="AG414" t="str">
        <f t="shared" si="91"/>
        <v>TRUE</v>
      </c>
      <c r="AH414" t="b">
        <v>0</v>
      </c>
      <c r="AI414">
        <v>0</v>
      </c>
      <c r="AJ414">
        <f t="shared" si="92"/>
        <v>0</v>
      </c>
    </row>
    <row r="415" spans="1:36" x14ac:dyDescent="0.25">
      <c r="A415" s="3">
        <v>44281</v>
      </c>
      <c r="B415">
        <v>30.409999847412099</v>
      </c>
      <c r="C415">
        <v>32.799999237060497</v>
      </c>
      <c r="D415">
        <v>30.149999618530199</v>
      </c>
      <c r="E415">
        <v>32.779998779296797</v>
      </c>
      <c r="F415">
        <v>9604300</v>
      </c>
      <c r="G415">
        <v>30.280000686645501</v>
      </c>
      <c r="H415">
        <v>27.5</v>
      </c>
      <c r="I415" s="4">
        <v>21.744999408721899</v>
      </c>
      <c r="J415" s="4">
        <v>21.75</v>
      </c>
      <c r="K415">
        <v>37.610000610351499</v>
      </c>
      <c r="L415">
        <f t="shared" si="83"/>
        <v>3.1199989318846981</v>
      </c>
      <c r="M415">
        <f t="shared" si="84"/>
        <v>0</v>
      </c>
      <c r="N415">
        <f t="shared" si="88"/>
        <v>0.81313059811970911</v>
      </c>
      <c r="O415">
        <f t="shared" si="89"/>
        <v>0.48302923365217898</v>
      </c>
      <c r="P415">
        <f t="shared" si="86"/>
        <v>1.683398315194377</v>
      </c>
      <c r="Q415">
        <f t="shared" si="87"/>
        <v>62.733821723832932</v>
      </c>
      <c r="R415" t="b">
        <v>0</v>
      </c>
      <c r="S415">
        <v>0</v>
      </c>
      <c r="T415" s="4">
        <f t="shared" si="81"/>
        <v>0</v>
      </c>
      <c r="U415" t="b">
        <v>1</v>
      </c>
      <c r="V415">
        <v>9.4399986267089808</v>
      </c>
      <c r="W415" s="7">
        <f t="shared" si="90"/>
        <v>9.4399986267089986</v>
      </c>
      <c r="X415" t="b">
        <v>1</v>
      </c>
      <c r="Y415" s="4">
        <f t="shared" si="85"/>
        <v>11.029998779296797</v>
      </c>
      <c r="Z415" t="b">
        <v>1</v>
      </c>
      <c r="AA415" s="4">
        <v>3.5150003433227499</v>
      </c>
      <c r="AB415" s="4">
        <f t="shared" si="80"/>
        <v>3.5150003433227006</v>
      </c>
      <c r="AC415" t="b">
        <v>1</v>
      </c>
      <c r="AD415" s="7">
        <v>11.0349993705749</v>
      </c>
      <c r="AE415" s="7">
        <f t="shared" si="82"/>
        <v>11.034999370574898</v>
      </c>
      <c r="AF415" s="1" t="b">
        <v>1</v>
      </c>
      <c r="AG415" t="str">
        <f t="shared" si="91"/>
        <v>TRUE</v>
      </c>
      <c r="AH415" t="b">
        <v>1</v>
      </c>
      <c r="AI415">
        <v>0.119999885559082</v>
      </c>
      <c r="AJ415">
        <f t="shared" si="92"/>
        <v>0.11999988555909979</v>
      </c>
    </row>
    <row r="416" spans="1:36" x14ac:dyDescent="0.25">
      <c r="A416" s="3">
        <v>44284</v>
      </c>
      <c r="B416">
        <v>32.450000762939403</v>
      </c>
      <c r="C416">
        <v>33.990001678466797</v>
      </c>
      <c r="D416">
        <v>31.8549995422363</v>
      </c>
      <c r="E416">
        <v>32.040000915527301</v>
      </c>
      <c r="F416">
        <v>8276200</v>
      </c>
      <c r="G416">
        <v>30.550001144409102</v>
      </c>
      <c r="H416">
        <v>28.4700012207031</v>
      </c>
      <c r="I416" s="4">
        <v>22.3024997711181</v>
      </c>
      <c r="J416" s="4">
        <v>21.75</v>
      </c>
      <c r="K416">
        <v>39.069999694824197</v>
      </c>
      <c r="L416">
        <f t="shared" si="83"/>
        <v>0</v>
      </c>
      <c r="M416">
        <f t="shared" si="84"/>
        <v>0.73999786376949572</v>
      </c>
      <c r="N416">
        <f t="shared" si="88"/>
        <v>0.75504984111115847</v>
      </c>
      <c r="O416">
        <f t="shared" si="89"/>
        <v>0.5013841358034159</v>
      </c>
      <c r="P416">
        <f t="shared" si="86"/>
        <v>1.5059308565901666</v>
      </c>
      <c r="Q416">
        <f t="shared" si="87"/>
        <v>60.094669117858054</v>
      </c>
      <c r="R416" t="b">
        <v>1</v>
      </c>
      <c r="S416">
        <v>0.27000045776367099</v>
      </c>
      <c r="T416" s="4">
        <f t="shared" si="81"/>
        <v>0.27000045776360082</v>
      </c>
      <c r="U416" t="b">
        <v>1</v>
      </c>
      <c r="V416">
        <v>6.5650005340576101</v>
      </c>
      <c r="W416" s="7">
        <f t="shared" si="90"/>
        <v>6.5650005340575994</v>
      </c>
      <c r="X416" t="b">
        <v>1</v>
      </c>
      <c r="Y416" s="4">
        <f t="shared" si="85"/>
        <v>10.290000915527301</v>
      </c>
      <c r="Z416" t="b">
        <v>1</v>
      </c>
      <c r="AA416" s="4">
        <v>3.86500072479248</v>
      </c>
      <c r="AB416" s="4">
        <f t="shared" si="80"/>
        <v>3.8650007247924982</v>
      </c>
      <c r="AC416" t="b">
        <v>1</v>
      </c>
      <c r="AD416" s="7">
        <v>9.7375011444091797</v>
      </c>
      <c r="AE416" s="7">
        <f t="shared" si="82"/>
        <v>9.737501144409201</v>
      </c>
      <c r="AF416" s="1" t="b">
        <v>1</v>
      </c>
      <c r="AG416" t="str">
        <f t="shared" si="91"/>
        <v>TRUE</v>
      </c>
      <c r="AH416" t="b">
        <v>1</v>
      </c>
      <c r="AI416">
        <v>0.62000083923339799</v>
      </c>
      <c r="AJ416">
        <f t="shared" si="92"/>
        <v>0.62000083923339844</v>
      </c>
    </row>
    <row r="417" spans="1:36" x14ac:dyDescent="0.25">
      <c r="A417" s="3">
        <v>44285</v>
      </c>
      <c r="B417">
        <v>32.150001525878899</v>
      </c>
      <c r="C417">
        <v>33.049999237060497</v>
      </c>
      <c r="D417">
        <v>31.340000152587798</v>
      </c>
      <c r="E417">
        <v>32.970001220703097</v>
      </c>
      <c r="F417">
        <v>6286700</v>
      </c>
      <c r="G417">
        <v>30.550001144409102</v>
      </c>
      <c r="H417">
        <v>28.4700012207031</v>
      </c>
      <c r="I417" s="4">
        <v>22.3024997711181</v>
      </c>
      <c r="J417" s="4">
        <v>21.75</v>
      </c>
      <c r="K417">
        <v>40.599998474121001</v>
      </c>
      <c r="L417">
        <f t="shared" si="83"/>
        <v>0.93000030517579546</v>
      </c>
      <c r="M417">
        <f t="shared" si="84"/>
        <v>0</v>
      </c>
      <c r="N417">
        <f t="shared" si="88"/>
        <v>0.76754630283006109</v>
      </c>
      <c r="O417">
        <f t="shared" si="89"/>
        <v>0.46557098324602908</v>
      </c>
      <c r="P417">
        <f t="shared" si="86"/>
        <v>1.6486128441223202</v>
      </c>
      <c r="Q417">
        <f t="shared" si="87"/>
        <v>62.244387577476495</v>
      </c>
      <c r="R417" t="b">
        <v>0</v>
      </c>
      <c r="S417">
        <v>0</v>
      </c>
      <c r="T417" s="4">
        <f t="shared" si="81"/>
        <v>0</v>
      </c>
      <c r="U417" t="b">
        <v>1</v>
      </c>
      <c r="V417">
        <v>7.8800010681152299</v>
      </c>
      <c r="W417" s="7">
        <f t="shared" si="90"/>
        <v>7.8800010681152983</v>
      </c>
      <c r="X417" t="b">
        <v>1</v>
      </c>
      <c r="Y417" s="4">
        <f t="shared" si="85"/>
        <v>11.220001220703097</v>
      </c>
      <c r="Z417" t="b">
        <v>1</v>
      </c>
      <c r="AA417" s="4">
        <v>3.86500072479248</v>
      </c>
      <c r="AB417" s="4">
        <f t="shared" si="80"/>
        <v>3.8650007247924982</v>
      </c>
      <c r="AC417" t="b">
        <v>1</v>
      </c>
      <c r="AD417" s="7">
        <v>10.667501449584901</v>
      </c>
      <c r="AE417" s="7">
        <f t="shared" si="82"/>
        <v>10.667501449584996</v>
      </c>
      <c r="AF417" s="1" t="b">
        <v>1</v>
      </c>
      <c r="AG417" t="str">
        <f t="shared" si="91"/>
        <v>TRUE</v>
      </c>
      <c r="AH417" t="b">
        <v>0</v>
      </c>
      <c r="AI417">
        <v>0</v>
      </c>
      <c r="AJ417">
        <f t="shared" si="92"/>
        <v>0</v>
      </c>
    </row>
    <row r="418" spans="1:36" x14ac:dyDescent="0.25">
      <c r="A418" s="3">
        <v>44286</v>
      </c>
      <c r="B418">
        <v>33.659999847412102</v>
      </c>
      <c r="C418">
        <v>34.290000915527301</v>
      </c>
      <c r="D418">
        <v>32.110000610351499</v>
      </c>
      <c r="E418">
        <v>32.490001678466797</v>
      </c>
      <c r="F418">
        <v>7236600</v>
      </c>
      <c r="G418">
        <v>30.7000007629394</v>
      </c>
      <c r="H418">
        <v>28.965000152587798</v>
      </c>
      <c r="I418" s="4">
        <v>23.210000038146902</v>
      </c>
      <c r="J418" s="4">
        <v>22.295000076293899</v>
      </c>
      <c r="K418">
        <v>39.889999389648402</v>
      </c>
      <c r="L418">
        <f t="shared" si="83"/>
        <v>0</v>
      </c>
      <c r="M418">
        <f t="shared" si="84"/>
        <v>0.4799995422362997</v>
      </c>
      <c r="N418">
        <f t="shared" si="88"/>
        <v>0.7127215669136282</v>
      </c>
      <c r="O418">
        <f t="shared" si="89"/>
        <v>0.46660159460247697</v>
      </c>
      <c r="P418">
        <f t="shared" si="86"/>
        <v>1.5274734916429811</v>
      </c>
      <c r="Q418">
        <f t="shared" si="87"/>
        <v>60.434797701876143</v>
      </c>
      <c r="R418" t="b">
        <v>1</v>
      </c>
      <c r="S418">
        <v>0.14999961853027299</v>
      </c>
      <c r="T418" s="4">
        <f t="shared" si="81"/>
        <v>0.14999961853029831</v>
      </c>
      <c r="U418" t="b">
        <v>1</v>
      </c>
      <c r="V418">
        <v>5.2000007629394496</v>
      </c>
      <c r="W418" s="7">
        <f t="shared" si="90"/>
        <v>5.2000007629394958</v>
      </c>
      <c r="X418" t="b">
        <v>1</v>
      </c>
      <c r="Y418" s="4">
        <f t="shared" si="85"/>
        <v>10.195001602172898</v>
      </c>
      <c r="Z418" t="b">
        <v>1</v>
      </c>
      <c r="AA418" s="4">
        <v>4.0375003814697203</v>
      </c>
      <c r="AB418" s="4">
        <f t="shared" ref="AB418:AB481" si="93">I443-J443</f>
        <v>4.0375003814697017</v>
      </c>
      <c r="AC418" t="b">
        <v>1</v>
      </c>
      <c r="AD418" s="7">
        <v>9.2800016403198207</v>
      </c>
      <c r="AE418" s="7">
        <f t="shared" si="82"/>
        <v>9.2800016403198953</v>
      </c>
      <c r="AF418" s="1" t="b">
        <v>1</v>
      </c>
      <c r="AG418" t="str">
        <f t="shared" si="91"/>
        <v>TRUE</v>
      </c>
      <c r="AH418" t="b">
        <v>1</v>
      </c>
      <c r="AI418">
        <v>0.32249927520751898</v>
      </c>
      <c r="AJ418">
        <f t="shared" si="92"/>
        <v>0.32249927520750177</v>
      </c>
    </row>
    <row r="419" spans="1:36" x14ac:dyDescent="0.25">
      <c r="A419" s="3">
        <v>44287</v>
      </c>
      <c r="B419">
        <v>32.200000762939403</v>
      </c>
      <c r="C419">
        <v>32.580001831054602</v>
      </c>
      <c r="D419">
        <v>31.4899997711181</v>
      </c>
      <c r="E419">
        <v>32.2299995422363</v>
      </c>
      <c r="F419">
        <v>5482100</v>
      </c>
      <c r="G419">
        <v>30.7000007629394</v>
      </c>
      <c r="H419">
        <v>28.965000152587798</v>
      </c>
      <c r="I419" s="4">
        <v>23.4649991989135</v>
      </c>
      <c r="J419" s="4">
        <v>22.549999237060501</v>
      </c>
      <c r="K419">
        <v>41.200000762939403</v>
      </c>
      <c r="L419">
        <f t="shared" si="83"/>
        <v>0</v>
      </c>
      <c r="M419">
        <f t="shared" si="84"/>
        <v>0.26000213623049717</v>
      </c>
      <c r="N419">
        <f t="shared" si="88"/>
        <v>0.66181288356265477</v>
      </c>
      <c r="O419">
        <f t="shared" si="89"/>
        <v>0.45184449043304981</v>
      </c>
      <c r="P419">
        <f t="shared" si="86"/>
        <v>1.4646917193310696</v>
      </c>
      <c r="Q419">
        <f t="shared" si="87"/>
        <v>59.426974491097603</v>
      </c>
      <c r="R419" t="b">
        <v>0</v>
      </c>
      <c r="S419">
        <v>0</v>
      </c>
      <c r="T419" s="4">
        <f t="shared" si="81"/>
        <v>0</v>
      </c>
      <c r="U419" t="b">
        <v>1</v>
      </c>
      <c r="V419">
        <v>4.4300003051757804</v>
      </c>
      <c r="W419" s="7">
        <f t="shared" si="90"/>
        <v>4.430000305175799</v>
      </c>
      <c r="X419" t="b">
        <v>1</v>
      </c>
      <c r="Y419" s="4">
        <f t="shared" si="85"/>
        <v>9.680000305175799</v>
      </c>
      <c r="Z419" t="b">
        <v>1</v>
      </c>
      <c r="AA419" s="4">
        <v>4.0375003814697203</v>
      </c>
      <c r="AB419" s="4">
        <f t="shared" si="93"/>
        <v>4.0375003814697017</v>
      </c>
      <c r="AC419" t="b">
        <v>1</v>
      </c>
      <c r="AD419" s="7">
        <v>8.7650003433227504</v>
      </c>
      <c r="AE419" s="7">
        <f t="shared" si="82"/>
        <v>8.7650003433228001</v>
      </c>
      <c r="AF419" s="1" t="b">
        <v>1</v>
      </c>
      <c r="AG419" t="str">
        <f t="shared" si="91"/>
        <v>TRUE</v>
      </c>
      <c r="AH419" t="b">
        <v>0</v>
      </c>
      <c r="AI419">
        <v>0</v>
      </c>
      <c r="AJ419">
        <f t="shared" si="92"/>
        <v>0</v>
      </c>
    </row>
    <row r="420" spans="1:36" x14ac:dyDescent="0.25">
      <c r="A420" s="3">
        <v>44291</v>
      </c>
      <c r="B420">
        <v>32.680000305175703</v>
      </c>
      <c r="C420">
        <v>32.799999237060497</v>
      </c>
      <c r="D420">
        <v>31.5100002288818</v>
      </c>
      <c r="E420">
        <v>31.549999237060501</v>
      </c>
      <c r="F420">
        <v>3933800</v>
      </c>
      <c r="G420">
        <v>30.7000007629394</v>
      </c>
      <c r="H420">
        <v>28.965000152587798</v>
      </c>
      <c r="I420" s="4">
        <v>23.492499351501401</v>
      </c>
      <c r="J420" s="4">
        <v>22.549999237060501</v>
      </c>
      <c r="K420">
        <v>41.040000915527301</v>
      </c>
      <c r="L420">
        <f t="shared" si="83"/>
        <v>0</v>
      </c>
      <c r="M420">
        <f t="shared" si="84"/>
        <v>0.68000030517579901</v>
      </c>
      <c r="N420">
        <f t="shared" si="88"/>
        <v>0.61454053473675085</v>
      </c>
      <c r="O420">
        <f t="shared" si="89"/>
        <v>0.46814133434324617</v>
      </c>
      <c r="P420">
        <f t="shared" si="86"/>
        <v>1.3127243626091842</v>
      </c>
      <c r="Q420">
        <f t="shared" si="87"/>
        <v>56.760951881364129</v>
      </c>
      <c r="R420" t="b">
        <v>0</v>
      </c>
      <c r="S420">
        <v>0</v>
      </c>
      <c r="T420" s="4">
        <f t="shared" ref="T420:T483" si="94">J445-J444</f>
        <v>0</v>
      </c>
      <c r="U420" t="b">
        <v>1</v>
      </c>
      <c r="V420">
        <v>6.5699996948242099</v>
      </c>
      <c r="W420" s="7">
        <f t="shared" si="90"/>
        <v>6.569999694824201</v>
      </c>
      <c r="X420" t="b">
        <v>1</v>
      </c>
      <c r="Y420" s="4">
        <f t="shared" si="85"/>
        <v>9</v>
      </c>
      <c r="Z420" t="b">
        <v>1</v>
      </c>
      <c r="AA420" s="4">
        <v>4.0375003814697203</v>
      </c>
      <c r="AB420" s="4">
        <f t="shared" si="93"/>
        <v>4.0375003814697017</v>
      </c>
      <c r="AC420" t="b">
        <v>1</v>
      </c>
      <c r="AD420" s="7">
        <v>8.0574998855590803</v>
      </c>
      <c r="AE420" s="7">
        <f t="shared" si="82"/>
        <v>8.0574998855590998</v>
      </c>
      <c r="AF420" s="1" t="b">
        <v>1</v>
      </c>
      <c r="AG420" t="str">
        <f t="shared" si="91"/>
        <v>TRUE</v>
      </c>
      <c r="AH420" t="b">
        <v>0</v>
      </c>
      <c r="AI420">
        <v>0</v>
      </c>
      <c r="AJ420">
        <f t="shared" si="92"/>
        <v>0</v>
      </c>
    </row>
    <row r="421" spans="1:36" x14ac:dyDescent="0.25">
      <c r="A421" s="3">
        <v>44292</v>
      </c>
      <c r="B421">
        <v>31.659999847412099</v>
      </c>
      <c r="C421">
        <v>33.069999694824197</v>
      </c>
      <c r="D421">
        <v>31.100000381469702</v>
      </c>
      <c r="E421">
        <v>31.309999465942301</v>
      </c>
      <c r="F421">
        <v>6204500</v>
      </c>
      <c r="G421">
        <v>30.920000076293899</v>
      </c>
      <c r="H421">
        <v>29.845000267028801</v>
      </c>
      <c r="I421" s="4">
        <v>23.492499351501401</v>
      </c>
      <c r="J421" s="4">
        <v>22.549999237060501</v>
      </c>
      <c r="K421">
        <v>41.319999694824197</v>
      </c>
      <c r="L421">
        <f t="shared" si="83"/>
        <v>0</v>
      </c>
      <c r="M421">
        <f t="shared" si="84"/>
        <v>0.23999977111819959</v>
      </c>
      <c r="N421">
        <f t="shared" si="88"/>
        <v>0.57064478225555437</v>
      </c>
      <c r="O421">
        <f t="shared" si="89"/>
        <v>0.45184550839859999</v>
      </c>
      <c r="P421">
        <f t="shared" si="86"/>
        <v>1.2629201168293001</v>
      </c>
      <c r="Q421">
        <f t="shared" si="87"/>
        <v>55.809310608756526</v>
      </c>
      <c r="R421" t="b">
        <v>0</v>
      </c>
      <c r="S421">
        <v>0</v>
      </c>
      <c r="T421" s="4">
        <f t="shared" si="94"/>
        <v>0</v>
      </c>
      <c r="U421" t="b">
        <v>1</v>
      </c>
      <c r="V421">
        <v>4.9300003051757804</v>
      </c>
      <c r="W421" s="7">
        <f t="shared" si="90"/>
        <v>4.9300003051756995</v>
      </c>
      <c r="X421" t="b">
        <v>1</v>
      </c>
      <c r="Y421" s="4">
        <f t="shared" si="85"/>
        <v>8.7600002288818004</v>
      </c>
      <c r="Z421" t="b">
        <v>1</v>
      </c>
      <c r="AA421" s="4">
        <v>4.5875000953674299</v>
      </c>
      <c r="AB421" s="4">
        <f t="shared" si="93"/>
        <v>4.5875000953673997</v>
      </c>
      <c r="AC421" t="b">
        <v>1</v>
      </c>
      <c r="AD421" s="7">
        <v>7.81750011444091</v>
      </c>
      <c r="AE421" s="7">
        <f t="shared" si="82"/>
        <v>7.8175001144409002</v>
      </c>
      <c r="AF421" s="1" t="b">
        <v>1</v>
      </c>
      <c r="AG421" t="str">
        <f t="shared" si="91"/>
        <v>TRUE</v>
      </c>
      <c r="AH421" t="b">
        <v>1</v>
      </c>
      <c r="AI421">
        <v>0.54999971389770497</v>
      </c>
      <c r="AJ421">
        <f t="shared" si="92"/>
        <v>0.54999971389769797</v>
      </c>
    </row>
    <row r="422" spans="1:36" x14ac:dyDescent="0.25">
      <c r="A422" s="3">
        <v>44293</v>
      </c>
      <c r="B422">
        <v>31.370000839233398</v>
      </c>
      <c r="C422">
        <v>31.9699993133544</v>
      </c>
      <c r="D422">
        <v>31.110000610351499</v>
      </c>
      <c r="E422">
        <v>31.520000457763601</v>
      </c>
      <c r="F422">
        <v>4193400</v>
      </c>
      <c r="G422">
        <v>30.920000076293899</v>
      </c>
      <c r="H422">
        <v>30.245000839233398</v>
      </c>
      <c r="I422" s="4">
        <v>23.522500038146902</v>
      </c>
      <c r="J422" s="4">
        <v>22.579999923706001</v>
      </c>
      <c r="K422">
        <v>39.509998321533203</v>
      </c>
      <c r="L422">
        <f t="shared" si="83"/>
        <v>0.21000099182129972</v>
      </c>
      <c r="M422">
        <f t="shared" si="84"/>
        <v>0</v>
      </c>
      <c r="N422">
        <f t="shared" si="88"/>
        <v>0.54488451151025052</v>
      </c>
      <c r="O422">
        <f t="shared" si="89"/>
        <v>0.41957082922727146</v>
      </c>
      <c r="P422">
        <f t="shared" si="86"/>
        <v>1.2986711028356541</v>
      </c>
      <c r="Q422">
        <f t="shared" si="87"/>
        <v>56.496603678255923</v>
      </c>
      <c r="R422" t="b">
        <v>0</v>
      </c>
      <c r="S422">
        <v>0</v>
      </c>
      <c r="T422" s="4">
        <f t="shared" si="94"/>
        <v>0</v>
      </c>
      <c r="U422" t="b">
        <v>1</v>
      </c>
      <c r="V422">
        <v>3.6599998474121</v>
      </c>
      <c r="W422" s="7">
        <f t="shared" si="90"/>
        <v>3.6599998474121023</v>
      </c>
      <c r="X422" t="b">
        <v>1</v>
      </c>
      <c r="Y422" s="4">
        <f t="shared" si="85"/>
        <v>8.9400005340575994</v>
      </c>
      <c r="Z422" t="b">
        <v>1</v>
      </c>
      <c r="AA422" s="4">
        <v>4.7875003814697203</v>
      </c>
      <c r="AB422" s="4">
        <f t="shared" si="93"/>
        <v>4.7875003814697017</v>
      </c>
      <c r="AC422" t="b">
        <v>1</v>
      </c>
      <c r="AD422" s="7">
        <v>7.9975004196166903</v>
      </c>
      <c r="AE422" s="7">
        <f t="shared" si="82"/>
        <v>7.9975004196166992</v>
      </c>
      <c r="AF422" s="1" t="b">
        <v>1</v>
      </c>
      <c r="AG422" t="str">
        <f t="shared" si="91"/>
        <v>TRUE</v>
      </c>
      <c r="AH422" t="b">
        <v>1</v>
      </c>
      <c r="AI422">
        <v>0.20000028610229401</v>
      </c>
      <c r="AJ422">
        <f t="shared" si="92"/>
        <v>0.20000028610230203</v>
      </c>
    </row>
    <row r="423" spans="1:36" x14ac:dyDescent="0.25">
      <c r="A423" s="3">
        <v>44294</v>
      </c>
      <c r="B423">
        <v>31.799999237060501</v>
      </c>
      <c r="C423">
        <v>31.920000076293899</v>
      </c>
      <c r="D423">
        <v>30.024999618530199</v>
      </c>
      <c r="E423">
        <v>31.4500007629394</v>
      </c>
      <c r="F423">
        <v>5776100</v>
      </c>
      <c r="G423">
        <v>32.157500267028801</v>
      </c>
      <c r="H423">
        <v>30.7000007629394</v>
      </c>
      <c r="I423" s="4">
        <v>25.397500038146902</v>
      </c>
      <c r="J423" s="4">
        <v>24.335000038146902</v>
      </c>
      <c r="K423">
        <v>39.130001068115199</v>
      </c>
      <c r="L423">
        <f t="shared" si="83"/>
        <v>0</v>
      </c>
      <c r="M423">
        <f t="shared" si="84"/>
        <v>6.9999694824200986E-2</v>
      </c>
      <c r="N423">
        <f t="shared" si="88"/>
        <v>0.50596418925951836</v>
      </c>
      <c r="O423">
        <f t="shared" si="89"/>
        <v>0.39460146248419503</v>
      </c>
      <c r="P423">
        <f t="shared" si="86"/>
        <v>1.2822156970079241</v>
      </c>
      <c r="Q423">
        <f t="shared" si="87"/>
        <v>56.182932169337022</v>
      </c>
      <c r="R423" t="b">
        <v>0</v>
      </c>
      <c r="S423">
        <v>0</v>
      </c>
      <c r="T423" s="4">
        <f t="shared" si="94"/>
        <v>0</v>
      </c>
      <c r="U423" t="b">
        <v>1</v>
      </c>
      <c r="V423">
        <v>7.9999923706054604E-2</v>
      </c>
      <c r="W423" s="7">
        <f t="shared" si="90"/>
        <v>7.9999923706001397E-2</v>
      </c>
      <c r="X423" t="b">
        <v>1</v>
      </c>
      <c r="Y423" s="4">
        <f t="shared" si="85"/>
        <v>7.1150007247924982</v>
      </c>
      <c r="Z423" t="b">
        <v>1</v>
      </c>
      <c r="AA423" s="4">
        <v>5.6337504386901802</v>
      </c>
      <c r="AB423" s="4">
        <f t="shared" si="93"/>
        <v>5.6337504386901998</v>
      </c>
      <c r="AC423" t="b">
        <v>1</v>
      </c>
      <c r="AD423" s="7">
        <v>6.0525007247924796</v>
      </c>
      <c r="AE423" s="7">
        <f t="shared" si="82"/>
        <v>6.0525007247924982</v>
      </c>
      <c r="AF423" s="1" t="b">
        <v>1</v>
      </c>
      <c r="AG423" t="str">
        <f t="shared" si="91"/>
        <v>TRUE</v>
      </c>
      <c r="AH423" t="b">
        <v>1</v>
      </c>
      <c r="AI423">
        <v>0.84625005722045898</v>
      </c>
      <c r="AJ423">
        <f t="shared" si="92"/>
        <v>0.84625005722049806</v>
      </c>
    </row>
    <row r="424" spans="1:36" x14ac:dyDescent="0.25">
      <c r="A424" s="3">
        <v>44295</v>
      </c>
      <c r="B424">
        <v>31.159999847412099</v>
      </c>
      <c r="C424">
        <v>31.549999237060501</v>
      </c>
      <c r="D424">
        <v>30.5100002288818</v>
      </c>
      <c r="E424">
        <v>31.360000610351499</v>
      </c>
      <c r="F424">
        <v>4317300</v>
      </c>
      <c r="G424">
        <v>32.157500267028801</v>
      </c>
      <c r="H424">
        <v>30.7000007629394</v>
      </c>
      <c r="I424" s="4">
        <v>25.747500419616699</v>
      </c>
      <c r="J424" s="4">
        <v>24.335000038146902</v>
      </c>
      <c r="K424">
        <v>39.700000762939403</v>
      </c>
      <c r="L424">
        <f t="shared" si="83"/>
        <v>0</v>
      </c>
      <c r="M424">
        <f t="shared" si="84"/>
        <v>9.0000152587901283E-2</v>
      </c>
      <c r="N424">
        <f t="shared" si="88"/>
        <v>0.46982389002669567</v>
      </c>
      <c r="O424">
        <f t="shared" si="89"/>
        <v>0.37284422606303119</v>
      </c>
      <c r="P424">
        <f t="shared" si="86"/>
        <v>1.260107726456436</v>
      </c>
      <c r="Q424">
        <f t="shared" si="87"/>
        <v>55.754321429276558</v>
      </c>
      <c r="R424" t="b">
        <v>0</v>
      </c>
      <c r="S424">
        <v>0</v>
      </c>
      <c r="T424" s="4">
        <f t="shared" si="94"/>
        <v>0</v>
      </c>
      <c r="U424" t="b">
        <v>1</v>
      </c>
      <c r="V424">
        <v>0.970001220703125</v>
      </c>
      <c r="W424" s="7">
        <f t="shared" si="90"/>
        <v>0.97000122070310013</v>
      </c>
      <c r="X424" t="b">
        <v>1</v>
      </c>
      <c r="Y424" s="4">
        <f t="shared" si="85"/>
        <v>7.0250005722045969</v>
      </c>
      <c r="Z424" t="b">
        <v>1</v>
      </c>
      <c r="AA424" s="4">
        <v>5.6337504386901802</v>
      </c>
      <c r="AB424" s="4">
        <f t="shared" si="93"/>
        <v>5.6337504386901998</v>
      </c>
      <c r="AC424" t="b">
        <v>1</v>
      </c>
      <c r="AD424" s="7">
        <v>5.6125001907348597</v>
      </c>
      <c r="AE424" s="7">
        <f t="shared" si="82"/>
        <v>5.6125001907347993</v>
      </c>
      <c r="AF424" s="1" t="b">
        <v>1</v>
      </c>
      <c r="AG424" t="str">
        <f t="shared" si="91"/>
        <v>TRUE</v>
      </c>
      <c r="AH424" t="b">
        <v>0</v>
      </c>
      <c r="AI424">
        <v>0</v>
      </c>
      <c r="AJ424">
        <f t="shared" si="92"/>
        <v>0</v>
      </c>
    </row>
    <row r="425" spans="1:36" x14ac:dyDescent="0.25">
      <c r="A425" s="3">
        <v>44298</v>
      </c>
      <c r="B425">
        <v>31.5</v>
      </c>
      <c r="C425">
        <v>31.879999160766602</v>
      </c>
      <c r="D425">
        <v>31.100000381469702</v>
      </c>
      <c r="E425">
        <v>31.770000457763601</v>
      </c>
      <c r="F425">
        <v>4418500</v>
      </c>
      <c r="G425">
        <v>32.157500267028801</v>
      </c>
      <c r="H425">
        <v>30.7000007629394</v>
      </c>
      <c r="I425" s="4">
        <v>25.866250514984099</v>
      </c>
      <c r="J425" s="4">
        <v>24.335000038146902</v>
      </c>
      <c r="K425">
        <v>40.680000305175703</v>
      </c>
      <c r="L425">
        <f t="shared" si="83"/>
        <v>0.40999984741210227</v>
      </c>
      <c r="M425">
        <f t="shared" si="84"/>
        <v>0</v>
      </c>
      <c r="N425">
        <f t="shared" si="88"/>
        <v>0.46555074412565328</v>
      </c>
      <c r="O425">
        <f t="shared" si="89"/>
        <v>0.34621249562995754</v>
      </c>
      <c r="P425">
        <f t="shared" si="86"/>
        <v>1.3446965375370163</v>
      </c>
      <c r="Q425">
        <f t="shared" si="87"/>
        <v>57.350557567230055</v>
      </c>
      <c r="R425" t="b">
        <v>0</v>
      </c>
      <c r="S425">
        <v>0</v>
      </c>
      <c r="T425" s="4">
        <f t="shared" si="94"/>
        <v>0</v>
      </c>
      <c r="U425" t="b">
        <v>1</v>
      </c>
      <c r="V425">
        <v>1.2650012969970701</v>
      </c>
      <c r="W425" s="7">
        <f t="shared" si="90"/>
        <v>1.2650012969969993</v>
      </c>
      <c r="X425" t="b">
        <v>1</v>
      </c>
      <c r="Y425" s="4">
        <f t="shared" si="85"/>
        <v>7.4350004196166992</v>
      </c>
      <c r="Z425" t="b">
        <v>1</v>
      </c>
      <c r="AA425" s="4">
        <v>5.6337504386901802</v>
      </c>
      <c r="AB425" s="4">
        <f t="shared" si="93"/>
        <v>5.6337504386901998</v>
      </c>
      <c r="AC425" t="b">
        <v>1</v>
      </c>
      <c r="AD425" s="7">
        <v>5.9037499427795401</v>
      </c>
      <c r="AE425" s="7">
        <f t="shared" si="82"/>
        <v>5.9037499427795019</v>
      </c>
      <c r="AF425" s="1" t="b">
        <v>1</v>
      </c>
      <c r="AG425" t="str">
        <f t="shared" si="91"/>
        <v>TRUE</v>
      </c>
      <c r="AH425" t="b">
        <v>0</v>
      </c>
      <c r="AI425">
        <v>0</v>
      </c>
      <c r="AJ425">
        <f t="shared" si="92"/>
        <v>0</v>
      </c>
    </row>
    <row r="426" spans="1:36" x14ac:dyDescent="0.25">
      <c r="A426" s="3">
        <v>44299</v>
      </c>
      <c r="B426">
        <v>31.9799995422363</v>
      </c>
      <c r="C426">
        <v>32.180000305175703</v>
      </c>
      <c r="D426">
        <v>30.829999923706001</v>
      </c>
      <c r="E426">
        <v>31.2399997711181</v>
      </c>
      <c r="F426">
        <v>3412600</v>
      </c>
      <c r="G426">
        <v>32.157500267028801</v>
      </c>
      <c r="H426">
        <v>30.7000007629394</v>
      </c>
      <c r="I426" s="4">
        <v>26.038750171661299</v>
      </c>
      <c r="J426" s="4">
        <v>24.335000038146902</v>
      </c>
      <c r="K426">
        <v>39.840000152587798</v>
      </c>
      <c r="L426">
        <f t="shared" si="83"/>
        <v>0</v>
      </c>
      <c r="M426">
        <f t="shared" si="84"/>
        <v>0.53000068664550071</v>
      </c>
      <c r="N426">
        <f t="shared" si="88"/>
        <v>0.43229711954524946</v>
      </c>
      <c r="O426">
        <f t="shared" si="89"/>
        <v>0.35934022355963918</v>
      </c>
      <c r="P426">
        <f t="shared" si="86"/>
        <v>1.2030301402467451</v>
      </c>
      <c r="Q426">
        <f t="shared" si="87"/>
        <v>54.607974637696174</v>
      </c>
      <c r="R426" t="b">
        <v>1</v>
      </c>
      <c r="S426">
        <v>0.237500190734863</v>
      </c>
      <c r="T426" s="4">
        <f t="shared" si="94"/>
        <v>0.23750019073490236</v>
      </c>
      <c r="U426" t="b">
        <v>1</v>
      </c>
      <c r="V426">
        <v>1.0699996948242101</v>
      </c>
      <c r="W426" s="7">
        <f t="shared" si="90"/>
        <v>1.069999694824201</v>
      </c>
      <c r="X426" t="b">
        <v>1</v>
      </c>
      <c r="Y426" s="4">
        <f t="shared" si="85"/>
        <v>6.9049997329711985</v>
      </c>
      <c r="Z426" t="b">
        <v>1</v>
      </c>
      <c r="AA426" s="4">
        <v>5.3962502479553196</v>
      </c>
      <c r="AB426" s="4">
        <f t="shared" si="93"/>
        <v>5.3962502479552974</v>
      </c>
      <c r="AC426" t="b">
        <v>1</v>
      </c>
      <c r="AD426" s="7">
        <v>5.20124959945678</v>
      </c>
      <c r="AE426" s="7">
        <f t="shared" si="82"/>
        <v>5.2012495994568013</v>
      </c>
      <c r="AF426" s="1" t="b">
        <v>1</v>
      </c>
      <c r="AG426" t="str">
        <f t="shared" si="91"/>
        <v>TRUE</v>
      </c>
      <c r="AH426" t="b">
        <v>0</v>
      </c>
      <c r="AI426">
        <v>0</v>
      </c>
      <c r="AJ426">
        <f t="shared" si="92"/>
        <v>0</v>
      </c>
    </row>
    <row r="427" spans="1:36" x14ac:dyDescent="0.25">
      <c r="A427" s="3">
        <v>44300</v>
      </c>
      <c r="B427">
        <v>31.9500007629394</v>
      </c>
      <c r="C427">
        <v>34.240001678466797</v>
      </c>
      <c r="D427">
        <v>31.799999237060501</v>
      </c>
      <c r="E427">
        <v>33.389999389648402</v>
      </c>
      <c r="F427">
        <v>8200500</v>
      </c>
      <c r="G427">
        <v>32.1325006484985</v>
      </c>
      <c r="H427">
        <v>30.7000007629394</v>
      </c>
      <c r="I427" s="4">
        <v>26.0400004386901</v>
      </c>
      <c r="J427" s="4">
        <v>24.335000038146902</v>
      </c>
      <c r="K427">
        <v>36.169998168945298</v>
      </c>
      <c r="L427">
        <f t="shared" si="83"/>
        <v>2.1499996185303019</v>
      </c>
      <c r="M427">
        <f t="shared" si="84"/>
        <v>0</v>
      </c>
      <c r="N427">
        <f t="shared" si="88"/>
        <v>0.55499015518703898</v>
      </c>
      <c r="O427">
        <f t="shared" si="89"/>
        <v>0.3336730647339507</v>
      </c>
      <c r="P427">
        <f t="shared" si="86"/>
        <v>1.663275265054889</v>
      </c>
      <c r="Q427">
        <f t="shared" si="87"/>
        <v>62.4522476846046</v>
      </c>
      <c r="R427" t="b">
        <v>0</v>
      </c>
      <c r="S427">
        <v>0</v>
      </c>
      <c r="T427" s="4">
        <f t="shared" si="94"/>
        <v>0</v>
      </c>
      <c r="U427" t="b">
        <v>1</v>
      </c>
      <c r="V427">
        <v>3.3400001525878902</v>
      </c>
      <c r="W427" s="7">
        <f t="shared" si="90"/>
        <v>3.3400001525879013</v>
      </c>
      <c r="X427" t="b">
        <v>1</v>
      </c>
      <c r="Y427" s="4">
        <f t="shared" si="85"/>
        <v>9.0549993515015004</v>
      </c>
      <c r="Z427" t="b">
        <v>1</v>
      </c>
      <c r="AA427" s="4">
        <v>5.3837504386901802</v>
      </c>
      <c r="AB427" s="4">
        <f t="shared" si="93"/>
        <v>5.3837504386901003</v>
      </c>
      <c r="AC427" t="b">
        <v>1</v>
      </c>
      <c r="AD427" s="7">
        <v>7.3499989509582502</v>
      </c>
      <c r="AE427" s="7">
        <f t="shared" si="82"/>
        <v>7.3499989509583017</v>
      </c>
      <c r="AF427" s="1" t="b">
        <v>1</v>
      </c>
      <c r="AG427" t="str">
        <f t="shared" si="91"/>
        <v>TRUE</v>
      </c>
      <c r="AH427" t="b">
        <v>0</v>
      </c>
      <c r="AI427">
        <v>-1.24998092651367E-2</v>
      </c>
      <c r="AJ427">
        <f t="shared" si="92"/>
        <v>-1.2499809265197115E-2</v>
      </c>
    </row>
    <row r="428" spans="1:36" x14ac:dyDescent="0.25">
      <c r="A428" s="3">
        <v>44301</v>
      </c>
      <c r="B428">
        <v>33.459999084472599</v>
      </c>
      <c r="C428">
        <v>33.619998931884702</v>
      </c>
      <c r="D428">
        <v>32.150001525878899</v>
      </c>
      <c r="E428">
        <v>32.840000152587798</v>
      </c>
      <c r="F428">
        <v>6132600</v>
      </c>
      <c r="G428">
        <v>32.1325006484985</v>
      </c>
      <c r="H428">
        <v>30.7000007629394</v>
      </c>
      <c r="I428" s="4">
        <v>26.8212490081787</v>
      </c>
      <c r="J428" s="4">
        <v>24.859998703002901</v>
      </c>
      <c r="K428">
        <v>35.819999694824197</v>
      </c>
      <c r="L428">
        <f t="shared" si="83"/>
        <v>0</v>
      </c>
      <c r="M428">
        <f t="shared" si="84"/>
        <v>0.54999923706060372</v>
      </c>
      <c r="N428">
        <f t="shared" si="88"/>
        <v>0.5153480012451076</v>
      </c>
      <c r="O428">
        <f t="shared" si="89"/>
        <v>0.3491249341858545</v>
      </c>
      <c r="P428">
        <f t="shared" si="86"/>
        <v>1.4761134218238485</v>
      </c>
      <c r="Q428">
        <f t="shared" si="87"/>
        <v>59.614127883389813</v>
      </c>
      <c r="R428" t="b">
        <v>1</v>
      </c>
      <c r="S428">
        <v>2.5005340576171801E-3</v>
      </c>
      <c r="T428" s="4">
        <f t="shared" si="94"/>
        <v>2.5005340575994239E-3</v>
      </c>
      <c r="U428" t="b">
        <v>1</v>
      </c>
      <c r="V428">
        <v>0.42000198364257801</v>
      </c>
      <c r="W428" s="7">
        <f t="shared" si="90"/>
        <v>0.42000198364249997</v>
      </c>
      <c r="X428" t="b">
        <v>1</v>
      </c>
      <c r="Y428" s="4">
        <f t="shared" si="85"/>
        <v>7.980001449584897</v>
      </c>
      <c r="Z428" t="b">
        <v>1</v>
      </c>
      <c r="AA428" s="4">
        <v>5.3812499046325604</v>
      </c>
      <c r="AB428" s="4">
        <f t="shared" si="93"/>
        <v>5.3812499046325009</v>
      </c>
      <c r="AC428" t="b">
        <v>1</v>
      </c>
      <c r="AD428" s="7">
        <v>6.0187511444091797</v>
      </c>
      <c r="AE428" s="7">
        <f t="shared" si="82"/>
        <v>6.018751144409098</v>
      </c>
      <c r="AF428" s="1" t="b">
        <v>1</v>
      </c>
      <c r="AG428" t="str">
        <f t="shared" si="91"/>
        <v>TRUE</v>
      </c>
      <c r="AH428" t="b">
        <v>0</v>
      </c>
      <c r="AI428">
        <v>0</v>
      </c>
      <c r="AJ428">
        <f t="shared" si="92"/>
        <v>0</v>
      </c>
    </row>
    <row r="429" spans="1:36" x14ac:dyDescent="0.25">
      <c r="A429" s="3">
        <v>44302</v>
      </c>
      <c r="B429">
        <v>34.029998779296797</v>
      </c>
      <c r="C429">
        <v>36.029998779296797</v>
      </c>
      <c r="D429">
        <v>33.865001678466797</v>
      </c>
      <c r="E429">
        <v>35.630001068115199</v>
      </c>
      <c r="F429">
        <v>17790300</v>
      </c>
      <c r="G429">
        <v>33.027499198913503</v>
      </c>
      <c r="H429">
        <v>31.569999694824201</v>
      </c>
      <c r="I429" s="4">
        <v>27.498500823974599</v>
      </c>
      <c r="J429" s="4">
        <v>25.086000442504801</v>
      </c>
      <c r="K429">
        <v>36.139999389648402</v>
      </c>
      <c r="L429">
        <f t="shared" si="83"/>
        <v>2.7900009155274006</v>
      </c>
      <c r="M429">
        <f t="shared" si="84"/>
        <v>0</v>
      </c>
      <c r="N429">
        <f t="shared" si="88"/>
        <v>0.67782320940812846</v>
      </c>
      <c r="O429">
        <f t="shared" si="89"/>
        <v>0.32418743888686491</v>
      </c>
      <c r="P429">
        <f t="shared" si="86"/>
        <v>2.0908373616680302</v>
      </c>
      <c r="Q429">
        <f t="shared" si="87"/>
        <v>67.646308006956062</v>
      </c>
      <c r="R429" t="b">
        <v>1</v>
      </c>
      <c r="S429">
        <v>1.3824987411498999</v>
      </c>
      <c r="T429" s="4">
        <f t="shared" si="94"/>
        <v>1.3824987411498988</v>
      </c>
      <c r="U429" t="b">
        <v>1</v>
      </c>
      <c r="V429">
        <v>2.7579994201660099</v>
      </c>
      <c r="W429" s="7">
        <f t="shared" si="90"/>
        <v>2.7579994201660014</v>
      </c>
      <c r="X429" t="b">
        <v>1</v>
      </c>
      <c r="Y429" s="4">
        <f t="shared" si="85"/>
        <v>10.544000625610398</v>
      </c>
      <c r="Z429" t="b">
        <v>1</v>
      </c>
      <c r="AA429" s="4">
        <v>4.8812499046325604</v>
      </c>
      <c r="AB429" s="4">
        <f t="shared" si="93"/>
        <v>4.8812499046325968</v>
      </c>
      <c r="AC429" t="b">
        <v>1</v>
      </c>
      <c r="AD429" s="7">
        <v>8.1315002441406197</v>
      </c>
      <c r="AE429" s="7">
        <f t="shared" si="82"/>
        <v>8.1315002441406001</v>
      </c>
      <c r="AF429" s="1" t="b">
        <v>1</v>
      </c>
      <c r="AG429" t="str">
        <f t="shared" si="91"/>
        <v>TRUE</v>
      </c>
      <c r="AH429" t="b">
        <v>1</v>
      </c>
      <c r="AI429">
        <v>0.88249874114990201</v>
      </c>
      <c r="AJ429">
        <f t="shared" si="92"/>
        <v>0.88249874114999471</v>
      </c>
    </row>
    <row r="430" spans="1:36" x14ac:dyDescent="0.25">
      <c r="A430" s="3">
        <v>44305</v>
      </c>
      <c r="B430">
        <v>35.400001525878899</v>
      </c>
      <c r="C430">
        <v>36.540000915527301</v>
      </c>
      <c r="D430">
        <v>34.810001373291001</v>
      </c>
      <c r="E430">
        <v>36.029998779296797</v>
      </c>
      <c r="F430">
        <v>10102400</v>
      </c>
      <c r="G430">
        <v>33.282500267028801</v>
      </c>
      <c r="H430">
        <v>31.8250007629394</v>
      </c>
      <c r="I430" s="4">
        <v>27.948501110076901</v>
      </c>
      <c r="J430" s="4">
        <v>25.086000442504801</v>
      </c>
      <c r="K430">
        <v>36.5</v>
      </c>
      <c r="L430">
        <f t="shared" si="83"/>
        <v>0.39999771118159799</v>
      </c>
      <c r="M430">
        <f t="shared" si="84"/>
        <v>0</v>
      </c>
      <c r="N430">
        <f t="shared" si="88"/>
        <v>0.65797853096337633</v>
      </c>
      <c r="O430">
        <f t="shared" si="89"/>
        <v>0.30103119325208888</v>
      </c>
      <c r="P430">
        <f t="shared" si="86"/>
        <v>2.1857486722725556</v>
      </c>
      <c r="Q430">
        <f t="shared" si="87"/>
        <v>68.610204291895712</v>
      </c>
      <c r="R430" t="b">
        <v>1</v>
      </c>
      <c r="S430">
        <v>0.27750110626220698</v>
      </c>
      <c r="T430" s="4">
        <f t="shared" si="94"/>
        <v>0.27750110626219993</v>
      </c>
      <c r="U430" t="b">
        <v>1</v>
      </c>
      <c r="V430">
        <v>3.5499992370605402</v>
      </c>
      <c r="W430" s="7">
        <f t="shared" si="90"/>
        <v>3.5499992370604971</v>
      </c>
      <c r="X430" t="b">
        <v>1</v>
      </c>
      <c r="Y430" s="4">
        <f t="shared" si="85"/>
        <v>10.943998336791996</v>
      </c>
      <c r="Z430" t="b">
        <v>1</v>
      </c>
      <c r="AA430" s="4">
        <v>4.8587498664855904</v>
      </c>
      <c r="AB430" s="4">
        <f t="shared" si="93"/>
        <v>4.8587498664856028</v>
      </c>
      <c r="AC430" t="b">
        <v>1</v>
      </c>
      <c r="AD430" s="7">
        <v>8.0814976692199707</v>
      </c>
      <c r="AE430" s="7">
        <f t="shared" si="82"/>
        <v>8.0814976692198961</v>
      </c>
      <c r="AF430" s="1" t="b">
        <v>1</v>
      </c>
      <c r="AG430" t="str">
        <f t="shared" si="91"/>
        <v>TRUE</v>
      </c>
      <c r="AH430" t="b">
        <v>1</v>
      </c>
      <c r="AI430">
        <v>0.25500106811523399</v>
      </c>
      <c r="AJ430">
        <f t="shared" si="92"/>
        <v>0.25500106811520595</v>
      </c>
    </row>
    <row r="431" spans="1:36" x14ac:dyDescent="0.25">
      <c r="A431" s="3">
        <v>44306</v>
      </c>
      <c r="B431">
        <v>35.909999847412102</v>
      </c>
      <c r="C431">
        <v>35.950000762939403</v>
      </c>
      <c r="D431">
        <v>32.3810005187988</v>
      </c>
      <c r="E431">
        <v>32.9799995422363</v>
      </c>
      <c r="F431">
        <v>10494800</v>
      </c>
      <c r="G431">
        <v>33.282500267028801</v>
      </c>
      <c r="H431">
        <v>31.8250007629394</v>
      </c>
      <c r="I431" s="4">
        <v>28.331000804901102</v>
      </c>
      <c r="J431" s="4">
        <v>25.086000442504801</v>
      </c>
      <c r="K431">
        <v>35.150001525878899</v>
      </c>
      <c r="L431">
        <f t="shared" si="83"/>
        <v>0</v>
      </c>
      <c r="M431">
        <f t="shared" si="84"/>
        <v>3.0499992370604971</v>
      </c>
      <c r="N431">
        <f t="shared" si="88"/>
        <v>0.61098006446599229</v>
      </c>
      <c r="O431">
        <f t="shared" si="89"/>
        <v>0.49738605352411802</v>
      </c>
      <c r="P431">
        <f t="shared" si="86"/>
        <v>1.2283819784190353</v>
      </c>
      <c r="Q431">
        <f t="shared" si="87"/>
        <v>55.124390266812895</v>
      </c>
      <c r="R431" t="b">
        <v>1</v>
      </c>
      <c r="S431">
        <v>0.5</v>
      </c>
      <c r="T431" s="4">
        <f t="shared" si="94"/>
        <v>0.5</v>
      </c>
      <c r="U431" t="b">
        <v>1</v>
      </c>
      <c r="V431">
        <v>1.29999923706054</v>
      </c>
      <c r="W431" s="7">
        <f t="shared" si="90"/>
        <v>1.2999992370606002</v>
      </c>
      <c r="X431" t="b">
        <v>1</v>
      </c>
      <c r="Y431" s="4">
        <f t="shared" si="85"/>
        <v>7.8939990997314986</v>
      </c>
      <c r="Z431" t="b">
        <v>1</v>
      </c>
      <c r="AA431" s="4">
        <v>4.3587498664855904</v>
      </c>
      <c r="AB431" s="4">
        <f t="shared" si="93"/>
        <v>4.3587498664856028</v>
      </c>
      <c r="AC431" t="b">
        <v>1</v>
      </c>
      <c r="AD431" s="7">
        <v>4.6489987373351997</v>
      </c>
      <c r="AE431" s="7">
        <f t="shared" si="82"/>
        <v>4.648998737335198</v>
      </c>
      <c r="AF431" s="1" t="b">
        <v>1</v>
      </c>
      <c r="AG431" t="str">
        <f t="shared" si="91"/>
        <v>TRUE</v>
      </c>
      <c r="AH431" t="b">
        <v>0</v>
      </c>
      <c r="AI431">
        <v>0</v>
      </c>
      <c r="AJ431">
        <f t="shared" si="92"/>
        <v>0</v>
      </c>
    </row>
    <row r="432" spans="1:36" x14ac:dyDescent="0.25">
      <c r="A432" s="3">
        <v>44307</v>
      </c>
      <c r="B432">
        <v>32.569999694824197</v>
      </c>
      <c r="C432">
        <v>34.680000305175703</v>
      </c>
      <c r="D432">
        <v>32.5</v>
      </c>
      <c r="E432">
        <v>34.259998321533203</v>
      </c>
      <c r="F432">
        <v>7890200</v>
      </c>
      <c r="G432">
        <v>33.525000572204497</v>
      </c>
      <c r="H432">
        <v>31.8250007629394</v>
      </c>
      <c r="I432" s="4">
        <v>28.5160007476806</v>
      </c>
      <c r="J432" s="4">
        <v>25.086000442504801</v>
      </c>
      <c r="K432">
        <v>36.549999237060497</v>
      </c>
      <c r="L432">
        <f t="shared" si="83"/>
        <v>1.2799987792969034</v>
      </c>
      <c r="M432">
        <f t="shared" si="84"/>
        <v>0</v>
      </c>
      <c r="N432">
        <f t="shared" si="88"/>
        <v>0.65876711552534317</v>
      </c>
      <c r="O432">
        <f t="shared" si="89"/>
        <v>0.46185847827239529</v>
      </c>
      <c r="P432">
        <f t="shared" si="86"/>
        <v>1.4263397696833335</v>
      </c>
      <c r="Q432">
        <f t="shared" si="87"/>
        <v>58.785656794863812</v>
      </c>
      <c r="R432" t="b">
        <v>1</v>
      </c>
      <c r="S432">
        <v>0.18499946594238201</v>
      </c>
      <c r="T432" s="4">
        <f t="shared" si="94"/>
        <v>0.18499946594240058</v>
      </c>
      <c r="U432" t="b">
        <v>1</v>
      </c>
      <c r="V432">
        <v>3.4749984741210902</v>
      </c>
      <c r="W432" s="7">
        <f t="shared" si="90"/>
        <v>3.4749984741211044</v>
      </c>
      <c r="X432" t="b">
        <v>1</v>
      </c>
      <c r="Y432" s="4">
        <f t="shared" si="85"/>
        <v>9.173997879028402</v>
      </c>
      <c r="Z432" t="b">
        <v>1</v>
      </c>
      <c r="AA432" s="4">
        <v>4.2950005531311</v>
      </c>
      <c r="AB432" s="4">
        <f t="shared" si="93"/>
        <v>4.2950005531311</v>
      </c>
      <c r="AC432" t="b">
        <v>1</v>
      </c>
      <c r="AD432" s="7">
        <v>5.7439975738525302</v>
      </c>
      <c r="AE432" s="7">
        <f t="shared" si="82"/>
        <v>5.743997573852603</v>
      </c>
      <c r="AF432" s="1" t="b">
        <v>1</v>
      </c>
      <c r="AG432" t="str">
        <f t="shared" si="91"/>
        <v>TRUE</v>
      </c>
      <c r="AH432" t="b">
        <v>1</v>
      </c>
      <c r="AI432">
        <v>0.12125015258789</v>
      </c>
      <c r="AJ432">
        <f t="shared" si="92"/>
        <v>0.12125015258789773</v>
      </c>
    </row>
    <row r="433" spans="1:36" x14ac:dyDescent="0.25">
      <c r="A433" s="3">
        <v>44308</v>
      </c>
      <c r="B433">
        <v>34.200000762939403</v>
      </c>
      <c r="C433">
        <v>34.330001831054602</v>
      </c>
      <c r="D433">
        <v>33.159999847412102</v>
      </c>
      <c r="E433">
        <v>33.209999084472599</v>
      </c>
      <c r="F433">
        <v>5436600</v>
      </c>
      <c r="G433">
        <v>33.685000419616699</v>
      </c>
      <c r="H433">
        <v>31.8250007629394</v>
      </c>
      <c r="I433" s="4">
        <v>28.528500556945801</v>
      </c>
      <c r="J433" s="4">
        <v>25.086000442504801</v>
      </c>
      <c r="K433">
        <v>39.009998321533203</v>
      </c>
      <c r="L433">
        <f t="shared" si="83"/>
        <v>0</v>
      </c>
      <c r="M433">
        <f t="shared" si="84"/>
        <v>1.0499992370606037</v>
      </c>
      <c r="N433">
        <f t="shared" si="88"/>
        <v>0.61171232155924726</v>
      </c>
      <c r="O433">
        <f t="shared" si="89"/>
        <v>0.50386853247155305</v>
      </c>
      <c r="P433">
        <f t="shared" si="86"/>
        <v>1.2140316017725967</v>
      </c>
      <c r="Q433">
        <f t="shared" si="87"/>
        <v>54.83352635078105</v>
      </c>
      <c r="R433" t="b">
        <v>1</v>
      </c>
      <c r="S433">
        <v>0.36999988555908198</v>
      </c>
      <c r="T433" s="4">
        <f t="shared" si="94"/>
        <v>0.36999988555909979</v>
      </c>
      <c r="U433" t="b">
        <v>1</v>
      </c>
      <c r="V433">
        <v>1.3999996185302701</v>
      </c>
      <c r="W433" s="7">
        <f t="shared" si="90"/>
        <v>1.3999996185302983</v>
      </c>
      <c r="X433" t="b">
        <v>1</v>
      </c>
      <c r="Y433" s="4">
        <f t="shared" si="85"/>
        <v>8.1239986419677983</v>
      </c>
      <c r="Z433" t="b">
        <v>1</v>
      </c>
      <c r="AA433" s="4">
        <v>4.00500059127807</v>
      </c>
      <c r="AB433" s="4">
        <f t="shared" si="93"/>
        <v>4.005000591277998</v>
      </c>
      <c r="AC433" t="b">
        <v>1</v>
      </c>
      <c r="AD433" s="7">
        <v>4.6814985275268501</v>
      </c>
      <c r="AE433" s="7">
        <f t="shared" si="82"/>
        <v>4.6814985275267986</v>
      </c>
      <c r="AF433" s="1" t="b">
        <v>1</v>
      </c>
      <c r="AG433" t="str">
        <f t="shared" si="91"/>
        <v>TRUE</v>
      </c>
      <c r="AH433" t="b">
        <v>1</v>
      </c>
      <c r="AI433">
        <v>7.9999923706054604E-2</v>
      </c>
      <c r="AJ433">
        <f t="shared" si="92"/>
        <v>7.9999923705997844E-2</v>
      </c>
    </row>
    <row r="434" spans="1:36" x14ac:dyDescent="0.25">
      <c r="A434" s="3">
        <v>44309</v>
      </c>
      <c r="B434">
        <v>33.9799995422363</v>
      </c>
      <c r="C434">
        <v>34.860000610351499</v>
      </c>
      <c r="D434">
        <v>33.759998321533203</v>
      </c>
      <c r="E434">
        <v>34.709999084472599</v>
      </c>
      <c r="F434">
        <v>4817500</v>
      </c>
      <c r="G434">
        <v>33.685000419616699</v>
      </c>
      <c r="H434">
        <v>31.8250007629394</v>
      </c>
      <c r="I434" s="4">
        <v>29.015000343322701</v>
      </c>
      <c r="J434" s="4">
        <v>25.375</v>
      </c>
      <c r="K434">
        <v>39.669998168945298</v>
      </c>
      <c r="L434">
        <f t="shared" si="83"/>
        <v>1.5</v>
      </c>
      <c r="M434">
        <f t="shared" si="84"/>
        <v>0</v>
      </c>
      <c r="N434">
        <f t="shared" si="88"/>
        <v>0.67516144144787249</v>
      </c>
      <c r="O434">
        <f t="shared" si="89"/>
        <v>0.46787792300929926</v>
      </c>
      <c r="P434">
        <f t="shared" si="86"/>
        <v>1.4430290643024279</v>
      </c>
      <c r="Q434">
        <f t="shared" si="87"/>
        <v>59.067208220646542</v>
      </c>
      <c r="R434" t="b">
        <v>0</v>
      </c>
      <c r="S434">
        <v>0</v>
      </c>
      <c r="T434" s="4">
        <f t="shared" si="94"/>
        <v>0</v>
      </c>
      <c r="U434" t="b">
        <v>1</v>
      </c>
      <c r="V434">
        <v>1.2599983215332</v>
      </c>
      <c r="W434" s="7">
        <f t="shared" si="90"/>
        <v>1.259998321533196</v>
      </c>
      <c r="X434" t="b">
        <v>1</v>
      </c>
      <c r="Y434" s="4">
        <f t="shared" si="85"/>
        <v>9.3349990844725994</v>
      </c>
      <c r="Z434" t="b">
        <v>1</v>
      </c>
      <c r="AA434" s="4">
        <v>4.00500059127807</v>
      </c>
      <c r="AB434" s="4">
        <f t="shared" si="93"/>
        <v>4.005000591277998</v>
      </c>
      <c r="AC434" t="b">
        <v>1</v>
      </c>
      <c r="AD434" s="7">
        <v>5.6949987411498997</v>
      </c>
      <c r="AE434" s="7">
        <f t="shared" si="82"/>
        <v>5.6949987411498988</v>
      </c>
      <c r="AF434" s="1" t="b">
        <v>1</v>
      </c>
      <c r="AG434" t="str">
        <f t="shared" si="91"/>
        <v>TRUE</v>
      </c>
      <c r="AH434" t="b">
        <v>0</v>
      </c>
      <c r="AI434">
        <v>0</v>
      </c>
      <c r="AJ434">
        <f t="shared" si="92"/>
        <v>0</v>
      </c>
    </row>
    <row r="435" spans="1:36" x14ac:dyDescent="0.25">
      <c r="A435" s="3">
        <v>44312</v>
      </c>
      <c r="B435">
        <v>35.159999847412102</v>
      </c>
      <c r="C435">
        <v>37.060001373291001</v>
      </c>
      <c r="D435">
        <v>34.994998931884702</v>
      </c>
      <c r="E435">
        <v>36.799999237060497</v>
      </c>
      <c r="F435">
        <v>7747600</v>
      </c>
      <c r="G435">
        <v>34.430000305175703</v>
      </c>
      <c r="H435">
        <v>32.085000991821197</v>
      </c>
      <c r="I435" s="4">
        <v>29.015000343322701</v>
      </c>
      <c r="J435" s="4">
        <v>25.375</v>
      </c>
      <c r="K435">
        <v>40.9799995422363</v>
      </c>
      <c r="L435">
        <f t="shared" si="83"/>
        <v>2.0900001525878977</v>
      </c>
      <c r="M435">
        <f t="shared" si="84"/>
        <v>0</v>
      </c>
      <c r="N435">
        <f t="shared" si="88"/>
        <v>0.77622134938644571</v>
      </c>
      <c r="O435">
        <f t="shared" si="89"/>
        <v>0.43445807136577791</v>
      </c>
      <c r="P435">
        <f t="shared" si="86"/>
        <v>1.7866427177800808</v>
      </c>
      <c r="Q435">
        <f t="shared" si="87"/>
        <v>64.114524132586737</v>
      </c>
      <c r="R435" t="b">
        <v>1</v>
      </c>
      <c r="S435">
        <v>0.26000022888183499</v>
      </c>
      <c r="T435" s="4">
        <f t="shared" si="94"/>
        <v>0.26000022888180041</v>
      </c>
      <c r="U435" t="b">
        <v>1</v>
      </c>
      <c r="V435">
        <v>5.1799983978271396</v>
      </c>
      <c r="W435" s="7">
        <f t="shared" si="90"/>
        <v>5.1799983978270987</v>
      </c>
      <c r="X435" t="b">
        <v>1</v>
      </c>
      <c r="Y435" s="4">
        <f t="shared" si="85"/>
        <v>11.424999237060497</v>
      </c>
      <c r="Z435" t="b">
        <v>1</v>
      </c>
      <c r="AA435" s="4">
        <v>4.2475004196166903</v>
      </c>
      <c r="AB435" s="4">
        <f t="shared" si="93"/>
        <v>4.2475004196166992</v>
      </c>
      <c r="AC435" t="b">
        <v>1</v>
      </c>
      <c r="AD435" s="7">
        <v>7.7849988937377903</v>
      </c>
      <c r="AE435" s="7">
        <f t="shared" si="82"/>
        <v>7.7849988937377965</v>
      </c>
      <c r="AF435" s="1" t="b">
        <v>1</v>
      </c>
      <c r="AG435" t="str">
        <f t="shared" si="91"/>
        <v>TRUE</v>
      </c>
      <c r="AH435" t="b">
        <v>1</v>
      </c>
      <c r="AI435">
        <v>0.50250005722045898</v>
      </c>
      <c r="AJ435">
        <f t="shared" si="92"/>
        <v>0.50250005722050162</v>
      </c>
    </row>
    <row r="436" spans="1:36" x14ac:dyDescent="0.25">
      <c r="A436" s="3">
        <v>44313</v>
      </c>
      <c r="B436">
        <v>36.040000915527301</v>
      </c>
      <c r="C436">
        <v>37.700000762939403</v>
      </c>
      <c r="D436">
        <v>35.819999694824197</v>
      </c>
      <c r="E436">
        <v>36.75</v>
      </c>
      <c r="F436">
        <v>5855200</v>
      </c>
      <c r="G436">
        <v>34.925001144409102</v>
      </c>
      <c r="H436">
        <v>32.405000686645501</v>
      </c>
      <c r="I436" s="4">
        <v>29.287500381469702</v>
      </c>
      <c r="J436" s="4">
        <v>25.375</v>
      </c>
      <c r="K436">
        <v>40</v>
      </c>
      <c r="L436">
        <f t="shared" si="83"/>
        <v>0</v>
      </c>
      <c r="M436">
        <f t="shared" si="84"/>
        <v>4.9999237060497137E-2</v>
      </c>
      <c r="N436">
        <f t="shared" si="88"/>
        <v>0.72077696728741381</v>
      </c>
      <c r="O436">
        <f t="shared" si="89"/>
        <v>0.40699672605825787</v>
      </c>
      <c r="P436">
        <f t="shared" si="86"/>
        <v>1.7709650253654403</v>
      </c>
      <c r="Q436">
        <f t="shared" si="87"/>
        <v>63.911489649057621</v>
      </c>
      <c r="R436" t="b">
        <v>1</v>
      </c>
      <c r="S436">
        <v>0.31999969482421797</v>
      </c>
      <c r="T436" s="4">
        <f t="shared" si="94"/>
        <v>0.31999969482420099</v>
      </c>
      <c r="U436" t="b">
        <v>1</v>
      </c>
      <c r="V436">
        <v>5.3299999237060502</v>
      </c>
      <c r="W436" s="7">
        <f t="shared" si="90"/>
        <v>5.3299999237061009</v>
      </c>
      <c r="X436" t="b">
        <v>1</v>
      </c>
      <c r="Y436" s="4">
        <f t="shared" si="85"/>
        <v>11.375</v>
      </c>
      <c r="Z436" t="b">
        <v>1</v>
      </c>
      <c r="AA436" s="4">
        <v>4.3350009918212802</v>
      </c>
      <c r="AB436" s="4">
        <f t="shared" si="93"/>
        <v>4.3350009918212997</v>
      </c>
      <c r="AC436" t="b">
        <v>1</v>
      </c>
      <c r="AD436" s="7">
        <v>7.4624996185302699</v>
      </c>
      <c r="AE436" s="7">
        <f t="shared" si="82"/>
        <v>7.4624996185302983</v>
      </c>
      <c r="AF436" s="1" t="b">
        <v>1</v>
      </c>
      <c r="AG436" t="str">
        <f t="shared" si="91"/>
        <v>TRUE</v>
      </c>
      <c r="AH436" t="b">
        <v>1</v>
      </c>
      <c r="AI436">
        <v>0.40750026702880798</v>
      </c>
      <c r="AJ436">
        <f t="shared" si="92"/>
        <v>0.40750026702880149</v>
      </c>
    </row>
    <row r="437" spans="1:36" x14ac:dyDescent="0.25">
      <c r="A437" s="3">
        <v>44314</v>
      </c>
      <c r="B437">
        <v>36.529998779296797</v>
      </c>
      <c r="C437">
        <v>36.970001220703097</v>
      </c>
      <c r="D437">
        <v>36.290000915527301</v>
      </c>
      <c r="E437">
        <v>36.490001678466797</v>
      </c>
      <c r="F437">
        <v>3468300</v>
      </c>
      <c r="G437">
        <v>35.040500640869098</v>
      </c>
      <c r="H437">
        <v>32.405000686645501</v>
      </c>
      <c r="I437" s="4">
        <v>28.770000457763601</v>
      </c>
      <c r="J437" s="4">
        <v>25.375</v>
      </c>
      <c r="K437">
        <v>38.720001220703097</v>
      </c>
      <c r="L437">
        <f t="shared" si="83"/>
        <v>0</v>
      </c>
      <c r="M437">
        <f t="shared" si="84"/>
        <v>0.25999832153320313</v>
      </c>
      <c r="N437">
        <f t="shared" si="88"/>
        <v>0.66929289819545568</v>
      </c>
      <c r="O437">
        <f t="shared" si="89"/>
        <v>0.39649684002075397</v>
      </c>
      <c r="P437">
        <f t="shared" si="86"/>
        <v>1.688015718260006</v>
      </c>
      <c r="Q437">
        <f t="shared" si="87"/>
        <v>62.797836589760891</v>
      </c>
      <c r="R437" t="b">
        <v>0</v>
      </c>
      <c r="S437">
        <v>0</v>
      </c>
      <c r="T437" s="4">
        <f t="shared" si="94"/>
        <v>0</v>
      </c>
      <c r="U437" t="b">
        <v>1</v>
      </c>
      <c r="V437">
        <v>7.2400016784667898</v>
      </c>
      <c r="W437" s="7">
        <f t="shared" si="90"/>
        <v>7.2400016784667969</v>
      </c>
      <c r="X437" t="b">
        <v>1</v>
      </c>
      <c r="Y437" s="4">
        <f t="shared" si="85"/>
        <v>11.115001678466797</v>
      </c>
      <c r="Z437" t="b">
        <v>1</v>
      </c>
      <c r="AA437" s="4">
        <v>4.3927507400512598</v>
      </c>
      <c r="AB437" s="4">
        <f t="shared" si="93"/>
        <v>4.3927507400513015</v>
      </c>
      <c r="AC437" t="b">
        <v>1</v>
      </c>
      <c r="AD437" s="7">
        <v>7.7200012207031197</v>
      </c>
      <c r="AE437" s="7">
        <f t="shared" si="82"/>
        <v>7.7200012207031961</v>
      </c>
      <c r="AF437" s="1" t="b">
        <v>1</v>
      </c>
      <c r="AG437" t="str">
        <f t="shared" si="91"/>
        <v>TRUE</v>
      </c>
      <c r="AH437" t="b">
        <v>1</v>
      </c>
      <c r="AI437">
        <v>5.7749748229980399E-2</v>
      </c>
      <c r="AJ437">
        <f t="shared" si="92"/>
        <v>5.7749748230001785E-2</v>
      </c>
    </row>
    <row r="438" spans="1:36" x14ac:dyDescent="0.25">
      <c r="A438" s="3">
        <v>44315</v>
      </c>
      <c r="B438">
        <v>36.990001678466797</v>
      </c>
      <c r="C438">
        <v>37.5</v>
      </c>
      <c r="D438">
        <v>36.360000610351499</v>
      </c>
      <c r="E438">
        <v>37.169998168945298</v>
      </c>
      <c r="F438">
        <v>4895400</v>
      </c>
      <c r="G438">
        <v>35.040500640869098</v>
      </c>
      <c r="H438">
        <v>32.625</v>
      </c>
      <c r="I438" s="4">
        <v>28.770000457763601</v>
      </c>
      <c r="J438" s="4">
        <v>25.375</v>
      </c>
      <c r="K438">
        <v>38.840000152587798</v>
      </c>
      <c r="L438">
        <f t="shared" si="83"/>
        <v>0.67999649047850141</v>
      </c>
      <c r="M438">
        <f t="shared" si="84"/>
        <v>0</v>
      </c>
      <c r="N438">
        <f t="shared" si="88"/>
        <v>0.67005744050138749</v>
      </c>
      <c r="O438">
        <f t="shared" si="89"/>
        <v>0.3681756371621287</v>
      </c>
      <c r="P438">
        <f t="shared" si="86"/>
        <v>1.8199396507225247</v>
      </c>
      <c r="Q438">
        <f t="shared" si="87"/>
        <v>64.538248194645575</v>
      </c>
      <c r="R438" t="b">
        <v>1</v>
      </c>
      <c r="S438">
        <v>5.5000305175781201E-2</v>
      </c>
      <c r="T438" s="4">
        <f t="shared" si="94"/>
        <v>5.5000305175799014E-2</v>
      </c>
      <c r="U438" t="b">
        <v>1</v>
      </c>
      <c r="V438">
        <v>6.6899986267089799</v>
      </c>
      <c r="W438" s="7">
        <f t="shared" si="90"/>
        <v>6.6899986267089986</v>
      </c>
      <c r="X438" t="b">
        <v>1</v>
      </c>
      <c r="Y438" s="4">
        <f t="shared" si="85"/>
        <v>11.794998168945298</v>
      </c>
      <c r="Z438" t="b">
        <v>1</v>
      </c>
      <c r="AA438" s="4">
        <v>4.4477500915527299</v>
      </c>
      <c r="AB438" s="4">
        <f t="shared" si="93"/>
        <v>4.4477500915526988</v>
      </c>
      <c r="AC438" t="b">
        <v>1</v>
      </c>
      <c r="AD438" s="7">
        <v>8.3999977111816406</v>
      </c>
      <c r="AE438" s="7">
        <f t="shared" ref="AE438:AE501" si="95">E438-I438</f>
        <v>8.3999977111816975</v>
      </c>
      <c r="AF438" s="1" t="b">
        <v>1</v>
      </c>
      <c r="AG438" t="str">
        <f t="shared" si="91"/>
        <v>TRUE</v>
      </c>
      <c r="AH438" t="b">
        <v>1</v>
      </c>
      <c r="AI438">
        <v>0.109999656677246</v>
      </c>
      <c r="AJ438">
        <f t="shared" si="92"/>
        <v>0.10999965667719636</v>
      </c>
    </row>
    <row r="439" spans="1:36" x14ac:dyDescent="0.25">
      <c r="A439" s="3">
        <v>44316</v>
      </c>
      <c r="B439">
        <v>36.520000457763601</v>
      </c>
      <c r="C439">
        <v>38.069999694824197</v>
      </c>
      <c r="D439">
        <v>36.349998474121001</v>
      </c>
      <c r="E439">
        <v>36.639999389648402</v>
      </c>
      <c r="F439">
        <v>6284700</v>
      </c>
      <c r="G439">
        <v>35.225500106811502</v>
      </c>
      <c r="H439">
        <v>32.809999465942298</v>
      </c>
      <c r="I439" s="4">
        <v>28.770000457763601</v>
      </c>
      <c r="J439" s="4">
        <v>25.375</v>
      </c>
      <c r="K439">
        <v>37.740001678466797</v>
      </c>
      <c r="L439">
        <f t="shared" si="83"/>
        <v>0</v>
      </c>
      <c r="M439">
        <f t="shared" si="84"/>
        <v>0.52999877929689632</v>
      </c>
      <c r="N439">
        <f t="shared" si="88"/>
        <v>0.6221961947512884</v>
      </c>
      <c r="O439">
        <f t="shared" si="89"/>
        <v>0.37973443302889781</v>
      </c>
      <c r="P439">
        <f t="shared" si="86"/>
        <v>1.6385034925287885</v>
      </c>
      <c r="Q439">
        <f t="shared" si="87"/>
        <v>62.099728015080913</v>
      </c>
      <c r="R439" t="b">
        <v>1</v>
      </c>
      <c r="S439">
        <v>0.18499946594238201</v>
      </c>
      <c r="T439" s="4">
        <f t="shared" si="94"/>
        <v>0.18499946594240058</v>
      </c>
      <c r="U439" t="b">
        <v>1</v>
      </c>
      <c r="V439">
        <v>6.875</v>
      </c>
      <c r="W439" s="7">
        <f t="shared" si="90"/>
        <v>6.8750000000000036</v>
      </c>
      <c r="X439" t="b">
        <v>1</v>
      </c>
      <c r="Y439" s="4">
        <f t="shared" si="85"/>
        <v>11.264999389648402</v>
      </c>
      <c r="Z439" t="b">
        <v>1</v>
      </c>
      <c r="AA439" s="4">
        <v>4.4477500915527299</v>
      </c>
      <c r="AB439" s="4">
        <f t="shared" si="93"/>
        <v>4.4477500915527024</v>
      </c>
      <c r="AC439" t="b">
        <v>1</v>
      </c>
      <c r="AD439" s="7">
        <v>7.8699989318847603</v>
      </c>
      <c r="AE439" s="7">
        <f t="shared" si="95"/>
        <v>7.8699989318848012</v>
      </c>
      <c r="AF439" s="1" t="b">
        <v>1</v>
      </c>
      <c r="AG439" t="str">
        <f t="shared" si="91"/>
        <v>TRUE</v>
      </c>
      <c r="AH439" t="b">
        <v>1</v>
      </c>
      <c r="AI439">
        <v>0.18499946594238201</v>
      </c>
      <c r="AJ439">
        <f t="shared" si="92"/>
        <v>0.18499946594240413</v>
      </c>
    </row>
    <row r="440" spans="1:36" x14ac:dyDescent="0.25">
      <c r="A440" s="3">
        <v>44319</v>
      </c>
      <c r="B440">
        <v>37.180000305175703</v>
      </c>
      <c r="C440">
        <v>38.055000305175703</v>
      </c>
      <c r="D440">
        <v>36.049999237060497</v>
      </c>
      <c r="E440">
        <v>37.610000610351499</v>
      </c>
      <c r="F440">
        <v>4657700</v>
      </c>
      <c r="G440">
        <v>35.284999847412102</v>
      </c>
      <c r="H440">
        <v>34.047499656677203</v>
      </c>
      <c r="I440" s="4">
        <v>28.890000343322701</v>
      </c>
      <c r="J440" s="4">
        <v>25.375</v>
      </c>
      <c r="K440">
        <v>38.619998931884702</v>
      </c>
      <c r="L440">
        <f t="shared" si="83"/>
        <v>0.97000122070309658</v>
      </c>
      <c r="M440">
        <f t="shared" si="84"/>
        <v>0</v>
      </c>
      <c r="N440">
        <f t="shared" si="88"/>
        <v>0.64703941089070327</v>
      </c>
      <c r="O440">
        <f t="shared" si="89"/>
        <v>0.35261054495540511</v>
      </c>
      <c r="P440">
        <f t="shared" si="86"/>
        <v>1.834997336714745</v>
      </c>
      <c r="Q440">
        <f t="shared" si="87"/>
        <v>64.72659825639127</v>
      </c>
      <c r="R440" t="b">
        <v>0</v>
      </c>
      <c r="S440">
        <v>0</v>
      </c>
      <c r="T440" s="4">
        <f t="shared" si="94"/>
        <v>0</v>
      </c>
      <c r="U440" t="b">
        <v>1</v>
      </c>
      <c r="V440">
        <v>4.8100013732910103</v>
      </c>
      <c r="W440" s="7">
        <f t="shared" si="90"/>
        <v>4.8100013732910014</v>
      </c>
      <c r="X440" t="b">
        <v>1</v>
      </c>
      <c r="Y440" s="4">
        <f t="shared" si="85"/>
        <v>12.235000610351499</v>
      </c>
      <c r="Z440" t="b">
        <v>1</v>
      </c>
      <c r="AA440" s="4">
        <v>5.0962500572204501</v>
      </c>
      <c r="AB440" s="4">
        <f t="shared" si="93"/>
        <v>5.0962500572203986</v>
      </c>
      <c r="AC440" t="b">
        <v>1</v>
      </c>
      <c r="AD440" s="7">
        <v>8.7200002670287997</v>
      </c>
      <c r="AE440" s="7">
        <f t="shared" si="95"/>
        <v>8.7200002670287979</v>
      </c>
      <c r="AF440" s="1" t="b">
        <v>1</v>
      </c>
      <c r="AG440" t="str">
        <f t="shared" si="91"/>
        <v>TRUE</v>
      </c>
      <c r="AH440" t="b">
        <v>1</v>
      </c>
      <c r="AI440">
        <v>0.64849996566772405</v>
      </c>
      <c r="AJ440">
        <f t="shared" si="92"/>
        <v>0.64849996566769619</v>
      </c>
    </row>
    <row r="441" spans="1:36" x14ac:dyDescent="0.25">
      <c r="A441" s="3">
        <v>44320</v>
      </c>
      <c r="B441">
        <v>38.020000457763601</v>
      </c>
      <c r="C441">
        <v>39.270000457763601</v>
      </c>
      <c r="D441">
        <v>37.650001525878899</v>
      </c>
      <c r="E441">
        <v>39.069999694824197</v>
      </c>
      <c r="F441">
        <v>6704900</v>
      </c>
      <c r="G441">
        <v>36.215000152587798</v>
      </c>
      <c r="H441">
        <v>34.647500038146902</v>
      </c>
      <c r="I441" s="4">
        <v>29.510001182556099</v>
      </c>
      <c r="J441" s="4">
        <v>25.645000457763601</v>
      </c>
      <c r="K441">
        <v>37.9799995422363</v>
      </c>
      <c r="L441">
        <f t="shared" si="83"/>
        <v>1.4599990844726989</v>
      </c>
      <c r="M441">
        <f t="shared" si="84"/>
        <v>0</v>
      </c>
      <c r="N441">
        <f t="shared" si="88"/>
        <v>0.70510795900370293</v>
      </c>
      <c r="O441">
        <f t="shared" si="89"/>
        <v>0.32742407745859048</v>
      </c>
      <c r="P441">
        <f t="shared" si="86"/>
        <v>2.1535006358623043</v>
      </c>
      <c r="Q441">
        <f t="shared" si="87"/>
        <v>68.289208867511249</v>
      </c>
      <c r="R441" t="b">
        <v>1</v>
      </c>
      <c r="S441">
        <v>0.84000015258788996</v>
      </c>
      <c r="T441" s="4">
        <f t="shared" si="94"/>
        <v>0.84000015258789773</v>
      </c>
      <c r="U441" t="b">
        <v>1</v>
      </c>
      <c r="V441">
        <v>5.0799980163574201</v>
      </c>
      <c r="W441" s="7">
        <f t="shared" si="90"/>
        <v>5.0799980163574006</v>
      </c>
      <c r="X441" t="b">
        <v>1</v>
      </c>
      <c r="Y441" s="4">
        <f t="shared" si="85"/>
        <v>13.424999237060597</v>
      </c>
      <c r="Z441" t="b">
        <v>1</v>
      </c>
      <c r="AA441" s="4">
        <v>5.0212502479553196</v>
      </c>
      <c r="AB441" s="4">
        <f t="shared" si="93"/>
        <v>5.0212502479553045</v>
      </c>
      <c r="AC441" t="b">
        <v>1</v>
      </c>
      <c r="AD441" s="7">
        <v>9.5599985122680593</v>
      </c>
      <c r="AE441" s="7">
        <f t="shared" si="95"/>
        <v>9.5599985122680984</v>
      </c>
      <c r="AF441" s="1" t="b">
        <v>1</v>
      </c>
      <c r="AG441" t="str">
        <f t="shared" si="91"/>
        <v>TRUE</v>
      </c>
      <c r="AH441" t="b">
        <v>1</v>
      </c>
      <c r="AI441">
        <v>0.76500034332275302</v>
      </c>
      <c r="AJ441">
        <f t="shared" si="92"/>
        <v>0.76500034332280364</v>
      </c>
    </row>
    <row r="442" spans="1:36" x14ac:dyDescent="0.25">
      <c r="A442" s="3">
        <v>44321</v>
      </c>
      <c r="B442">
        <v>39.369998931884702</v>
      </c>
      <c r="C442">
        <v>40.880001068115199</v>
      </c>
      <c r="D442">
        <v>38.639999389648402</v>
      </c>
      <c r="E442">
        <v>40.599998474121001</v>
      </c>
      <c r="F442">
        <v>7658800</v>
      </c>
      <c r="G442">
        <v>37.319999694824197</v>
      </c>
      <c r="H442">
        <v>35.452500343322697</v>
      </c>
      <c r="I442" s="4">
        <v>29.510001182556099</v>
      </c>
      <c r="J442" s="4">
        <v>25.645000457763601</v>
      </c>
      <c r="K442">
        <v>37.419998168945298</v>
      </c>
      <c r="L442">
        <f t="shared" si="83"/>
        <v>1.5299987792968039</v>
      </c>
      <c r="M442">
        <f t="shared" si="84"/>
        <v>0</v>
      </c>
      <c r="N442">
        <f t="shared" si="88"/>
        <v>0.76402873188178155</v>
      </c>
      <c r="O442">
        <f t="shared" si="89"/>
        <v>0.30403664335440544</v>
      </c>
      <c r="P442">
        <f t="shared" si="86"/>
        <v>2.5129495032320119</v>
      </c>
      <c r="Q442">
        <f t="shared" si="87"/>
        <v>71.533891987915794</v>
      </c>
      <c r="R442" t="b">
        <v>1</v>
      </c>
      <c r="S442">
        <v>1.5050010681152299</v>
      </c>
      <c r="T442" s="4">
        <f t="shared" si="94"/>
        <v>1.5050010681152024</v>
      </c>
      <c r="U442" t="b">
        <v>1</v>
      </c>
      <c r="V442">
        <v>7.5499992370605398</v>
      </c>
      <c r="W442" s="7">
        <f t="shared" si="90"/>
        <v>7.5499992370605042</v>
      </c>
      <c r="X442" t="b">
        <v>1</v>
      </c>
      <c r="Y442" s="4">
        <f t="shared" si="85"/>
        <v>14.954998016357401</v>
      </c>
      <c r="Z442" t="b">
        <v>1</v>
      </c>
      <c r="AA442" s="4">
        <v>4.4712491035461399</v>
      </c>
      <c r="AB442" s="4">
        <f t="shared" si="93"/>
        <v>4.4712491035460999</v>
      </c>
      <c r="AC442" t="b">
        <v>1</v>
      </c>
      <c r="AD442" s="7">
        <v>11.089997291564901</v>
      </c>
      <c r="AE442" s="7">
        <f t="shared" si="95"/>
        <v>11.089997291564902</v>
      </c>
      <c r="AF442" s="1" t="b">
        <v>1</v>
      </c>
      <c r="AG442" t="str">
        <f t="shared" si="91"/>
        <v>TRUE</v>
      </c>
      <c r="AH442" t="b">
        <v>1</v>
      </c>
      <c r="AI442">
        <v>0.95499992370605402</v>
      </c>
      <c r="AJ442">
        <f t="shared" si="92"/>
        <v>0.95499992370599784</v>
      </c>
    </row>
    <row r="443" spans="1:36" x14ac:dyDescent="0.25">
      <c r="A443" s="3">
        <v>44322</v>
      </c>
      <c r="B443">
        <v>40.889999389648402</v>
      </c>
      <c r="C443">
        <v>41.439998626708899</v>
      </c>
      <c r="D443">
        <v>39.279998779296797</v>
      </c>
      <c r="E443">
        <v>39.889999389648402</v>
      </c>
      <c r="F443">
        <v>7164000</v>
      </c>
      <c r="G443">
        <v>38.217498779296797</v>
      </c>
      <c r="H443">
        <v>35.7324991226196</v>
      </c>
      <c r="I443" s="4">
        <v>29.832500457763601</v>
      </c>
      <c r="J443" s="4">
        <v>25.795000076293899</v>
      </c>
      <c r="K443">
        <v>37.380001068115199</v>
      </c>
      <c r="L443">
        <f t="shared" si="83"/>
        <v>0</v>
      </c>
      <c r="M443">
        <f t="shared" si="84"/>
        <v>0.70999908447259941</v>
      </c>
      <c r="N443">
        <f t="shared" si="88"/>
        <v>0.70945525103308282</v>
      </c>
      <c r="O443">
        <f t="shared" si="89"/>
        <v>0.33303396057713364</v>
      </c>
      <c r="P443">
        <f t="shared" si="86"/>
        <v>2.130278995582394</v>
      </c>
      <c r="Q443">
        <f t="shared" si="87"/>
        <v>68.053965751575177</v>
      </c>
      <c r="R443" t="b">
        <v>1</v>
      </c>
      <c r="S443">
        <v>0.279998779296875</v>
      </c>
      <c r="T443" s="4">
        <f t="shared" si="94"/>
        <v>0.27999877929689632</v>
      </c>
      <c r="U443" t="b">
        <v>1</v>
      </c>
      <c r="V443">
        <v>5.5999984741210902</v>
      </c>
      <c r="W443" s="7">
        <f t="shared" si="90"/>
        <v>5.5999984741211009</v>
      </c>
      <c r="X443" t="b">
        <v>1</v>
      </c>
      <c r="Y443" s="4">
        <f t="shared" si="85"/>
        <v>14.094999313354503</v>
      </c>
      <c r="Z443" t="b">
        <v>1</v>
      </c>
      <c r="AA443" s="4">
        <v>4.7799992561340297</v>
      </c>
      <c r="AB443" s="4">
        <f t="shared" si="93"/>
        <v>4.7799992561340048</v>
      </c>
      <c r="AC443" t="b">
        <v>1</v>
      </c>
      <c r="AD443" s="7">
        <v>10.0574989318847</v>
      </c>
      <c r="AE443" s="7">
        <f t="shared" si="95"/>
        <v>10.057498931884801</v>
      </c>
      <c r="AF443" s="1" t="b">
        <v>1</v>
      </c>
      <c r="AG443" t="str">
        <f t="shared" si="91"/>
        <v>TRUE</v>
      </c>
      <c r="AH443" t="b">
        <v>1</v>
      </c>
      <c r="AI443">
        <v>0.58874893188476496</v>
      </c>
      <c r="AJ443">
        <f t="shared" si="92"/>
        <v>0.58874893188480115</v>
      </c>
    </row>
    <row r="444" spans="1:36" x14ac:dyDescent="0.25">
      <c r="A444" s="3">
        <v>44323</v>
      </c>
      <c r="B444">
        <v>39.759998321533203</v>
      </c>
      <c r="C444">
        <v>41.380001068115199</v>
      </c>
      <c r="D444">
        <v>39.25</v>
      </c>
      <c r="E444">
        <v>41.200000762939403</v>
      </c>
      <c r="F444">
        <v>4828300</v>
      </c>
      <c r="G444">
        <v>38.629999160766602</v>
      </c>
      <c r="H444">
        <v>35.7324991226196</v>
      </c>
      <c r="I444" s="4">
        <v>29.832500457763601</v>
      </c>
      <c r="J444" s="4">
        <v>25.795000076293899</v>
      </c>
      <c r="K444">
        <v>36.950000762939403</v>
      </c>
      <c r="L444">
        <f t="shared" si="83"/>
        <v>1.3100013732910014</v>
      </c>
      <c r="M444">
        <f t="shared" si="84"/>
        <v>0</v>
      </c>
      <c r="N444">
        <f t="shared" si="88"/>
        <v>0.7523514026229341</v>
      </c>
      <c r="O444">
        <f t="shared" si="89"/>
        <v>0.30924582053590977</v>
      </c>
      <c r="P444">
        <f t="shared" si="86"/>
        <v>2.4328587572150249</v>
      </c>
      <c r="Q444">
        <f t="shared" si="87"/>
        <v>70.86975984962254</v>
      </c>
      <c r="R444" t="b">
        <v>1</v>
      </c>
      <c r="S444">
        <v>0.34499931335449202</v>
      </c>
      <c r="T444" s="4">
        <f t="shared" si="94"/>
        <v>0.34499931335449929</v>
      </c>
      <c r="U444" t="b">
        <v>1</v>
      </c>
      <c r="V444">
        <v>8.6199989318847603</v>
      </c>
      <c r="W444" s="7">
        <f t="shared" si="90"/>
        <v>8.6199989318848012</v>
      </c>
      <c r="X444" t="b">
        <v>1</v>
      </c>
      <c r="Y444" s="4">
        <f t="shared" si="85"/>
        <v>15.405000686645504</v>
      </c>
      <c r="Z444" t="b">
        <v>1</v>
      </c>
      <c r="AA444" s="4">
        <v>4.6412501335143999</v>
      </c>
      <c r="AB444" s="4">
        <f t="shared" si="93"/>
        <v>4.6412501335144043</v>
      </c>
      <c r="AC444" t="b">
        <v>1</v>
      </c>
      <c r="AD444" s="7">
        <v>11.3675003051757</v>
      </c>
      <c r="AE444" s="7">
        <f t="shared" si="95"/>
        <v>11.367500305175803</v>
      </c>
      <c r="AF444" s="1" t="b">
        <v>1</v>
      </c>
      <c r="AG444" t="str">
        <f t="shared" si="91"/>
        <v>TRUE</v>
      </c>
      <c r="AH444" t="b">
        <v>1</v>
      </c>
      <c r="AI444">
        <v>0.206250190734863</v>
      </c>
      <c r="AJ444">
        <f t="shared" si="92"/>
        <v>0.20625019073489881</v>
      </c>
    </row>
    <row r="445" spans="1:36" x14ac:dyDescent="0.25">
      <c r="A445" s="3">
        <v>44326</v>
      </c>
      <c r="B445">
        <v>42.75</v>
      </c>
      <c r="C445">
        <v>44.419998168945298</v>
      </c>
      <c r="D445">
        <v>41.020000457763601</v>
      </c>
      <c r="E445">
        <v>41.040000915527301</v>
      </c>
      <c r="F445">
        <v>11649700</v>
      </c>
      <c r="G445">
        <v>40.234998703002901</v>
      </c>
      <c r="H445">
        <v>37.222498893737701</v>
      </c>
      <c r="I445" s="4">
        <v>29.832500457763601</v>
      </c>
      <c r="J445" s="4">
        <v>25.795000076293899</v>
      </c>
      <c r="K445">
        <v>36.290000915527301</v>
      </c>
      <c r="L445">
        <f t="shared" si="83"/>
        <v>0</v>
      </c>
      <c r="M445">
        <f t="shared" si="84"/>
        <v>0.15999984741210227</v>
      </c>
      <c r="N445">
        <f t="shared" si="88"/>
        <v>0.69861201672129603</v>
      </c>
      <c r="O445">
        <f t="shared" si="89"/>
        <v>0.29858539388420924</v>
      </c>
      <c r="P445">
        <f t="shared" si="86"/>
        <v>2.339739421387157</v>
      </c>
      <c r="Q445">
        <f t="shared" si="87"/>
        <v>70.057544202515913</v>
      </c>
      <c r="R445" t="b">
        <v>1</v>
      </c>
      <c r="S445">
        <v>1.4899997711181601</v>
      </c>
      <c r="T445" s="4">
        <f t="shared" si="94"/>
        <v>1.4899997711181001</v>
      </c>
      <c r="U445" t="b">
        <v>1</v>
      </c>
      <c r="V445">
        <v>8.2400016784667898</v>
      </c>
      <c r="W445" s="7">
        <f t="shared" si="90"/>
        <v>8.240001678466804</v>
      </c>
      <c r="X445" t="b">
        <v>1</v>
      </c>
      <c r="Y445" s="4">
        <f t="shared" si="85"/>
        <v>15.245000839233402</v>
      </c>
      <c r="Z445" t="b">
        <v>1</v>
      </c>
      <c r="AA445" s="4">
        <v>4.6987500190734801</v>
      </c>
      <c r="AB445" s="4">
        <f t="shared" si="93"/>
        <v>4.6987500190735005</v>
      </c>
      <c r="AC445" t="b">
        <v>1</v>
      </c>
      <c r="AD445" s="7">
        <v>11.207500457763601</v>
      </c>
      <c r="AE445" s="7">
        <f t="shared" si="95"/>
        <v>11.2075004577637</v>
      </c>
      <c r="AF445" s="1" t="b">
        <v>1</v>
      </c>
      <c r="AG445" t="str">
        <f t="shared" si="91"/>
        <v>TRUE</v>
      </c>
      <c r="AH445" t="b">
        <v>1</v>
      </c>
      <c r="AI445">
        <v>1.5474996566772401</v>
      </c>
      <c r="AJ445">
        <f t="shared" si="92"/>
        <v>1.5474996566771964</v>
      </c>
    </row>
    <row r="446" spans="1:36" x14ac:dyDescent="0.25">
      <c r="A446" s="3">
        <v>44327</v>
      </c>
      <c r="B446">
        <v>39.069999694824197</v>
      </c>
      <c r="C446">
        <v>42.150001525878899</v>
      </c>
      <c r="D446">
        <v>38.959999084472599</v>
      </c>
      <c r="E446">
        <v>41.319999694824197</v>
      </c>
      <c r="F446">
        <v>9042100</v>
      </c>
      <c r="G446">
        <v>40.234998703002901</v>
      </c>
      <c r="H446">
        <v>37.222498893737701</v>
      </c>
      <c r="I446" s="4">
        <v>30.382500171661299</v>
      </c>
      <c r="J446" s="4">
        <v>25.795000076293899</v>
      </c>
      <c r="K446">
        <v>35.360000610351499</v>
      </c>
      <c r="L446">
        <f t="shared" si="83"/>
        <v>0.27999877929689632</v>
      </c>
      <c r="M446">
        <f t="shared" si="84"/>
        <v>0</v>
      </c>
      <c r="N446">
        <f t="shared" si="88"/>
        <v>0.66871107119098183</v>
      </c>
      <c r="O446">
        <f t="shared" si="89"/>
        <v>0.27725786574962286</v>
      </c>
      <c r="P446">
        <f t="shared" si="86"/>
        <v>2.4118741208044212</v>
      </c>
      <c r="Q446">
        <f t="shared" si="87"/>
        <v>70.690595121832075</v>
      </c>
      <c r="R446" t="b">
        <v>0</v>
      </c>
      <c r="S446">
        <v>0</v>
      </c>
      <c r="T446" s="4">
        <f t="shared" si="94"/>
        <v>0</v>
      </c>
      <c r="U446" t="b">
        <v>1</v>
      </c>
      <c r="V446">
        <v>8.25</v>
      </c>
      <c r="W446" s="7">
        <f t="shared" si="90"/>
        <v>8.25</v>
      </c>
      <c r="X446" t="b">
        <v>1</v>
      </c>
      <c r="Y446" s="4">
        <f t="shared" si="85"/>
        <v>15.524999618530298</v>
      </c>
      <c r="Z446" t="b">
        <v>1</v>
      </c>
      <c r="AA446" s="4">
        <v>4.6987500190734801</v>
      </c>
      <c r="AB446" s="4">
        <f t="shared" si="93"/>
        <v>4.6987500190735005</v>
      </c>
      <c r="AC446" t="b">
        <v>1</v>
      </c>
      <c r="AD446" s="7">
        <v>10.937499523162799</v>
      </c>
      <c r="AE446" s="7">
        <f t="shared" si="95"/>
        <v>10.937499523162899</v>
      </c>
      <c r="AF446" s="1" t="b">
        <v>1</v>
      </c>
      <c r="AG446" t="str">
        <f t="shared" si="91"/>
        <v>TRUE</v>
      </c>
      <c r="AH446" t="b">
        <v>0</v>
      </c>
      <c r="AI446">
        <v>0</v>
      </c>
      <c r="AJ446">
        <f t="shared" si="92"/>
        <v>0</v>
      </c>
    </row>
    <row r="447" spans="1:36" x14ac:dyDescent="0.25">
      <c r="A447" s="3">
        <v>44328</v>
      </c>
      <c r="B447">
        <v>41.130001068115199</v>
      </c>
      <c r="C447">
        <v>42.240001678466797</v>
      </c>
      <c r="D447">
        <v>39.150001525878899</v>
      </c>
      <c r="E447">
        <v>39.509998321533203</v>
      </c>
      <c r="F447">
        <v>8252200</v>
      </c>
      <c r="G447">
        <v>40.234998703002901</v>
      </c>
      <c r="H447">
        <v>37.222498893737701</v>
      </c>
      <c r="I447" s="4">
        <v>30.582500457763601</v>
      </c>
      <c r="J447" s="4">
        <v>25.795000076293899</v>
      </c>
      <c r="K447">
        <v>33.580001831054602</v>
      </c>
      <c r="L447">
        <f t="shared" si="83"/>
        <v>0</v>
      </c>
      <c r="M447">
        <f t="shared" si="84"/>
        <v>1.8100013732909943</v>
      </c>
      <c r="N447">
        <f t="shared" si="88"/>
        <v>0.62094599467734024</v>
      </c>
      <c r="O447">
        <f t="shared" si="89"/>
        <v>0.38673954485972079</v>
      </c>
      <c r="P447">
        <f t="shared" si="86"/>
        <v>1.6055921948777476</v>
      </c>
      <c r="Q447">
        <f t="shared" si="87"/>
        <v>61.621008768529897</v>
      </c>
      <c r="R447" t="b">
        <v>1</v>
      </c>
      <c r="S447">
        <v>0.88000011444091797</v>
      </c>
      <c r="T447" s="4">
        <f t="shared" si="94"/>
        <v>0.88000011444090376</v>
      </c>
      <c r="U447" t="b">
        <v>1</v>
      </c>
      <c r="V447">
        <v>7.53999900817871</v>
      </c>
      <c r="W447" s="7">
        <f t="shared" si="90"/>
        <v>7.5399990081788033</v>
      </c>
      <c r="X447" t="b">
        <v>1</v>
      </c>
      <c r="Y447" s="4">
        <f t="shared" si="85"/>
        <v>13.714998245239304</v>
      </c>
      <c r="Z447" t="b">
        <v>1</v>
      </c>
      <c r="AA447" s="4">
        <v>3.8187499046325599</v>
      </c>
      <c r="AB447" s="4">
        <f t="shared" si="93"/>
        <v>3.8187499046325968</v>
      </c>
      <c r="AC447" t="b">
        <v>1</v>
      </c>
      <c r="AD447" s="7">
        <v>8.9274978637695295</v>
      </c>
      <c r="AE447" s="7">
        <f t="shared" si="95"/>
        <v>8.9274978637696023</v>
      </c>
      <c r="AF447" s="1" t="b">
        <v>1</v>
      </c>
      <c r="AG447" t="str">
        <f t="shared" si="91"/>
        <v>TRUE</v>
      </c>
      <c r="AH447" t="b">
        <v>0</v>
      </c>
      <c r="AI447">
        <v>0</v>
      </c>
      <c r="AJ447">
        <f t="shared" si="92"/>
        <v>0</v>
      </c>
    </row>
    <row r="448" spans="1:36" x14ac:dyDescent="0.25">
      <c r="A448" s="3">
        <v>44329</v>
      </c>
      <c r="B448">
        <v>39.145999908447202</v>
      </c>
      <c r="C448">
        <v>40.970001220703097</v>
      </c>
      <c r="D448">
        <v>38.189998626708899</v>
      </c>
      <c r="E448">
        <v>39.130001068115199</v>
      </c>
      <c r="F448">
        <v>6493500</v>
      </c>
      <c r="G448">
        <v>40.234998703002901</v>
      </c>
      <c r="H448">
        <v>37.222498893737701</v>
      </c>
      <c r="I448" s="4">
        <v>31.428750514984099</v>
      </c>
      <c r="J448" s="4">
        <v>25.795000076293899</v>
      </c>
      <c r="K448">
        <v>32.080001831054602</v>
      </c>
      <c r="L448">
        <f t="shared" si="83"/>
        <v>0</v>
      </c>
      <c r="M448">
        <f t="shared" si="84"/>
        <v>0.37999725341800428</v>
      </c>
      <c r="N448">
        <f t="shared" si="88"/>
        <v>0.57659270934324447</v>
      </c>
      <c r="O448">
        <f t="shared" si="89"/>
        <v>0.3862579526138839</v>
      </c>
      <c r="P448">
        <f t="shared" si="86"/>
        <v>1.4927659235009341</v>
      </c>
      <c r="Q448">
        <f t="shared" si="87"/>
        <v>59.883918880134459</v>
      </c>
      <c r="R448" t="b">
        <v>1</v>
      </c>
      <c r="S448">
        <v>0.40000057220458901</v>
      </c>
      <c r="T448" s="4">
        <f t="shared" si="94"/>
        <v>0.40000057220459695</v>
      </c>
      <c r="U448" t="b">
        <v>1</v>
      </c>
      <c r="V448">
        <v>7.2100009918212802</v>
      </c>
      <c r="W448" s="7">
        <f t="shared" si="90"/>
        <v>7.2100009918212997</v>
      </c>
      <c r="X448" t="b">
        <v>1</v>
      </c>
      <c r="Y448" s="4">
        <f t="shared" si="85"/>
        <v>13.3350009918213</v>
      </c>
      <c r="Z448" t="b">
        <v>1</v>
      </c>
      <c r="AA448" s="4">
        <v>3.4187493324279701</v>
      </c>
      <c r="AB448" s="4">
        <f t="shared" si="93"/>
        <v>3.4187493324279998</v>
      </c>
      <c r="AC448" t="b">
        <v>1</v>
      </c>
      <c r="AD448" s="7">
        <v>7.7012505531311</v>
      </c>
      <c r="AE448" s="7">
        <f t="shared" si="95"/>
        <v>7.7012505531311</v>
      </c>
      <c r="AF448" s="1" t="b">
        <v>1</v>
      </c>
      <c r="AG448" t="str">
        <f t="shared" si="91"/>
        <v>TRUE</v>
      </c>
      <c r="AH448" t="b">
        <v>0</v>
      </c>
      <c r="AI448">
        <v>0</v>
      </c>
      <c r="AJ448">
        <f t="shared" si="92"/>
        <v>0</v>
      </c>
    </row>
    <row r="449" spans="1:36" x14ac:dyDescent="0.25">
      <c r="A449" s="3">
        <v>44330</v>
      </c>
      <c r="B449">
        <v>39.099998474121001</v>
      </c>
      <c r="C449">
        <v>39.9799995422363</v>
      </c>
      <c r="D449">
        <v>38.6510009765625</v>
      </c>
      <c r="E449">
        <v>39.700000762939403</v>
      </c>
      <c r="F449">
        <v>4718200</v>
      </c>
      <c r="G449">
        <v>41.034999847412102</v>
      </c>
      <c r="H449">
        <v>37.464999198913503</v>
      </c>
      <c r="I449" s="4">
        <v>31.428750514984099</v>
      </c>
      <c r="J449" s="4">
        <v>25.795000076293899</v>
      </c>
      <c r="K449">
        <v>33.090000152587798</v>
      </c>
      <c r="L449">
        <f t="shared" si="83"/>
        <v>0.56999969482420454</v>
      </c>
      <c r="M449">
        <f t="shared" si="84"/>
        <v>0</v>
      </c>
      <c r="N449">
        <f t="shared" si="88"/>
        <v>0.57612177973474155</v>
      </c>
      <c r="O449">
        <f t="shared" si="89"/>
        <v>0.3586680988557493</v>
      </c>
      <c r="P449">
        <f t="shared" si="86"/>
        <v>1.6062810759382555</v>
      </c>
      <c r="Q449">
        <f t="shared" si="87"/>
        <v>61.631152939250725</v>
      </c>
      <c r="R449" t="b">
        <v>1</v>
      </c>
      <c r="S449">
        <v>0.45499992370605402</v>
      </c>
      <c r="T449" s="4">
        <f t="shared" si="94"/>
        <v>0.45499992370610443</v>
      </c>
      <c r="U449" t="b">
        <v>1</v>
      </c>
      <c r="V449">
        <v>8.1500015258788991</v>
      </c>
      <c r="W449" s="7">
        <f t="shared" si="90"/>
        <v>8.1500015258789027</v>
      </c>
      <c r="X449" t="b">
        <v>1</v>
      </c>
      <c r="Y449" s="4">
        <f t="shared" si="85"/>
        <v>13.905000686645504</v>
      </c>
      <c r="Z449" t="b">
        <v>1</v>
      </c>
      <c r="AA449" s="4">
        <v>3.4850001335143999</v>
      </c>
      <c r="AB449" s="4">
        <f t="shared" si="93"/>
        <v>3.4850001335143972</v>
      </c>
      <c r="AC449" t="b">
        <v>1</v>
      </c>
      <c r="AD449" s="7">
        <v>8.2712502479553205</v>
      </c>
      <c r="AE449" s="7">
        <f t="shared" si="95"/>
        <v>8.2712502479553045</v>
      </c>
      <c r="AF449" s="1" t="b">
        <v>1</v>
      </c>
      <c r="AG449" t="str">
        <f t="shared" si="91"/>
        <v>TRUE</v>
      </c>
      <c r="AH449" t="b">
        <v>1</v>
      </c>
      <c r="AI449">
        <v>0.52125072479248002</v>
      </c>
      <c r="AJ449">
        <f t="shared" si="92"/>
        <v>0.52125072479250179</v>
      </c>
    </row>
    <row r="450" spans="1:36" x14ac:dyDescent="0.25">
      <c r="A450" s="3">
        <v>44333</v>
      </c>
      <c r="B450">
        <v>39.549999237060497</v>
      </c>
      <c r="C450">
        <v>40.700000762939403</v>
      </c>
      <c r="D450">
        <v>38.569999694824197</v>
      </c>
      <c r="E450">
        <v>40.680000305175703</v>
      </c>
      <c r="F450">
        <v>4774500</v>
      </c>
      <c r="G450">
        <v>41.304998397827099</v>
      </c>
      <c r="H450">
        <v>37.624999046325598</v>
      </c>
      <c r="I450" s="4">
        <v>31.428750514984099</v>
      </c>
      <c r="J450" s="4">
        <v>25.795000076293899</v>
      </c>
      <c r="K450">
        <v>33.909999847412102</v>
      </c>
      <c r="L450">
        <f t="shared" si="83"/>
        <v>0.9799995422362997</v>
      </c>
      <c r="M450">
        <f t="shared" si="84"/>
        <v>0</v>
      </c>
      <c r="N450">
        <f t="shared" si="88"/>
        <v>0.6049701913419957</v>
      </c>
      <c r="O450">
        <f t="shared" si="89"/>
        <v>0.33304894893748144</v>
      </c>
      <c r="P450">
        <f t="shared" si="86"/>
        <v>1.8164602929149558</v>
      </c>
      <c r="Q450">
        <f t="shared" si="87"/>
        <v>64.49443997078231</v>
      </c>
      <c r="R450" t="b">
        <v>0</v>
      </c>
      <c r="S450">
        <v>0</v>
      </c>
      <c r="T450" s="4">
        <f t="shared" si="94"/>
        <v>0</v>
      </c>
      <c r="U450" t="b">
        <v>1</v>
      </c>
      <c r="V450">
        <v>8.8000011444091797</v>
      </c>
      <c r="W450" s="7">
        <f t="shared" si="90"/>
        <v>8.8000011444091015</v>
      </c>
      <c r="X450" t="b">
        <v>1</v>
      </c>
      <c r="Y450" s="4">
        <f t="shared" si="85"/>
        <v>14.885000228881804</v>
      </c>
      <c r="Z450" t="b">
        <v>1</v>
      </c>
      <c r="AA450" s="4">
        <v>3.6999993324279701</v>
      </c>
      <c r="AB450" s="4">
        <f t="shared" si="93"/>
        <v>3.6999993324279998</v>
      </c>
      <c r="AC450" t="b">
        <v>1</v>
      </c>
      <c r="AD450" s="7">
        <v>9.2512497901916504</v>
      </c>
      <c r="AE450" s="7">
        <f t="shared" si="95"/>
        <v>9.2512497901916042</v>
      </c>
      <c r="AF450" s="1" t="b">
        <v>1</v>
      </c>
      <c r="AG450" t="str">
        <f t="shared" si="91"/>
        <v>TRUE</v>
      </c>
      <c r="AH450" t="b">
        <v>1</v>
      </c>
      <c r="AI450">
        <v>0.214999198913574</v>
      </c>
      <c r="AJ450">
        <f t="shared" si="92"/>
        <v>0.21499919891360264</v>
      </c>
    </row>
    <row r="451" spans="1:36" x14ac:dyDescent="0.25">
      <c r="A451" s="3">
        <v>44334</v>
      </c>
      <c r="B451">
        <v>41.110000610351499</v>
      </c>
      <c r="C451">
        <v>41.689998626708899</v>
      </c>
      <c r="D451">
        <v>39.580001831054602</v>
      </c>
      <c r="E451">
        <v>39.840000152587798</v>
      </c>
      <c r="F451">
        <v>5665200</v>
      </c>
      <c r="G451">
        <v>41.304998397827099</v>
      </c>
      <c r="H451">
        <v>37.624999046325598</v>
      </c>
      <c r="I451" s="4">
        <v>31.428750514984099</v>
      </c>
      <c r="J451" s="4">
        <v>26.032500267028801</v>
      </c>
      <c r="K451">
        <v>35.040000915527301</v>
      </c>
      <c r="L451">
        <f t="shared" si="83"/>
        <v>0</v>
      </c>
      <c r="M451">
        <f t="shared" si="84"/>
        <v>0.84000015258790484</v>
      </c>
      <c r="N451">
        <f t="shared" si="88"/>
        <v>0.56175803481756748</v>
      </c>
      <c r="O451">
        <f t="shared" si="89"/>
        <v>0.36925974919822596</v>
      </c>
      <c r="P451">
        <f t="shared" si="86"/>
        <v>1.5213086073890079</v>
      </c>
      <c r="Q451">
        <f t="shared" si="87"/>
        <v>60.338056314511604</v>
      </c>
      <c r="R451" t="b">
        <v>0</v>
      </c>
      <c r="S451">
        <v>0</v>
      </c>
      <c r="T451" s="4">
        <f t="shared" si="94"/>
        <v>0</v>
      </c>
      <c r="U451" t="b">
        <v>1</v>
      </c>
      <c r="V451">
        <v>7.6599998474120996</v>
      </c>
      <c r="W451" s="7">
        <f t="shared" si="90"/>
        <v>7.6599998474120952</v>
      </c>
      <c r="X451" t="b">
        <v>1</v>
      </c>
      <c r="Y451" s="4">
        <f t="shared" si="85"/>
        <v>13.807499885558997</v>
      </c>
      <c r="Z451" t="b">
        <v>1</v>
      </c>
      <c r="AA451" s="4">
        <v>3.6999993324279701</v>
      </c>
      <c r="AB451" s="4">
        <f t="shared" si="93"/>
        <v>3.6999993324279998</v>
      </c>
      <c r="AC451" t="b">
        <v>1</v>
      </c>
      <c r="AD451" s="7">
        <v>8.4112496376037598</v>
      </c>
      <c r="AE451" s="7">
        <f t="shared" si="95"/>
        <v>8.4112496376036994</v>
      </c>
      <c r="AF451" s="1" t="b">
        <v>1</v>
      </c>
      <c r="AG451" t="str">
        <f t="shared" si="91"/>
        <v>TRUE</v>
      </c>
      <c r="AH451" t="b">
        <v>0</v>
      </c>
      <c r="AI451">
        <v>0</v>
      </c>
      <c r="AJ451">
        <f t="shared" si="92"/>
        <v>0</v>
      </c>
    </row>
    <row r="452" spans="1:36" x14ac:dyDescent="0.25">
      <c r="A452" s="3">
        <v>44335</v>
      </c>
      <c r="B452">
        <v>38.340000152587798</v>
      </c>
      <c r="C452">
        <v>38.369998931884702</v>
      </c>
      <c r="D452">
        <v>35.389999389648402</v>
      </c>
      <c r="E452">
        <v>36.169998168945298</v>
      </c>
      <c r="F452">
        <v>15755900</v>
      </c>
      <c r="G452">
        <v>39.904998779296797</v>
      </c>
      <c r="H452">
        <v>38.109998703002901</v>
      </c>
      <c r="I452" s="4">
        <v>31.416250705718902</v>
      </c>
      <c r="J452" s="4">
        <v>26.032500267028801</v>
      </c>
      <c r="K452">
        <v>36.349998474121001</v>
      </c>
      <c r="L452">
        <f t="shared" ref="L452:L507" si="96">IF(E452&gt;E451,E452-E451,0)</f>
        <v>0</v>
      </c>
      <c r="M452">
        <f t="shared" ref="M452:M507" si="97">IF(E452&lt;E451,E451-E452,0)</f>
        <v>3.6700019836425</v>
      </c>
      <c r="N452">
        <f t="shared" si="88"/>
        <v>0.52163246090202697</v>
      </c>
      <c r="O452">
        <f t="shared" si="89"/>
        <v>0.60502705165853121</v>
      </c>
      <c r="P452">
        <f t="shared" si="86"/>
        <v>0.86216386436292602</v>
      </c>
      <c r="Q452">
        <f t="shared" si="87"/>
        <v>46.299033122838793</v>
      </c>
      <c r="R452" t="b">
        <v>0</v>
      </c>
      <c r="S452">
        <v>0</v>
      </c>
      <c r="T452" s="4">
        <f t="shared" si="94"/>
        <v>0</v>
      </c>
      <c r="U452" t="b">
        <v>1</v>
      </c>
      <c r="V452">
        <v>1.9299964904785101</v>
      </c>
      <c r="W452" s="7">
        <f t="shared" si="90"/>
        <v>1.9299964904785014</v>
      </c>
      <c r="X452" t="b">
        <v>1</v>
      </c>
      <c r="Y452" s="4">
        <f t="shared" si="85"/>
        <v>10.137497901916497</v>
      </c>
      <c r="Z452" t="b">
        <v>1</v>
      </c>
      <c r="AA452" s="4">
        <v>3.24249935150146</v>
      </c>
      <c r="AB452" s="4">
        <f t="shared" si="93"/>
        <v>3.2424993515015004</v>
      </c>
      <c r="AC452" t="b">
        <v>1</v>
      </c>
      <c r="AD452" s="7">
        <v>4.7537474632263104</v>
      </c>
      <c r="AE452" s="7">
        <f t="shared" si="95"/>
        <v>4.7537474632263965</v>
      </c>
      <c r="AF452" s="1" t="b">
        <v>1</v>
      </c>
      <c r="AG452" t="str">
        <f t="shared" si="91"/>
        <v>TRUE</v>
      </c>
      <c r="AH452" t="b">
        <v>0</v>
      </c>
      <c r="AI452">
        <v>-0.45749998092651301</v>
      </c>
      <c r="AJ452">
        <f t="shared" si="92"/>
        <v>-0.45749998092649946</v>
      </c>
    </row>
    <row r="453" spans="1:36" x14ac:dyDescent="0.25">
      <c r="A453" s="3">
        <v>44336</v>
      </c>
      <c r="B453">
        <v>36.360000610351499</v>
      </c>
      <c r="C453">
        <v>36.360000610351499</v>
      </c>
      <c r="D453">
        <v>35.279998779296797</v>
      </c>
      <c r="E453">
        <v>35.819999694824197</v>
      </c>
      <c r="F453">
        <v>7124300</v>
      </c>
      <c r="G453">
        <v>39.849998474121001</v>
      </c>
      <c r="H453">
        <v>38.284999847412102</v>
      </c>
      <c r="I453" s="4">
        <v>31.416250705718902</v>
      </c>
      <c r="J453" s="4">
        <v>26.035000801086401</v>
      </c>
      <c r="K453">
        <v>35.799999237060497</v>
      </c>
      <c r="L453">
        <f t="shared" si="96"/>
        <v>0</v>
      </c>
      <c r="M453">
        <f t="shared" si="97"/>
        <v>0.34999847412110086</v>
      </c>
      <c r="N453">
        <f t="shared" si="88"/>
        <v>0.48437299940902501</v>
      </c>
      <c r="O453">
        <f t="shared" si="89"/>
        <v>0.58681072469157181</v>
      </c>
      <c r="P453">
        <f t="shared" si="86"/>
        <v>0.82543310649888313</v>
      </c>
      <c r="Q453">
        <f t="shared" si="87"/>
        <v>45.218480127274283</v>
      </c>
      <c r="R453" t="b">
        <v>0</v>
      </c>
      <c r="S453">
        <v>0</v>
      </c>
      <c r="T453" s="4">
        <f t="shared" si="94"/>
        <v>0</v>
      </c>
      <c r="U453" t="b">
        <v>1</v>
      </c>
      <c r="V453">
        <v>2.20000076293945</v>
      </c>
      <c r="W453" s="7">
        <f t="shared" si="90"/>
        <v>2.2000007629394958</v>
      </c>
      <c r="X453" t="b">
        <v>1</v>
      </c>
      <c r="Y453" s="4">
        <f t="shared" si="85"/>
        <v>9.7849988937377965</v>
      </c>
      <c r="Z453" t="b">
        <v>1</v>
      </c>
      <c r="AA453" s="4">
        <v>3.3024997711181601</v>
      </c>
      <c r="AB453" s="4">
        <f t="shared" si="93"/>
        <v>3.3024997711181996</v>
      </c>
      <c r="AC453" t="b">
        <v>1</v>
      </c>
      <c r="AD453" s="7">
        <v>4.4037489891052202</v>
      </c>
      <c r="AE453" s="7">
        <f t="shared" si="95"/>
        <v>4.4037489891052957</v>
      </c>
      <c r="AF453" s="1" t="b">
        <v>1</v>
      </c>
      <c r="AG453" t="str">
        <f t="shared" si="91"/>
        <v>TRUE</v>
      </c>
      <c r="AH453" t="b">
        <v>1</v>
      </c>
      <c r="AI453">
        <v>6.0000419616699198E-2</v>
      </c>
      <c r="AJ453">
        <f t="shared" si="92"/>
        <v>6.0000419616699219E-2</v>
      </c>
    </row>
    <row r="454" spans="1:36" x14ac:dyDescent="0.25">
      <c r="A454" s="3">
        <v>44337</v>
      </c>
      <c r="B454">
        <v>36.169998168945298</v>
      </c>
      <c r="C454">
        <v>37.068000793457003</v>
      </c>
      <c r="D454">
        <v>35.650001525878899</v>
      </c>
      <c r="E454">
        <v>36.139999389648402</v>
      </c>
      <c r="F454">
        <v>6902600</v>
      </c>
      <c r="G454">
        <v>38.7600002288818</v>
      </c>
      <c r="H454">
        <v>38.400499343871999</v>
      </c>
      <c r="I454" s="4">
        <v>32.298749446868896</v>
      </c>
      <c r="J454" s="4">
        <v>27.4174995422363</v>
      </c>
      <c r="K454">
        <v>36.090000152587798</v>
      </c>
      <c r="L454">
        <f t="shared" si="96"/>
        <v>0.31999969482420454</v>
      </c>
      <c r="M454">
        <f t="shared" si="97"/>
        <v>0</v>
      </c>
      <c r="N454">
        <f t="shared" si="88"/>
        <v>0.47263204908153783</v>
      </c>
      <c r="O454">
        <f t="shared" si="89"/>
        <v>0.5448956729278881</v>
      </c>
      <c r="P454">
        <f t="shared" si="86"/>
        <v>0.86738080803971862</v>
      </c>
      <c r="Q454">
        <f t="shared" si="87"/>
        <v>46.449058719322004</v>
      </c>
      <c r="R454" t="b">
        <v>0</v>
      </c>
      <c r="S454">
        <v>0</v>
      </c>
      <c r="T454" s="4">
        <f t="shared" si="94"/>
        <v>0</v>
      </c>
      <c r="U454" t="b">
        <v>1</v>
      </c>
      <c r="V454">
        <v>0.110000610351562</v>
      </c>
      <c r="W454" s="7">
        <f t="shared" si="90"/>
        <v>0.11000061035160513</v>
      </c>
      <c r="X454" t="b">
        <v>1</v>
      </c>
      <c r="Y454" s="4">
        <f t="shared" si="85"/>
        <v>8.7224998474121023</v>
      </c>
      <c r="Z454" t="b">
        <v>1</v>
      </c>
      <c r="AA454" s="4">
        <v>2.8152503967285099</v>
      </c>
      <c r="AB454" s="4">
        <f t="shared" si="93"/>
        <v>2.8152503967285014</v>
      </c>
      <c r="AC454" t="b">
        <v>1</v>
      </c>
      <c r="AD454" s="7">
        <v>3.8412499427795401</v>
      </c>
      <c r="AE454" s="7">
        <f t="shared" si="95"/>
        <v>3.8412499427795055</v>
      </c>
      <c r="AF454" s="1" t="b">
        <v>1</v>
      </c>
      <c r="AG454" t="str">
        <f t="shared" si="91"/>
        <v>TRUE</v>
      </c>
      <c r="AH454" t="b">
        <v>0</v>
      </c>
      <c r="AI454">
        <v>-0.48724937438964799</v>
      </c>
      <c r="AJ454">
        <f t="shared" si="92"/>
        <v>-0.48724937438969818</v>
      </c>
    </row>
    <row r="455" spans="1:36" x14ac:dyDescent="0.25">
      <c r="A455" s="3">
        <v>44340</v>
      </c>
      <c r="B455">
        <v>36.110000610351499</v>
      </c>
      <c r="C455">
        <v>36.790000915527301</v>
      </c>
      <c r="D455">
        <v>35.400001525878899</v>
      </c>
      <c r="E455">
        <v>36.5</v>
      </c>
      <c r="F455">
        <v>5462000</v>
      </c>
      <c r="G455">
        <v>38.7600002288818</v>
      </c>
      <c r="H455">
        <v>38.400499343871999</v>
      </c>
      <c r="I455" s="4">
        <v>32.553750514984102</v>
      </c>
      <c r="J455" s="4">
        <v>27.6950006484985</v>
      </c>
      <c r="K455">
        <v>37.529998779296797</v>
      </c>
      <c r="L455">
        <f t="shared" si="96"/>
        <v>0.36000061035159803</v>
      </c>
      <c r="M455">
        <f t="shared" si="97"/>
        <v>0</v>
      </c>
      <c r="N455">
        <f t="shared" si="88"/>
        <v>0.46458694631511355</v>
      </c>
      <c r="O455">
        <f t="shared" si="89"/>
        <v>0.50597455343303899</v>
      </c>
      <c r="P455">
        <f t="shared" si="86"/>
        <v>0.9182021964600583</v>
      </c>
      <c r="Q455">
        <f t="shared" si="87"/>
        <v>47.867852416942931</v>
      </c>
      <c r="R455" t="b">
        <v>0</v>
      </c>
      <c r="S455">
        <v>0</v>
      </c>
      <c r="T455" s="4">
        <f t="shared" si="94"/>
        <v>0</v>
      </c>
      <c r="U455" t="b">
        <v>0</v>
      </c>
      <c r="V455">
        <v>-4.0000915527343701E-2</v>
      </c>
      <c r="W455" s="7">
        <f t="shared" si="90"/>
        <v>-4.0000915527301117E-2</v>
      </c>
      <c r="X455" t="b">
        <v>1</v>
      </c>
      <c r="Y455" s="4">
        <f t="shared" si="85"/>
        <v>8.8049993515015004</v>
      </c>
      <c r="Z455" t="b">
        <v>1</v>
      </c>
      <c r="AA455" s="4">
        <v>2.8152503967285099</v>
      </c>
      <c r="AB455" s="4">
        <f t="shared" si="93"/>
        <v>2.8152503967285014</v>
      </c>
      <c r="AC455" t="b">
        <v>1</v>
      </c>
      <c r="AD455" s="7">
        <v>3.9462494850158598</v>
      </c>
      <c r="AE455" s="7">
        <f t="shared" si="95"/>
        <v>3.9462494850158976</v>
      </c>
      <c r="AF455" s="1" t="b">
        <v>1</v>
      </c>
      <c r="AG455" t="str">
        <f t="shared" si="91"/>
        <v>TRUE</v>
      </c>
      <c r="AH455" t="b">
        <v>0</v>
      </c>
      <c r="AI455">
        <v>0</v>
      </c>
      <c r="AJ455">
        <f t="shared" si="92"/>
        <v>0</v>
      </c>
    </row>
    <row r="456" spans="1:36" x14ac:dyDescent="0.25">
      <c r="A456" s="3">
        <v>44341</v>
      </c>
      <c r="B456">
        <v>36.459999084472599</v>
      </c>
      <c r="C456">
        <v>36.930000305175703</v>
      </c>
      <c r="D456">
        <v>34.939998626708899</v>
      </c>
      <c r="E456">
        <v>35.150001525878899</v>
      </c>
      <c r="F456">
        <v>5868500</v>
      </c>
      <c r="G456">
        <v>38.314998626708899</v>
      </c>
      <c r="H456">
        <v>38.400499343871999</v>
      </c>
      <c r="I456" s="4">
        <v>32.553750514984102</v>
      </c>
      <c r="J456" s="4">
        <v>28.1950006484985</v>
      </c>
      <c r="K456">
        <v>36.840000152587798</v>
      </c>
      <c r="L456">
        <f t="shared" si="96"/>
        <v>0</v>
      </c>
      <c r="M456">
        <f t="shared" si="97"/>
        <v>1.3499984741211009</v>
      </c>
      <c r="N456">
        <f t="shared" si="88"/>
        <v>0.43140216443546259</v>
      </c>
      <c r="O456">
        <f t="shared" si="89"/>
        <v>0.56626197633932907</v>
      </c>
      <c r="P456">
        <f t="shared" si="86"/>
        <v>0.76184201387547779</v>
      </c>
      <c r="Q456">
        <f t="shared" si="87"/>
        <v>43.241221850515068</v>
      </c>
      <c r="R456" t="b">
        <v>0</v>
      </c>
      <c r="S456">
        <v>0</v>
      </c>
      <c r="T456" s="4">
        <f t="shared" si="94"/>
        <v>0</v>
      </c>
      <c r="U456" t="b">
        <v>0</v>
      </c>
      <c r="V456">
        <v>-0.79999923706054599</v>
      </c>
      <c r="W456" s="7">
        <f t="shared" si="90"/>
        <v>-0.79999923706050424</v>
      </c>
      <c r="X456" t="b">
        <v>1</v>
      </c>
      <c r="Y456" s="4">
        <f t="shared" si="85"/>
        <v>6.9550008773803995</v>
      </c>
      <c r="Z456" t="b">
        <v>1</v>
      </c>
      <c r="AA456" s="4">
        <v>2.5927495956420898</v>
      </c>
      <c r="AB456" s="4">
        <f t="shared" si="93"/>
        <v>2.5927495956420969</v>
      </c>
      <c r="AC456" t="b">
        <v>1</v>
      </c>
      <c r="AD456" s="7">
        <v>2.5962510108947701</v>
      </c>
      <c r="AE456" s="7">
        <f t="shared" si="95"/>
        <v>2.5962510108947967</v>
      </c>
      <c r="AF456" s="1" t="b">
        <v>0</v>
      </c>
      <c r="AG456" t="str">
        <f t="shared" si="91"/>
        <v>FALSE</v>
      </c>
      <c r="AH456" t="b">
        <v>0</v>
      </c>
      <c r="AI456">
        <v>-0.222500801086425</v>
      </c>
      <c r="AJ456">
        <f t="shared" si="92"/>
        <v>-0.22250080108640446</v>
      </c>
    </row>
    <row r="457" spans="1:36" x14ac:dyDescent="0.25">
      <c r="A457" s="3">
        <v>44342</v>
      </c>
      <c r="B457">
        <v>35.380001068115199</v>
      </c>
      <c r="C457">
        <v>36.584999084472599</v>
      </c>
      <c r="D457">
        <v>35.380001068115199</v>
      </c>
      <c r="E457">
        <v>36.549999237060497</v>
      </c>
      <c r="F457">
        <v>5991000</v>
      </c>
      <c r="G457">
        <v>38.314998626708899</v>
      </c>
      <c r="H457">
        <v>38.459999084472599</v>
      </c>
      <c r="I457" s="4">
        <v>32.675000667572</v>
      </c>
      <c r="J457" s="4">
        <v>28.3800001144409</v>
      </c>
      <c r="K457">
        <v>36.959999084472599</v>
      </c>
      <c r="L457">
        <f t="shared" si="96"/>
        <v>1.399997711181598</v>
      </c>
      <c r="M457">
        <f t="shared" si="97"/>
        <v>0</v>
      </c>
      <c r="N457">
        <f t="shared" si="88"/>
        <v>0.50058756063161514</v>
      </c>
      <c r="O457">
        <f t="shared" si="89"/>
        <v>0.52581469231509126</v>
      </c>
      <c r="P457">
        <f t="shared" si="86"/>
        <v>0.95202277142085079</v>
      </c>
      <c r="Q457">
        <f t="shared" si="87"/>
        <v>48.771089423710272</v>
      </c>
      <c r="R457" t="b">
        <v>0</v>
      </c>
      <c r="S457">
        <v>0</v>
      </c>
      <c r="T457" s="4">
        <f t="shared" si="94"/>
        <v>0</v>
      </c>
      <c r="U457" t="b">
        <v>1</v>
      </c>
      <c r="V457">
        <v>1.8699989318847601</v>
      </c>
      <c r="W457" s="7">
        <f t="shared" si="90"/>
        <v>1.869998931884794</v>
      </c>
      <c r="X457" t="b">
        <v>1</v>
      </c>
      <c r="Y457" s="4">
        <f t="shared" si="85"/>
        <v>8.1699991226195969</v>
      </c>
      <c r="Z457" t="b">
        <v>1</v>
      </c>
      <c r="AA457" s="4">
        <v>2.6224994659423801</v>
      </c>
      <c r="AB457" s="4">
        <f t="shared" si="93"/>
        <v>2.622499465942397</v>
      </c>
      <c r="AC457" t="b">
        <v>1</v>
      </c>
      <c r="AD457" s="7">
        <v>3.8749985694885201</v>
      </c>
      <c r="AE457" s="7">
        <f t="shared" si="95"/>
        <v>3.874998569488497</v>
      </c>
      <c r="AF457" s="1" t="b">
        <v>0</v>
      </c>
      <c r="AG457" t="str">
        <f t="shared" si="91"/>
        <v>FALSE</v>
      </c>
      <c r="AH457" t="b">
        <v>1</v>
      </c>
      <c r="AI457">
        <v>2.9749870300292899E-2</v>
      </c>
      <c r="AJ457">
        <f t="shared" si="92"/>
        <v>2.9749870300300074E-2</v>
      </c>
    </row>
    <row r="458" spans="1:36" x14ac:dyDescent="0.25">
      <c r="A458" s="3">
        <v>44343</v>
      </c>
      <c r="B458">
        <v>37.509998321533203</v>
      </c>
      <c r="C458">
        <v>39.055000305175703</v>
      </c>
      <c r="D458">
        <v>37.299999237060497</v>
      </c>
      <c r="E458">
        <v>39.009998321533203</v>
      </c>
      <c r="F458">
        <v>6946100</v>
      </c>
      <c r="G458">
        <v>38.314998626708899</v>
      </c>
      <c r="H458">
        <v>38.789999008178697</v>
      </c>
      <c r="I458" s="4">
        <v>32.755000591277998</v>
      </c>
      <c r="J458" s="4">
        <v>28.75</v>
      </c>
      <c r="K458">
        <v>37.919998168945298</v>
      </c>
      <c r="L458">
        <f t="shared" si="96"/>
        <v>2.459999084472706</v>
      </c>
      <c r="M458">
        <f t="shared" si="97"/>
        <v>0</v>
      </c>
      <c r="N458">
        <f t="shared" si="88"/>
        <v>0.64054552662026443</v>
      </c>
      <c r="O458">
        <f t="shared" si="89"/>
        <v>0.48825650000687043</v>
      </c>
      <c r="P458">
        <f t="shared" si="86"/>
        <v>1.3119037362764265</v>
      </c>
      <c r="Q458">
        <f t="shared" si="87"/>
        <v>56.745603880090215</v>
      </c>
      <c r="R458" t="b">
        <v>0</v>
      </c>
      <c r="S458">
        <v>0</v>
      </c>
      <c r="T458" s="4">
        <f t="shared" si="94"/>
        <v>0</v>
      </c>
      <c r="U458" t="b">
        <v>1</v>
      </c>
      <c r="V458">
        <v>4.6799964904785103</v>
      </c>
      <c r="W458" s="7">
        <f t="shared" si="90"/>
        <v>4.6799964904786009</v>
      </c>
      <c r="X458" t="b">
        <v>1</v>
      </c>
      <c r="Y458" s="4">
        <f t="shared" si="85"/>
        <v>10.259998321533203</v>
      </c>
      <c r="Z458" t="b">
        <v>1</v>
      </c>
      <c r="AA458" s="4">
        <v>2.7874994277954102</v>
      </c>
      <c r="AB458" s="4">
        <f t="shared" si="93"/>
        <v>2.7874994277953959</v>
      </c>
      <c r="AC458" t="b">
        <v>1</v>
      </c>
      <c r="AD458" s="7">
        <v>6.2549977302551198</v>
      </c>
      <c r="AE458" s="7">
        <f t="shared" si="95"/>
        <v>6.2549977302552051</v>
      </c>
      <c r="AF458" s="1" t="b">
        <v>0</v>
      </c>
      <c r="AG458" t="str">
        <f t="shared" si="91"/>
        <v>FALSE</v>
      </c>
      <c r="AH458" t="b">
        <v>1</v>
      </c>
      <c r="AI458">
        <v>0.16499996185302701</v>
      </c>
      <c r="AJ458">
        <f t="shared" si="92"/>
        <v>0.16499996185299892</v>
      </c>
    </row>
    <row r="459" spans="1:36" x14ac:dyDescent="0.25">
      <c r="A459" s="3">
        <v>44344</v>
      </c>
      <c r="B459">
        <v>38.639999389648402</v>
      </c>
      <c r="C459">
        <v>39.700000762939403</v>
      </c>
      <c r="D459">
        <v>38.220001220703097</v>
      </c>
      <c r="E459">
        <v>39.669998168945298</v>
      </c>
      <c r="F459">
        <v>4536800</v>
      </c>
      <c r="G459">
        <v>38.314998626708899</v>
      </c>
      <c r="H459">
        <v>39.089998245239201</v>
      </c>
      <c r="I459" s="4">
        <v>32.755000591277998</v>
      </c>
      <c r="J459" s="4">
        <v>28.75</v>
      </c>
      <c r="K459">
        <v>36.470001220703097</v>
      </c>
      <c r="L459">
        <f t="shared" si="96"/>
        <v>0.65999984741209516</v>
      </c>
      <c r="M459">
        <f t="shared" si="97"/>
        <v>0</v>
      </c>
      <c r="N459">
        <f t="shared" si="88"/>
        <v>0.64193512096253802</v>
      </c>
      <c r="O459">
        <f t="shared" si="89"/>
        <v>0.4533810357206654</v>
      </c>
      <c r="P459">
        <f t="shared" si="86"/>
        <v>1.4158843674221158</v>
      </c>
      <c r="Q459">
        <f t="shared" si="87"/>
        <v>58.607290419820217</v>
      </c>
      <c r="R459" t="b">
        <v>0</v>
      </c>
      <c r="S459">
        <v>0</v>
      </c>
      <c r="T459" s="4">
        <f t="shared" si="94"/>
        <v>0</v>
      </c>
      <c r="U459" t="b">
        <v>1</v>
      </c>
      <c r="V459">
        <v>4.80999755859375</v>
      </c>
      <c r="W459" s="7">
        <f t="shared" si="90"/>
        <v>4.8099975585937997</v>
      </c>
      <c r="X459" t="b">
        <v>1</v>
      </c>
      <c r="Y459" s="4">
        <f t="shared" si="85"/>
        <v>10.919998168945298</v>
      </c>
      <c r="Z459" t="b">
        <v>1</v>
      </c>
      <c r="AA459" s="4">
        <v>2.93749904632568</v>
      </c>
      <c r="AB459" s="4">
        <f t="shared" si="93"/>
        <v>2.9374990463256978</v>
      </c>
      <c r="AC459" t="b">
        <v>1</v>
      </c>
      <c r="AD459" s="7">
        <v>6.9149975776672301</v>
      </c>
      <c r="AE459" s="7">
        <f t="shared" si="95"/>
        <v>6.9149975776673003</v>
      </c>
      <c r="AF459" s="1" t="b">
        <v>0</v>
      </c>
      <c r="AG459" t="str">
        <f t="shared" si="91"/>
        <v>FALSE</v>
      </c>
      <c r="AH459" t="b">
        <v>1</v>
      </c>
      <c r="AI459">
        <v>0.14999961853027299</v>
      </c>
      <c r="AJ459">
        <f t="shared" si="92"/>
        <v>0.14999961853030186</v>
      </c>
    </row>
    <row r="460" spans="1:36" x14ac:dyDescent="0.25">
      <c r="A460" s="3">
        <v>44348</v>
      </c>
      <c r="B460">
        <v>40.200000762939403</v>
      </c>
      <c r="C460">
        <v>41.154998779296797</v>
      </c>
      <c r="D460">
        <v>40.139999389648402</v>
      </c>
      <c r="E460">
        <v>40.9799995422363</v>
      </c>
      <c r="F460">
        <v>7332400</v>
      </c>
      <c r="G460">
        <v>38.047498703002901</v>
      </c>
      <c r="H460">
        <v>39.679998397827099</v>
      </c>
      <c r="I460" s="4">
        <v>33.2575006484985</v>
      </c>
      <c r="J460" s="4">
        <v>29.0100002288818</v>
      </c>
      <c r="K460">
        <v>36.2299995422363</v>
      </c>
      <c r="L460">
        <f t="shared" si="96"/>
        <v>1.3100013732910014</v>
      </c>
      <c r="M460">
        <f t="shared" si="97"/>
        <v>0</v>
      </c>
      <c r="N460">
        <f t="shared" si="88"/>
        <v>0.6896541389859997</v>
      </c>
      <c r="O460">
        <f t="shared" si="89"/>
        <v>0.42099667602633212</v>
      </c>
      <c r="P460">
        <f t="shared" si="86"/>
        <v>1.6381462806201914</v>
      </c>
      <c r="Q460">
        <f t="shared" si="87"/>
        <v>62.094596219095408</v>
      </c>
      <c r="R460" t="b">
        <v>0</v>
      </c>
      <c r="S460">
        <v>0</v>
      </c>
      <c r="T460" s="4">
        <f t="shared" si="94"/>
        <v>0</v>
      </c>
      <c r="U460" t="b">
        <v>1</v>
      </c>
      <c r="V460">
        <v>3.9199981689453098</v>
      </c>
      <c r="W460" s="7">
        <f t="shared" si="90"/>
        <v>3.9199981689452983</v>
      </c>
      <c r="X460" t="b">
        <v>1</v>
      </c>
      <c r="Y460" s="4">
        <f t="shared" si="85"/>
        <v>11.969999313354499</v>
      </c>
      <c r="Z460" t="b">
        <v>1</v>
      </c>
      <c r="AA460" s="4">
        <v>3.0987491607665998</v>
      </c>
      <c r="AB460" s="4">
        <f t="shared" si="93"/>
        <v>3.0987491607666016</v>
      </c>
      <c r="AC460" t="b">
        <v>1</v>
      </c>
      <c r="AD460" s="7">
        <v>7.7224988937377903</v>
      </c>
      <c r="AE460" s="7">
        <f t="shared" si="95"/>
        <v>7.7224988937378001</v>
      </c>
      <c r="AF460" s="1" t="b">
        <v>0</v>
      </c>
      <c r="AG460" t="str">
        <f t="shared" si="91"/>
        <v>FALSE</v>
      </c>
      <c r="AH460" t="b">
        <v>1</v>
      </c>
      <c r="AI460">
        <v>0.161250114440917</v>
      </c>
      <c r="AJ460">
        <f t="shared" si="92"/>
        <v>0.16125011444090376</v>
      </c>
    </row>
    <row r="461" spans="1:36" x14ac:dyDescent="0.25">
      <c r="A461" s="3">
        <v>44349</v>
      </c>
      <c r="B461">
        <v>40.700000762939403</v>
      </c>
      <c r="C461">
        <v>40.700000762939403</v>
      </c>
      <c r="D461">
        <v>39.459999084472599</v>
      </c>
      <c r="E461">
        <v>40</v>
      </c>
      <c r="F461">
        <v>5504600</v>
      </c>
      <c r="G461">
        <v>38.047498703002901</v>
      </c>
      <c r="H461">
        <v>39.679998397827099</v>
      </c>
      <c r="I461" s="4">
        <v>33.665000915527301</v>
      </c>
      <c r="J461" s="4">
        <v>29.329999923706001</v>
      </c>
      <c r="K461">
        <v>35.360000610351499</v>
      </c>
      <c r="L461">
        <f t="shared" si="96"/>
        <v>0</v>
      </c>
      <c r="M461">
        <f t="shared" si="97"/>
        <v>0.9799995422362997</v>
      </c>
      <c r="N461">
        <f t="shared" si="88"/>
        <v>0.64039312905842827</v>
      </c>
      <c r="O461">
        <f t="shared" si="89"/>
        <v>0.46092545218418696</v>
      </c>
      <c r="P461">
        <f t="shared" si="86"/>
        <v>1.3893637811142736</v>
      </c>
      <c r="Q461">
        <f t="shared" si="87"/>
        <v>58.147854759326243</v>
      </c>
      <c r="R461" t="b">
        <v>0</v>
      </c>
      <c r="S461">
        <v>0</v>
      </c>
      <c r="T461" s="4">
        <f t="shared" si="94"/>
        <v>0</v>
      </c>
      <c r="U461" t="b">
        <v>1</v>
      </c>
      <c r="V461">
        <v>2.2999992370605402</v>
      </c>
      <c r="W461" s="7">
        <f t="shared" si="90"/>
        <v>2.2999992370605966</v>
      </c>
      <c r="X461" t="b">
        <v>1</v>
      </c>
      <c r="Y461" s="4">
        <f t="shared" si="85"/>
        <v>10.670000076293999</v>
      </c>
      <c r="Z461" t="b">
        <v>1</v>
      </c>
      <c r="AA461" s="4">
        <v>3.0987491607665998</v>
      </c>
      <c r="AB461" s="4">
        <f t="shared" si="93"/>
        <v>3.0987491607666016</v>
      </c>
      <c r="AC461" t="b">
        <v>1</v>
      </c>
      <c r="AD461" s="7">
        <v>6.33499908447265</v>
      </c>
      <c r="AE461" s="7">
        <f t="shared" si="95"/>
        <v>6.3349990844726989</v>
      </c>
      <c r="AF461" s="1" t="b">
        <v>0</v>
      </c>
      <c r="AG461" t="str">
        <f t="shared" si="91"/>
        <v>FALSE</v>
      </c>
      <c r="AH461" t="b">
        <v>0</v>
      </c>
      <c r="AI461">
        <v>0</v>
      </c>
      <c r="AJ461">
        <f t="shared" si="92"/>
        <v>0</v>
      </c>
    </row>
    <row r="462" spans="1:36" x14ac:dyDescent="0.25">
      <c r="A462" s="3">
        <v>44350</v>
      </c>
      <c r="B462">
        <v>39.020000457763601</v>
      </c>
      <c r="C462">
        <v>39.540000915527301</v>
      </c>
      <c r="D462">
        <v>38.268001556396399</v>
      </c>
      <c r="E462">
        <v>38.720001220703097</v>
      </c>
      <c r="F462">
        <v>5030100</v>
      </c>
      <c r="G462">
        <v>38.047498703002901</v>
      </c>
      <c r="H462">
        <v>39.679998397827099</v>
      </c>
      <c r="I462" s="4">
        <v>33.722750663757303</v>
      </c>
      <c r="J462" s="4">
        <v>29.329999923706001</v>
      </c>
      <c r="K462">
        <v>37.439998626708899</v>
      </c>
      <c r="L462">
        <f t="shared" si="96"/>
        <v>0</v>
      </c>
      <c r="M462">
        <f t="shared" si="97"/>
        <v>1.2799987792969034</v>
      </c>
      <c r="N462">
        <f t="shared" si="88"/>
        <v>0.59465076269711203</v>
      </c>
      <c r="O462">
        <f t="shared" si="89"/>
        <v>0.51943068983509533</v>
      </c>
      <c r="P462">
        <f t="shared" si="86"/>
        <v>1.144812530976745</v>
      </c>
      <c r="Q462">
        <f t="shared" si="87"/>
        <v>53.375878518175149</v>
      </c>
      <c r="R462" t="b">
        <v>0</v>
      </c>
      <c r="S462">
        <v>0</v>
      </c>
      <c r="T462" s="4">
        <f t="shared" si="94"/>
        <v>0</v>
      </c>
      <c r="U462" t="b">
        <v>1</v>
      </c>
      <c r="V462">
        <v>1.75</v>
      </c>
      <c r="W462" s="7">
        <f t="shared" si="90"/>
        <v>1.75</v>
      </c>
      <c r="X462" t="b">
        <v>1</v>
      </c>
      <c r="Y462" s="4">
        <f t="shared" si="85"/>
        <v>9.3900012969970952</v>
      </c>
      <c r="Z462" t="b">
        <v>1</v>
      </c>
      <c r="AA462" s="4">
        <v>3.0987491607665998</v>
      </c>
      <c r="AB462" s="4">
        <f t="shared" si="93"/>
        <v>3.0987491607666016</v>
      </c>
      <c r="AC462" t="b">
        <v>1</v>
      </c>
      <c r="AD462" s="7">
        <v>4.9972505569457999</v>
      </c>
      <c r="AE462" s="7">
        <f t="shared" si="95"/>
        <v>4.9972505569457937</v>
      </c>
      <c r="AF462" s="1" t="b">
        <v>0</v>
      </c>
      <c r="AG462" t="str">
        <f t="shared" si="91"/>
        <v>FALSE</v>
      </c>
      <c r="AH462" t="b">
        <v>0</v>
      </c>
      <c r="AI462">
        <v>0</v>
      </c>
      <c r="AJ462">
        <f t="shared" si="92"/>
        <v>0</v>
      </c>
    </row>
    <row r="463" spans="1:36" x14ac:dyDescent="0.25">
      <c r="A463" s="3">
        <v>44351</v>
      </c>
      <c r="B463">
        <v>39.319999694824197</v>
      </c>
      <c r="C463">
        <v>39.580001831054602</v>
      </c>
      <c r="D463">
        <v>38.319999694824197</v>
      </c>
      <c r="E463">
        <v>38.840000152587798</v>
      </c>
      <c r="F463">
        <v>3361200</v>
      </c>
      <c r="G463">
        <v>38.047498703002901</v>
      </c>
      <c r="H463">
        <v>39.679998397827099</v>
      </c>
      <c r="I463" s="4">
        <v>33.832750320434499</v>
      </c>
      <c r="J463" s="4">
        <v>29.3850002288818</v>
      </c>
      <c r="K463">
        <v>37.290000915527301</v>
      </c>
      <c r="L463">
        <f t="shared" si="96"/>
        <v>0.11999893188470168</v>
      </c>
      <c r="M463">
        <f t="shared" si="97"/>
        <v>0</v>
      </c>
      <c r="N463">
        <f t="shared" si="88"/>
        <v>0.56074706049622558</v>
      </c>
      <c r="O463">
        <f t="shared" si="89"/>
        <v>0.48232849770401709</v>
      </c>
      <c r="P463">
        <f t="shared" si="86"/>
        <v>1.1625833081924393</v>
      </c>
      <c r="Q463">
        <f t="shared" si="87"/>
        <v>53.759006822454666</v>
      </c>
      <c r="R463" t="b">
        <v>0</v>
      </c>
      <c r="S463">
        <v>0</v>
      </c>
      <c r="T463" s="4">
        <f t="shared" si="94"/>
        <v>0</v>
      </c>
      <c r="U463" t="b">
        <v>1</v>
      </c>
      <c r="V463">
        <v>1.34000015258789</v>
      </c>
      <c r="W463" s="7">
        <f t="shared" si="90"/>
        <v>1.3400001525877983</v>
      </c>
      <c r="X463" t="b">
        <v>1</v>
      </c>
      <c r="Y463" s="4">
        <f t="shared" ref="Y463:Y507" si="98">E463-J463</f>
        <v>9.4549999237059978</v>
      </c>
      <c r="Z463" t="b">
        <v>1</v>
      </c>
      <c r="AA463" s="4">
        <v>3.0987491607665998</v>
      </c>
      <c r="AB463" s="4">
        <f t="shared" si="93"/>
        <v>3.0987491607666016</v>
      </c>
      <c r="AC463" t="b">
        <v>1</v>
      </c>
      <c r="AD463" s="7">
        <v>5.0072498321533203</v>
      </c>
      <c r="AE463" s="7">
        <f t="shared" si="95"/>
        <v>5.007249832153299</v>
      </c>
      <c r="AF463" s="1" t="b">
        <v>0</v>
      </c>
      <c r="AG463" t="str">
        <f t="shared" si="91"/>
        <v>FALSE</v>
      </c>
      <c r="AH463" t="b">
        <v>0</v>
      </c>
      <c r="AI463">
        <v>0</v>
      </c>
      <c r="AJ463">
        <f t="shared" si="92"/>
        <v>0</v>
      </c>
    </row>
    <row r="464" spans="1:36" x14ac:dyDescent="0.25">
      <c r="A464" s="3">
        <v>44354</v>
      </c>
      <c r="B464">
        <v>38.740001678466797</v>
      </c>
      <c r="C464">
        <v>38.740001678466797</v>
      </c>
      <c r="D464">
        <v>37.384998321533203</v>
      </c>
      <c r="E464">
        <v>37.740001678466797</v>
      </c>
      <c r="F464">
        <v>5016400</v>
      </c>
      <c r="G464">
        <v>38.047498703002901</v>
      </c>
      <c r="H464">
        <v>39.679998397827099</v>
      </c>
      <c r="I464" s="4">
        <v>34.017749786376903</v>
      </c>
      <c r="J464" s="4">
        <v>29.569999694824201</v>
      </c>
      <c r="K464">
        <v>35.619998931884702</v>
      </c>
      <c r="L464">
        <f t="shared" si="96"/>
        <v>0</v>
      </c>
      <c r="M464">
        <f t="shared" si="97"/>
        <v>1.0999984741210014</v>
      </c>
      <c r="N464">
        <f t="shared" si="88"/>
        <v>0.52069369903220941</v>
      </c>
      <c r="O464">
        <f t="shared" si="89"/>
        <v>0.52644778173380169</v>
      </c>
      <c r="P464">
        <f t="shared" si="86"/>
        <v>0.9890699839542646</v>
      </c>
      <c r="Q464">
        <f t="shared" si="87"/>
        <v>49.725248077395278</v>
      </c>
      <c r="R464" t="b">
        <v>1</v>
      </c>
      <c r="S464">
        <v>0.21999931335449199</v>
      </c>
      <c r="T464" s="4">
        <f t="shared" si="94"/>
        <v>0.21999931335449929</v>
      </c>
      <c r="U464" t="b">
        <v>0</v>
      </c>
      <c r="V464">
        <v>-0.32999801635742099</v>
      </c>
      <c r="W464" s="7">
        <f t="shared" si="90"/>
        <v>-0.32999801635740056</v>
      </c>
      <c r="X464" t="b">
        <v>1</v>
      </c>
      <c r="Y464" s="4">
        <f t="shared" si="98"/>
        <v>8.1700019836425959</v>
      </c>
      <c r="Z464" t="b">
        <v>1</v>
      </c>
      <c r="AA464" s="4">
        <v>2.8787498474121</v>
      </c>
      <c r="AB464" s="4">
        <f t="shared" si="93"/>
        <v>2.8787498474121023</v>
      </c>
      <c r="AC464" t="b">
        <v>1</v>
      </c>
      <c r="AD464" s="7">
        <v>3.7222518920898402</v>
      </c>
      <c r="AE464" s="7">
        <f t="shared" si="95"/>
        <v>3.7222518920898935</v>
      </c>
      <c r="AF464" s="1" t="b">
        <v>0</v>
      </c>
      <c r="AG464" t="str">
        <f t="shared" si="91"/>
        <v>FALSE</v>
      </c>
      <c r="AH464" t="b">
        <v>0</v>
      </c>
      <c r="AI464">
        <v>0</v>
      </c>
      <c r="AJ464">
        <f t="shared" si="92"/>
        <v>0</v>
      </c>
    </row>
    <row r="465" spans="1:36" x14ac:dyDescent="0.25">
      <c r="A465" s="3">
        <v>44355</v>
      </c>
      <c r="B465">
        <v>37.630001068115199</v>
      </c>
      <c r="C465">
        <v>38.919998168945298</v>
      </c>
      <c r="D465">
        <v>36.700000762939403</v>
      </c>
      <c r="E465">
        <v>38.619998931884702</v>
      </c>
      <c r="F465">
        <v>5046300</v>
      </c>
      <c r="G465">
        <v>38.267499923705998</v>
      </c>
      <c r="H465">
        <v>39.679998397827099</v>
      </c>
      <c r="I465" s="4">
        <v>34.6662497520446</v>
      </c>
      <c r="J465" s="4">
        <v>29.569999694824201</v>
      </c>
      <c r="K465">
        <v>35.139999389648402</v>
      </c>
      <c r="L465">
        <f t="shared" si="96"/>
        <v>0.8799972534179048</v>
      </c>
      <c r="M465">
        <f t="shared" si="97"/>
        <v>0</v>
      </c>
      <c r="N465">
        <f t="shared" si="88"/>
        <v>0.5463582386311876</v>
      </c>
      <c r="O465">
        <f t="shared" si="89"/>
        <v>0.48884436875281584</v>
      </c>
      <c r="P465">
        <f t="shared" ref="P465:P507" si="99">N465/O465</f>
        <v>1.1176527204866988</v>
      </c>
      <c r="Q465">
        <f t="shared" ref="Q465:Q507" si="100">100-(100/(P465+1))</f>
        <v>52.777904029034062</v>
      </c>
      <c r="R465" t="b">
        <v>0</v>
      </c>
      <c r="S465">
        <v>0</v>
      </c>
      <c r="T465" s="4">
        <f t="shared" si="94"/>
        <v>0</v>
      </c>
      <c r="U465" t="b">
        <v>1</v>
      </c>
      <c r="V465">
        <v>0.56499862670898404</v>
      </c>
      <c r="W465" s="7">
        <f t="shared" si="90"/>
        <v>0.56499862670899859</v>
      </c>
      <c r="X465" t="b">
        <v>1</v>
      </c>
      <c r="Y465" s="4">
        <f t="shared" si="98"/>
        <v>9.0499992370605007</v>
      </c>
      <c r="Z465" t="b">
        <v>1</v>
      </c>
      <c r="AA465" s="4">
        <v>2.9887504577636701</v>
      </c>
      <c r="AB465" s="4">
        <f t="shared" si="93"/>
        <v>2.9887504577637003</v>
      </c>
      <c r="AC465" t="b">
        <v>1</v>
      </c>
      <c r="AD465" s="7">
        <v>3.9537491798400799</v>
      </c>
      <c r="AE465" s="7">
        <f t="shared" si="95"/>
        <v>3.9537491798401021</v>
      </c>
      <c r="AF465" s="1" t="b">
        <v>0</v>
      </c>
      <c r="AG465" t="str">
        <f t="shared" si="91"/>
        <v>FALSE</v>
      </c>
      <c r="AH465" t="b">
        <v>1</v>
      </c>
      <c r="AI465">
        <v>0.110000610351562</v>
      </c>
      <c r="AJ465">
        <f t="shared" si="92"/>
        <v>0.11000061035159803</v>
      </c>
    </row>
    <row r="466" spans="1:36" x14ac:dyDescent="0.25">
      <c r="A466" s="3">
        <v>44356</v>
      </c>
      <c r="B466">
        <v>38.470001220703097</v>
      </c>
      <c r="C466">
        <v>38.680000305175703</v>
      </c>
      <c r="D466">
        <v>37.490001678466797</v>
      </c>
      <c r="E466">
        <v>37.9799995422363</v>
      </c>
      <c r="F466">
        <v>4926800</v>
      </c>
      <c r="G466">
        <v>38.9274997711181</v>
      </c>
      <c r="H466">
        <v>39.679998397827099</v>
      </c>
      <c r="I466" s="4">
        <v>35.431250095367403</v>
      </c>
      <c r="J466" s="4">
        <v>30.409999847412099</v>
      </c>
      <c r="K466">
        <v>34.540000915527301</v>
      </c>
      <c r="L466">
        <f t="shared" si="96"/>
        <v>0</v>
      </c>
      <c r="M466">
        <f t="shared" si="97"/>
        <v>0.63999938964840197</v>
      </c>
      <c r="N466">
        <f t="shared" ref="N466:N507" si="101">(N465*(14-1)+L466)/14</f>
        <v>0.50733265015753137</v>
      </c>
      <c r="O466">
        <f t="shared" ref="O466:O507" si="102">(O465*(14-1)+M466)/14</f>
        <v>0.49964115595964342</v>
      </c>
      <c r="P466">
        <f t="shared" si="99"/>
        <v>1.0153940365122949</v>
      </c>
      <c r="Q466">
        <f t="shared" si="100"/>
        <v>50.381911334295076</v>
      </c>
      <c r="R466" t="b">
        <v>1</v>
      </c>
      <c r="S466">
        <v>1.23750019073486</v>
      </c>
      <c r="T466" s="4">
        <f t="shared" si="94"/>
        <v>1.2375001907347993</v>
      </c>
      <c r="U466" t="b">
        <v>0</v>
      </c>
      <c r="V466">
        <v>-1.29000091552734</v>
      </c>
      <c r="W466" s="7">
        <f t="shared" si="90"/>
        <v>-1.2900009155273011</v>
      </c>
      <c r="X466" t="b">
        <v>1</v>
      </c>
      <c r="Y466" s="4">
        <f t="shared" si="98"/>
        <v>7.569999694824201</v>
      </c>
      <c r="Z466" t="b">
        <v>1</v>
      </c>
      <c r="AA466" s="4">
        <v>2.0812501907348602</v>
      </c>
      <c r="AB466" s="4">
        <f t="shared" si="93"/>
        <v>2.0812501907348988</v>
      </c>
      <c r="AC466" t="b">
        <v>1</v>
      </c>
      <c r="AD466" s="7">
        <v>2.5487494468688898</v>
      </c>
      <c r="AE466" s="7">
        <f t="shared" si="95"/>
        <v>2.5487494468688965</v>
      </c>
      <c r="AF466" s="1" t="b">
        <v>0</v>
      </c>
      <c r="AG466" t="str">
        <f t="shared" si="91"/>
        <v>FALSE</v>
      </c>
      <c r="AH466" t="b">
        <v>1</v>
      </c>
      <c r="AI466">
        <v>0.32999992370605402</v>
      </c>
      <c r="AJ466">
        <f t="shared" si="92"/>
        <v>0.32999992370599784</v>
      </c>
    </row>
    <row r="467" spans="1:36" x14ac:dyDescent="0.25">
      <c r="A467" s="3">
        <v>44357</v>
      </c>
      <c r="B467">
        <v>38.259998321533203</v>
      </c>
      <c r="C467">
        <v>38.799999237060497</v>
      </c>
      <c r="D467">
        <v>37.240001678466797</v>
      </c>
      <c r="E467">
        <v>37.419998168945298</v>
      </c>
      <c r="F467">
        <v>3736100</v>
      </c>
      <c r="G467">
        <v>38.9274997711181</v>
      </c>
      <c r="H467">
        <v>39.679998397827099</v>
      </c>
      <c r="I467" s="4">
        <v>36.386250019073401</v>
      </c>
      <c r="J467" s="4">
        <v>31.915000915527301</v>
      </c>
      <c r="K467">
        <v>32.950000762939403</v>
      </c>
      <c r="L467">
        <f t="shared" si="96"/>
        <v>0</v>
      </c>
      <c r="M467">
        <f t="shared" si="97"/>
        <v>0.56000137329100141</v>
      </c>
      <c r="N467">
        <f t="shared" si="101"/>
        <v>0.47109460371770773</v>
      </c>
      <c r="O467">
        <f t="shared" si="102"/>
        <v>0.50395260005474041</v>
      </c>
      <c r="P467">
        <f t="shared" si="99"/>
        <v>0.93479943087214235</v>
      </c>
      <c r="Q467">
        <f t="shared" si="100"/>
        <v>48.315056121903361</v>
      </c>
      <c r="R467" t="b">
        <v>0</v>
      </c>
      <c r="S467">
        <v>0</v>
      </c>
      <c r="T467" s="4">
        <f t="shared" si="94"/>
        <v>0</v>
      </c>
      <c r="U467" t="b">
        <v>0</v>
      </c>
      <c r="V467">
        <v>-3.4600028991699201</v>
      </c>
      <c r="W467" s="7">
        <f t="shared" si="90"/>
        <v>-3.4600028991699006</v>
      </c>
      <c r="X467" t="b">
        <v>1</v>
      </c>
      <c r="Y467" s="4">
        <f t="shared" si="98"/>
        <v>5.5049972534179972</v>
      </c>
      <c r="Z467" t="b">
        <v>1</v>
      </c>
      <c r="AA467" s="4">
        <v>2.0812501907348602</v>
      </c>
      <c r="AB467" s="4">
        <f t="shared" si="93"/>
        <v>2.0812501907348988</v>
      </c>
      <c r="AC467" t="b">
        <v>1</v>
      </c>
      <c r="AD467" s="7">
        <v>1.03374814987182</v>
      </c>
      <c r="AE467" s="7">
        <f t="shared" si="95"/>
        <v>1.0337481498718972</v>
      </c>
      <c r="AF467" s="1" t="b">
        <v>0</v>
      </c>
      <c r="AG467" t="str">
        <f t="shared" si="91"/>
        <v>FALSE</v>
      </c>
      <c r="AH467" t="b">
        <v>0</v>
      </c>
      <c r="AI467">
        <v>0</v>
      </c>
      <c r="AJ467">
        <f t="shared" si="92"/>
        <v>0</v>
      </c>
    </row>
    <row r="468" spans="1:36" x14ac:dyDescent="0.25">
      <c r="A468" s="3">
        <v>44358</v>
      </c>
      <c r="B468">
        <v>38.2299995422363</v>
      </c>
      <c r="C468">
        <v>38.560001373291001</v>
      </c>
      <c r="D468">
        <v>37.110000610351499</v>
      </c>
      <c r="E468">
        <v>37.380001068115199</v>
      </c>
      <c r="F468">
        <v>4649400</v>
      </c>
      <c r="G468">
        <v>38.9274997711181</v>
      </c>
      <c r="H468">
        <v>39.679998397827099</v>
      </c>
      <c r="I468" s="4">
        <v>36.974998950958202</v>
      </c>
      <c r="J468" s="4">
        <v>32.194999694824197</v>
      </c>
      <c r="K468">
        <v>31.620000839233398</v>
      </c>
      <c r="L468">
        <f t="shared" si="96"/>
        <v>0</v>
      </c>
      <c r="M468">
        <f t="shared" si="97"/>
        <v>3.9997100830099441E-2</v>
      </c>
      <c r="N468">
        <f t="shared" si="101"/>
        <v>0.43744498916644287</v>
      </c>
      <c r="O468">
        <f t="shared" si="102"/>
        <v>0.47081292153869464</v>
      </c>
      <c r="P468">
        <f t="shared" si="99"/>
        <v>0.92912698261721482</v>
      </c>
      <c r="Q468">
        <f t="shared" si="100"/>
        <v>48.16308055349905</v>
      </c>
      <c r="R468" t="b">
        <v>0</v>
      </c>
      <c r="S468">
        <v>0</v>
      </c>
      <c r="T468" s="4">
        <f t="shared" si="94"/>
        <v>0</v>
      </c>
      <c r="U468" t="b">
        <v>0</v>
      </c>
      <c r="V468">
        <v>-4.05999755859375</v>
      </c>
      <c r="W468" s="7">
        <f t="shared" si="90"/>
        <v>-4.0599975585937003</v>
      </c>
      <c r="X468" t="b">
        <v>1</v>
      </c>
      <c r="Y468" s="4">
        <f t="shared" si="98"/>
        <v>5.1850013732910014</v>
      </c>
      <c r="Z468" t="b">
        <v>1</v>
      </c>
      <c r="AA468" s="4">
        <v>2.0812501907348602</v>
      </c>
      <c r="AB468" s="4">
        <f t="shared" si="93"/>
        <v>2.0812501907348988</v>
      </c>
      <c r="AC468" t="b">
        <v>1</v>
      </c>
      <c r="AD468" s="7">
        <v>0.40500211715698198</v>
      </c>
      <c r="AE468" s="7">
        <f t="shared" si="95"/>
        <v>0.40500211715699663</v>
      </c>
      <c r="AF468" s="1" t="b">
        <v>0</v>
      </c>
      <c r="AG468" t="str">
        <f t="shared" si="91"/>
        <v>FALSE</v>
      </c>
      <c r="AH468" t="b">
        <v>0</v>
      </c>
      <c r="AI468">
        <v>0</v>
      </c>
      <c r="AJ468">
        <f t="shared" si="92"/>
        <v>0</v>
      </c>
    </row>
    <row r="469" spans="1:36" x14ac:dyDescent="0.25">
      <c r="A469" s="3">
        <v>44361</v>
      </c>
      <c r="B469">
        <v>37.299999237060497</v>
      </c>
      <c r="C469">
        <v>37.784999847412102</v>
      </c>
      <c r="D469">
        <v>36.459999084472599</v>
      </c>
      <c r="E469">
        <v>36.950000762939403</v>
      </c>
      <c r="F469">
        <v>5887300</v>
      </c>
      <c r="G469">
        <v>38.579999923705998</v>
      </c>
      <c r="H469">
        <v>39.679998397827099</v>
      </c>
      <c r="I469" s="4">
        <v>37.181249141693101</v>
      </c>
      <c r="J469" s="4">
        <v>32.539999008178697</v>
      </c>
      <c r="K469">
        <v>34.950000762939403</v>
      </c>
      <c r="L469">
        <f t="shared" si="96"/>
        <v>0</v>
      </c>
      <c r="M469">
        <f t="shared" si="97"/>
        <v>0.43000030517579546</v>
      </c>
      <c r="N469">
        <f t="shared" si="101"/>
        <v>0.40619891851169693</v>
      </c>
      <c r="O469">
        <f t="shared" si="102"/>
        <v>0.46789773465563039</v>
      </c>
      <c r="P469">
        <f t="shared" si="99"/>
        <v>0.86813610843971412</v>
      </c>
      <c r="Q469">
        <f t="shared" si="100"/>
        <v>46.470709736711314</v>
      </c>
      <c r="R469" t="b">
        <v>0</v>
      </c>
      <c r="S469">
        <v>0</v>
      </c>
      <c r="T469" s="4">
        <f t="shared" si="94"/>
        <v>0</v>
      </c>
      <c r="U469" t="b">
        <v>0</v>
      </c>
      <c r="V469">
        <v>-4.4300003051757804</v>
      </c>
      <c r="W469" s="7">
        <f t="shared" si="90"/>
        <v>-4.4300003051757955</v>
      </c>
      <c r="X469" t="b">
        <v>1</v>
      </c>
      <c r="Y469" s="4">
        <f t="shared" si="98"/>
        <v>4.4100017547607067</v>
      </c>
      <c r="Z469" t="b">
        <v>1</v>
      </c>
      <c r="AA469" s="4">
        <v>1.9075002670287999</v>
      </c>
      <c r="AB469" s="4">
        <f t="shared" si="93"/>
        <v>1.907500267028901</v>
      </c>
      <c r="AC469" t="b">
        <v>0</v>
      </c>
      <c r="AD469" s="7">
        <v>-0.231248378753662</v>
      </c>
      <c r="AE469" s="7">
        <f t="shared" si="95"/>
        <v>-0.23124837875369764</v>
      </c>
      <c r="AF469" s="1" t="b">
        <v>0</v>
      </c>
      <c r="AG469" t="str">
        <f t="shared" si="91"/>
        <v>FALSE</v>
      </c>
      <c r="AH469" t="b">
        <v>0</v>
      </c>
      <c r="AI469">
        <v>-0.17374992370605399</v>
      </c>
      <c r="AJ469">
        <f t="shared" si="92"/>
        <v>-0.17374992370599784</v>
      </c>
    </row>
    <row r="470" spans="1:36" x14ac:dyDescent="0.25">
      <c r="A470" s="3">
        <v>44362</v>
      </c>
      <c r="B470">
        <v>36.220001220703097</v>
      </c>
      <c r="C470">
        <v>36.360000610351499</v>
      </c>
      <c r="D470">
        <v>34.75</v>
      </c>
      <c r="E470">
        <v>36.290000915527301</v>
      </c>
      <c r="F470">
        <v>8600600</v>
      </c>
      <c r="G470">
        <v>37.165000915527301</v>
      </c>
      <c r="H470">
        <v>39.584999084472599</v>
      </c>
      <c r="I470" s="4">
        <v>38.728748798370297</v>
      </c>
      <c r="J470" s="4">
        <v>34.029998779296797</v>
      </c>
      <c r="K470">
        <v>37.090000152587798</v>
      </c>
      <c r="L470">
        <f t="shared" si="96"/>
        <v>0</v>
      </c>
      <c r="M470">
        <f t="shared" si="97"/>
        <v>0.65999984741210227</v>
      </c>
      <c r="N470">
        <f t="shared" si="101"/>
        <v>0.37718471004657567</v>
      </c>
      <c r="O470">
        <f t="shared" si="102"/>
        <v>0.48161931413823555</v>
      </c>
      <c r="P470">
        <f t="shared" si="99"/>
        <v>0.78315943520968345</v>
      </c>
      <c r="Q470">
        <f t="shared" si="100"/>
        <v>43.919765094790357</v>
      </c>
      <c r="R470" t="b">
        <v>0</v>
      </c>
      <c r="S470">
        <v>0</v>
      </c>
      <c r="T470" s="4">
        <f t="shared" si="94"/>
        <v>0</v>
      </c>
      <c r="U470" t="b">
        <v>0</v>
      </c>
      <c r="V470">
        <v>-8.1299972534179599</v>
      </c>
      <c r="W470" s="7">
        <f t="shared" si="90"/>
        <v>-8.1299972534179972</v>
      </c>
      <c r="X470" t="b">
        <v>1</v>
      </c>
      <c r="Y470" s="4">
        <f t="shared" si="98"/>
        <v>2.2600021362305043</v>
      </c>
      <c r="Z470" t="b">
        <v>1</v>
      </c>
      <c r="AA470" s="4">
        <v>1.1525011062621999</v>
      </c>
      <c r="AB470" s="4">
        <f t="shared" si="93"/>
        <v>1.1525011062622994</v>
      </c>
      <c r="AC470" t="b">
        <v>0</v>
      </c>
      <c r="AD470" s="7">
        <v>-2.43874788284301</v>
      </c>
      <c r="AE470" s="7">
        <f t="shared" si="95"/>
        <v>-2.4387478828429963</v>
      </c>
      <c r="AF470" s="1" t="b">
        <v>0</v>
      </c>
      <c r="AG470" t="str">
        <f t="shared" si="91"/>
        <v>FALSE</v>
      </c>
      <c r="AH470" t="b">
        <v>0</v>
      </c>
      <c r="AI470">
        <v>-0.75499916076660101</v>
      </c>
      <c r="AJ470">
        <f t="shared" si="92"/>
        <v>-0.75499916076660156</v>
      </c>
    </row>
    <row r="471" spans="1:36" x14ac:dyDescent="0.25">
      <c r="A471" s="3">
        <v>44363</v>
      </c>
      <c r="B471">
        <v>35.540000915527301</v>
      </c>
      <c r="C471">
        <v>35.849998474121001</v>
      </c>
      <c r="D471">
        <v>34.689998626708899</v>
      </c>
      <c r="E471">
        <v>35.360000610351499</v>
      </c>
      <c r="F471">
        <v>7645700</v>
      </c>
      <c r="G471">
        <v>37.1350002288818</v>
      </c>
      <c r="H471">
        <v>38.465000152587798</v>
      </c>
      <c r="I471" s="4">
        <v>38.728748798370297</v>
      </c>
      <c r="J471" s="4">
        <v>34.029998779296797</v>
      </c>
      <c r="K471">
        <v>37.2299995422363</v>
      </c>
      <c r="L471">
        <f t="shared" si="96"/>
        <v>0</v>
      </c>
      <c r="M471">
        <f t="shared" si="97"/>
        <v>0.93000030517580257</v>
      </c>
      <c r="N471">
        <f t="shared" si="101"/>
        <v>0.35024294504324882</v>
      </c>
      <c r="O471">
        <f t="shared" si="102"/>
        <v>0.51364652778377606</v>
      </c>
      <c r="P471">
        <f t="shared" si="99"/>
        <v>0.68187542618936303</v>
      </c>
      <c r="Q471">
        <f t="shared" si="100"/>
        <v>40.542564304794737</v>
      </c>
      <c r="R471" t="b">
        <v>0</v>
      </c>
      <c r="S471">
        <v>0</v>
      </c>
      <c r="T471" s="4">
        <f t="shared" si="94"/>
        <v>0</v>
      </c>
      <c r="U471" t="b">
        <v>0</v>
      </c>
      <c r="V471">
        <v>-6.7900009155273402</v>
      </c>
      <c r="W471" s="7">
        <f t="shared" si="90"/>
        <v>-6.7900009155274006</v>
      </c>
      <c r="X471" t="b">
        <v>1</v>
      </c>
      <c r="Y471" s="4">
        <f t="shared" si="98"/>
        <v>1.3300018310547017</v>
      </c>
      <c r="Z471" t="b">
        <v>1</v>
      </c>
      <c r="AA471" s="4">
        <v>0.57750129699706998</v>
      </c>
      <c r="AB471" s="4">
        <f t="shared" si="93"/>
        <v>0.57750129699709873</v>
      </c>
      <c r="AC471" t="b">
        <v>0</v>
      </c>
      <c r="AD471" s="7">
        <v>-3.3687481880187899</v>
      </c>
      <c r="AE471" s="7">
        <f t="shared" si="95"/>
        <v>-3.3687481880187988</v>
      </c>
      <c r="AF471" s="1" t="b">
        <v>0</v>
      </c>
      <c r="AG471" t="str">
        <f t="shared" si="91"/>
        <v>FALSE</v>
      </c>
      <c r="AH471" t="b">
        <v>0</v>
      </c>
      <c r="AI471">
        <v>-0.57499980926513605</v>
      </c>
      <c r="AJ471">
        <f t="shared" si="92"/>
        <v>-0.57499980926520067</v>
      </c>
    </row>
    <row r="472" spans="1:36" x14ac:dyDescent="0.25">
      <c r="A472" s="3">
        <v>44364</v>
      </c>
      <c r="B472">
        <v>35.259998321533203</v>
      </c>
      <c r="C472">
        <v>35.349998474121001</v>
      </c>
      <c r="D472">
        <v>32.630001068115199</v>
      </c>
      <c r="E472">
        <v>33.580001831054602</v>
      </c>
      <c r="F472">
        <v>12414500</v>
      </c>
      <c r="G472">
        <v>35.774999618530202</v>
      </c>
      <c r="H472">
        <v>37.435001373291001</v>
      </c>
      <c r="I472" s="4">
        <v>38.728748798370297</v>
      </c>
      <c r="J472" s="4">
        <v>34.909998893737701</v>
      </c>
      <c r="K472">
        <v>37.060001373291001</v>
      </c>
      <c r="L472">
        <f t="shared" si="96"/>
        <v>0</v>
      </c>
      <c r="M472">
        <f t="shared" si="97"/>
        <v>1.7799987792968963</v>
      </c>
      <c r="N472">
        <f t="shared" si="101"/>
        <v>0.32522559182587391</v>
      </c>
      <c r="O472">
        <f t="shared" si="102"/>
        <v>0.60410026003471329</v>
      </c>
      <c r="P472">
        <f t="shared" si="99"/>
        <v>0.53836360177561504</v>
      </c>
      <c r="Q472">
        <f t="shared" si="100"/>
        <v>34.995861911593806</v>
      </c>
      <c r="R472" t="b">
        <v>0</v>
      </c>
      <c r="S472">
        <v>0</v>
      </c>
      <c r="T472" s="4">
        <f t="shared" si="94"/>
        <v>0</v>
      </c>
      <c r="U472" t="b">
        <v>0</v>
      </c>
      <c r="V472">
        <v>-8.6599998474121094</v>
      </c>
      <c r="W472" s="7">
        <f t="shared" si="90"/>
        <v>-8.6599998474121946</v>
      </c>
      <c r="X472" t="b">
        <v>0</v>
      </c>
      <c r="Y472" s="4">
        <f t="shared" si="98"/>
        <v>-1.3299970626830984</v>
      </c>
      <c r="Z472" t="b">
        <v>0</v>
      </c>
      <c r="AA472" s="4">
        <v>-0.61749839782714799</v>
      </c>
      <c r="AB472" s="4">
        <f t="shared" si="93"/>
        <v>-0.6174983978270987</v>
      </c>
      <c r="AC472" t="b">
        <v>0</v>
      </c>
      <c r="AD472" s="7">
        <v>-5.1487469673156703</v>
      </c>
      <c r="AE472" s="7">
        <f t="shared" si="95"/>
        <v>-5.1487469673156951</v>
      </c>
      <c r="AF472" s="1" t="b">
        <v>0</v>
      </c>
      <c r="AG472" t="str">
        <f t="shared" si="91"/>
        <v>FALSE</v>
      </c>
      <c r="AH472" t="b">
        <v>0</v>
      </c>
      <c r="AI472">
        <v>-1.1949996948242101</v>
      </c>
      <c r="AJ472">
        <f t="shared" si="92"/>
        <v>-1.1949996948241974</v>
      </c>
    </row>
    <row r="473" spans="1:36" x14ac:dyDescent="0.25">
      <c r="A473" s="3">
        <v>44365</v>
      </c>
      <c r="B473">
        <v>33.049999237060497</v>
      </c>
      <c r="C473">
        <v>33.450000762939403</v>
      </c>
      <c r="D473">
        <v>31.899999618530199</v>
      </c>
      <c r="E473">
        <v>32.080001831054602</v>
      </c>
      <c r="F473">
        <v>9979900</v>
      </c>
      <c r="G473">
        <v>35.409998893737701</v>
      </c>
      <c r="H473">
        <v>36.7949991226196</v>
      </c>
      <c r="I473" s="4">
        <v>38.728748798370297</v>
      </c>
      <c r="J473" s="4">
        <v>35.309999465942298</v>
      </c>
      <c r="K473">
        <v>38.959999084472599</v>
      </c>
      <c r="L473">
        <f t="shared" si="96"/>
        <v>0</v>
      </c>
      <c r="M473">
        <f t="shared" si="97"/>
        <v>1.5</v>
      </c>
      <c r="N473">
        <f t="shared" si="101"/>
        <v>0.30199519240974004</v>
      </c>
      <c r="O473">
        <f t="shared" si="102"/>
        <v>0.66809309860366228</v>
      </c>
      <c r="P473">
        <f t="shared" si="99"/>
        <v>0.45202561295861377</v>
      </c>
      <c r="Q473">
        <f t="shared" si="100"/>
        <v>31.130691423381776</v>
      </c>
      <c r="R473" t="b">
        <v>0</v>
      </c>
      <c r="S473">
        <v>0</v>
      </c>
      <c r="T473" s="4">
        <f t="shared" si="94"/>
        <v>0</v>
      </c>
      <c r="U473" t="b">
        <v>0</v>
      </c>
      <c r="V473">
        <v>-8.8899993896484304</v>
      </c>
      <c r="W473" s="7">
        <f t="shared" si="90"/>
        <v>-8.8899993896484943</v>
      </c>
      <c r="X473" t="b">
        <v>0</v>
      </c>
      <c r="Y473" s="4">
        <f t="shared" si="98"/>
        <v>-3.2299976348876953</v>
      </c>
      <c r="Z473" t="b">
        <v>0</v>
      </c>
      <c r="AA473" s="4">
        <v>-1.11999988555908</v>
      </c>
      <c r="AB473" s="4">
        <f t="shared" si="93"/>
        <v>-1.1199998855590039</v>
      </c>
      <c r="AC473" t="b">
        <v>0</v>
      </c>
      <c r="AD473" s="7">
        <v>-6.6487469673156703</v>
      </c>
      <c r="AE473" s="7">
        <f t="shared" si="95"/>
        <v>-6.6487469673156951</v>
      </c>
      <c r="AF473" s="1" t="b">
        <v>0</v>
      </c>
      <c r="AG473" t="str">
        <f t="shared" si="91"/>
        <v>FALSE</v>
      </c>
      <c r="AH473" t="b">
        <v>0</v>
      </c>
      <c r="AI473">
        <v>-0.50250148773193304</v>
      </c>
      <c r="AJ473">
        <f t="shared" si="92"/>
        <v>-0.50250148773190517</v>
      </c>
    </row>
    <row r="474" spans="1:36" x14ac:dyDescent="0.25">
      <c r="A474" s="3">
        <v>44368</v>
      </c>
      <c r="B474">
        <v>32.439998626708899</v>
      </c>
      <c r="C474">
        <v>33.330001831054602</v>
      </c>
      <c r="D474">
        <v>32.349998474121001</v>
      </c>
      <c r="E474">
        <v>33.090000152587798</v>
      </c>
      <c r="F474">
        <v>6758600</v>
      </c>
      <c r="G474">
        <v>35.349999427795403</v>
      </c>
      <c r="H474">
        <v>36.7949991226196</v>
      </c>
      <c r="I474" s="4">
        <v>39.249999523162799</v>
      </c>
      <c r="J474" s="4">
        <v>35.764999389648402</v>
      </c>
      <c r="K474">
        <v>38.270000457763601</v>
      </c>
      <c r="L474">
        <f t="shared" si="96"/>
        <v>1.009998321533196</v>
      </c>
      <c r="M474">
        <f t="shared" si="97"/>
        <v>0</v>
      </c>
      <c r="N474">
        <f t="shared" si="101"/>
        <v>0.35256684448998687</v>
      </c>
      <c r="O474">
        <f t="shared" si="102"/>
        <v>0.62037216298911502</v>
      </c>
      <c r="P474">
        <f t="shared" si="99"/>
        <v>0.56831506235100526</v>
      </c>
      <c r="Q474">
        <f t="shared" si="100"/>
        <v>36.237301802041259</v>
      </c>
      <c r="R474" t="b">
        <v>0</v>
      </c>
      <c r="S474">
        <v>0</v>
      </c>
      <c r="T474" s="4">
        <f t="shared" si="94"/>
        <v>0</v>
      </c>
      <c r="U474" t="b">
        <v>0</v>
      </c>
      <c r="V474">
        <v>-6.8899993896484304</v>
      </c>
      <c r="W474" s="7">
        <f t="shared" si="90"/>
        <v>-6.8899993896485014</v>
      </c>
      <c r="X474" t="b">
        <v>0</v>
      </c>
      <c r="Y474" s="4">
        <f t="shared" si="98"/>
        <v>-2.6749992370606037</v>
      </c>
      <c r="Z474" t="b">
        <v>0</v>
      </c>
      <c r="AA474" s="4">
        <v>-1.1499996185302701</v>
      </c>
      <c r="AB474" s="4">
        <f t="shared" si="93"/>
        <v>-1.1499996185302024</v>
      </c>
      <c r="AC474" t="b">
        <v>0</v>
      </c>
      <c r="AD474" s="7">
        <v>-6.1599993705749503</v>
      </c>
      <c r="AE474" s="7">
        <f t="shared" si="95"/>
        <v>-6.1599993705750009</v>
      </c>
      <c r="AF474" s="1" t="b">
        <v>0</v>
      </c>
      <c r="AG474" t="str">
        <f t="shared" si="91"/>
        <v>FALSE</v>
      </c>
      <c r="AH474" t="b">
        <v>0</v>
      </c>
      <c r="AI474">
        <v>-2.9999732971191399E-2</v>
      </c>
      <c r="AJ474">
        <f t="shared" si="92"/>
        <v>-2.9999732971198512E-2</v>
      </c>
    </row>
    <row r="475" spans="1:36" x14ac:dyDescent="0.25">
      <c r="A475" s="3">
        <v>44369</v>
      </c>
      <c r="B475">
        <v>33.380001068115199</v>
      </c>
      <c r="C475">
        <v>34.080001831054602</v>
      </c>
      <c r="D475">
        <v>32.779998779296797</v>
      </c>
      <c r="E475">
        <v>33.909999847412102</v>
      </c>
      <c r="F475">
        <v>6153300</v>
      </c>
      <c r="G475">
        <v>35.349999427795403</v>
      </c>
      <c r="H475">
        <v>36.7949991226196</v>
      </c>
      <c r="I475" s="4">
        <v>39.464998722076402</v>
      </c>
      <c r="J475" s="4">
        <v>35.764999389648402</v>
      </c>
      <c r="K475">
        <v>38.2299995422363</v>
      </c>
      <c r="L475">
        <f t="shared" si="96"/>
        <v>0.81999969482430402</v>
      </c>
      <c r="M475">
        <f t="shared" si="97"/>
        <v>0</v>
      </c>
      <c r="N475">
        <f t="shared" si="101"/>
        <v>0.3859549052281524</v>
      </c>
      <c r="O475">
        <f t="shared" si="102"/>
        <v>0.57605986563274958</v>
      </c>
      <c r="P475">
        <f t="shared" si="99"/>
        <v>0.66999096492205013</v>
      </c>
      <c r="Q475">
        <f t="shared" si="100"/>
        <v>40.119436511641439</v>
      </c>
      <c r="R475" t="b">
        <v>1</v>
      </c>
      <c r="S475">
        <v>0.242500305175781</v>
      </c>
      <c r="T475" s="4">
        <f t="shared" si="94"/>
        <v>0.24250030517580257</v>
      </c>
      <c r="U475" t="b">
        <v>0</v>
      </c>
      <c r="V475">
        <v>-6.7900009155273402</v>
      </c>
      <c r="W475" s="7">
        <f t="shared" si="90"/>
        <v>-6.7900009155273011</v>
      </c>
      <c r="X475" t="b">
        <v>0</v>
      </c>
      <c r="Y475" s="4">
        <f t="shared" si="98"/>
        <v>-1.8549995422362997</v>
      </c>
      <c r="Z475" t="b">
        <v>0</v>
      </c>
      <c r="AA475" s="4">
        <v>-1.39249992370605</v>
      </c>
      <c r="AB475" s="4">
        <f t="shared" si="93"/>
        <v>-1.3924999237060049</v>
      </c>
      <c r="AC475" t="b">
        <v>0</v>
      </c>
      <c r="AD475" s="7">
        <v>-5.5549988746643004</v>
      </c>
      <c r="AE475" s="7">
        <f t="shared" si="95"/>
        <v>-5.5549988746642995</v>
      </c>
      <c r="AF475" s="1" t="b">
        <v>0</v>
      </c>
      <c r="AG475" t="str">
        <f t="shared" si="91"/>
        <v>FALSE</v>
      </c>
      <c r="AH475" t="b">
        <v>0</v>
      </c>
      <c r="AI475">
        <v>0</v>
      </c>
      <c r="AJ475">
        <f t="shared" si="92"/>
        <v>0</v>
      </c>
    </row>
    <row r="476" spans="1:36" x14ac:dyDescent="0.25">
      <c r="A476" s="3">
        <v>44370</v>
      </c>
      <c r="B476">
        <v>35.080001831054602</v>
      </c>
      <c r="C476">
        <v>35.959999084472599</v>
      </c>
      <c r="D476">
        <v>34.819999694824197</v>
      </c>
      <c r="E476">
        <v>35.040000915527301</v>
      </c>
      <c r="F476">
        <v>9462600</v>
      </c>
      <c r="G476">
        <v>35.230000495910602</v>
      </c>
      <c r="H476">
        <v>36.7949991226196</v>
      </c>
      <c r="I476" s="4">
        <v>39.464998722076402</v>
      </c>
      <c r="J476" s="4">
        <v>35.764999389648402</v>
      </c>
      <c r="K476">
        <v>39.369998931884702</v>
      </c>
      <c r="L476">
        <f t="shared" si="96"/>
        <v>1.1300010681151988</v>
      </c>
      <c r="M476">
        <f t="shared" si="97"/>
        <v>0</v>
      </c>
      <c r="N476">
        <f t="shared" si="101"/>
        <v>0.43910105972008429</v>
      </c>
      <c r="O476">
        <f t="shared" si="102"/>
        <v>0.53491273237326742</v>
      </c>
      <c r="P476">
        <f t="shared" si="99"/>
        <v>0.82088354444641487</v>
      </c>
      <c r="Q476">
        <f t="shared" si="100"/>
        <v>45.081605957177231</v>
      </c>
      <c r="R476" t="b">
        <v>1</v>
      </c>
      <c r="S476">
        <v>0.15999984741210899</v>
      </c>
      <c r="T476" s="4">
        <f t="shared" si="94"/>
        <v>0.15999984741209516</v>
      </c>
      <c r="U476" t="b">
        <v>0</v>
      </c>
      <c r="V476">
        <v>-6.6499977111816397</v>
      </c>
      <c r="W476" s="7">
        <f t="shared" ref="W476:W507" si="103">K451-C451</f>
        <v>-6.649997711181598</v>
      </c>
      <c r="X476" t="b">
        <v>0</v>
      </c>
      <c r="Y476" s="4">
        <f t="shared" si="98"/>
        <v>-0.72499847412110086</v>
      </c>
      <c r="Z476" t="b">
        <v>0</v>
      </c>
      <c r="AA476" s="4">
        <v>-1.61249923706054</v>
      </c>
      <c r="AB476" s="4">
        <f t="shared" si="93"/>
        <v>-1.6124992370604971</v>
      </c>
      <c r="AC476" t="b">
        <v>0</v>
      </c>
      <c r="AD476" s="7">
        <v>-4.4249978065490696</v>
      </c>
      <c r="AE476" s="7">
        <f t="shared" si="95"/>
        <v>-4.4249978065491007</v>
      </c>
      <c r="AF476" s="1" t="b">
        <v>0</v>
      </c>
      <c r="AG476" t="str">
        <f t="shared" ref="AG476:AG507" si="104">IF(G476&gt;H476,"TRUE","FALSE")</f>
        <v>FALSE</v>
      </c>
      <c r="AH476" t="b">
        <v>0</v>
      </c>
      <c r="AI476">
        <v>-5.9999465942382799E-2</v>
      </c>
      <c r="AJ476">
        <f t="shared" ref="AJ476:AJ539" si="105">I501-I500</f>
        <v>-5.9999465942397023E-2</v>
      </c>
    </row>
    <row r="477" spans="1:36" x14ac:dyDescent="0.25">
      <c r="A477" s="3">
        <v>44371</v>
      </c>
      <c r="B477">
        <v>35.930000305175703</v>
      </c>
      <c r="C477">
        <v>36.669998168945298</v>
      </c>
      <c r="D477">
        <v>35.26900100708</v>
      </c>
      <c r="E477">
        <v>36.349998474121001</v>
      </c>
      <c r="F477">
        <v>6733800</v>
      </c>
      <c r="G477">
        <v>34.842499732971099</v>
      </c>
      <c r="H477">
        <v>36.527499198913503</v>
      </c>
      <c r="I477" s="4">
        <v>39.007498741149902</v>
      </c>
      <c r="J477" s="4">
        <v>35.764999389648402</v>
      </c>
      <c r="K477">
        <v>40.150001525878899</v>
      </c>
      <c r="L477">
        <f t="shared" si="96"/>
        <v>1.3099975585937003</v>
      </c>
      <c r="M477">
        <f t="shared" si="97"/>
        <v>0</v>
      </c>
      <c r="N477">
        <f t="shared" si="101"/>
        <v>0.50130795249677118</v>
      </c>
      <c r="O477">
        <f t="shared" si="102"/>
        <v>0.49670468006089113</v>
      </c>
      <c r="P477">
        <f t="shared" si="99"/>
        <v>1.0092676244470169</v>
      </c>
      <c r="Q477">
        <f t="shared" si="100"/>
        <v>50.230621952353602</v>
      </c>
      <c r="R477" t="b">
        <v>0</v>
      </c>
      <c r="S477">
        <v>0</v>
      </c>
      <c r="T477" s="4">
        <f t="shared" si="94"/>
        <v>0</v>
      </c>
      <c r="U477" t="b">
        <v>0</v>
      </c>
      <c r="V477">
        <v>-2.0200004577636701</v>
      </c>
      <c r="W477" s="7">
        <f t="shared" si="103"/>
        <v>-2.0200004577637003</v>
      </c>
      <c r="X477" t="b">
        <v>1</v>
      </c>
      <c r="Y477" s="4">
        <f t="shared" si="98"/>
        <v>0.58499908447259941</v>
      </c>
      <c r="Z477" t="b">
        <v>0</v>
      </c>
      <c r="AA477" s="4">
        <v>-1.9399995803832999</v>
      </c>
      <c r="AB477" s="4">
        <f t="shared" si="93"/>
        <v>-1.9399995803833008</v>
      </c>
      <c r="AC477" t="b">
        <v>0</v>
      </c>
      <c r="AD477" s="7">
        <v>-2.6575002670288002</v>
      </c>
      <c r="AE477" s="7">
        <f t="shared" si="95"/>
        <v>-2.657500267028901</v>
      </c>
      <c r="AF477" s="1" t="b">
        <v>0</v>
      </c>
      <c r="AG477" t="str">
        <f t="shared" si="104"/>
        <v>FALSE</v>
      </c>
      <c r="AH477" t="b">
        <v>0</v>
      </c>
      <c r="AI477">
        <v>-0.32750034332275302</v>
      </c>
      <c r="AJ477">
        <f t="shared" si="105"/>
        <v>-0.32750034332280364</v>
      </c>
    </row>
    <row r="478" spans="1:36" x14ac:dyDescent="0.25">
      <c r="A478" s="3">
        <v>44372</v>
      </c>
      <c r="B478">
        <v>36.950000762939403</v>
      </c>
      <c r="C478">
        <v>37.110000610351499</v>
      </c>
      <c r="D478">
        <v>35.779998779296797</v>
      </c>
      <c r="E478">
        <v>35.799999237060497</v>
      </c>
      <c r="F478">
        <v>32496800</v>
      </c>
      <c r="G478">
        <v>34.505000114440897</v>
      </c>
      <c r="H478">
        <v>36.527499198913503</v>
      </c>
      <c r="I478" s="4">
        <v>39.067499160766602</v>
      </c>
      <c r="J478" s="4">
        <v>35.764999389648402</v>
      </c>
      <c r="K478">
        <v>39.400001525878899</v>
      </c>
      <c r="L478">
        <f t="shared" si="96"/>
        <v>0</v>
      </c>
      <c r="M478">
        <f t="shared" si="97"/>
        <v>0.54999923706050424</v>
      </c>
      <c r="N478">
        <f t="shared" si="101"/>
        <v>0.46550024160414466</v>
      </c>
      <c r="O478">
        <f t="shared" si="102"/>
        <v>0.50051143413229204</v>
      </c>
      <c r="P478">
        <f t="shared" si="99"/>
        <v>0.93004916543246552</v>
      </c>
      <c r="Q478">
        <f t="shared" si="100"/>
        <v>48.187848376601828</v>
      </c>
      <c r="R478" t="b">
        <v>1</v>
      </c>
      <c r="S478">
        <v>0.48499965667724598</v>
      </c>
      <c r="T478" s="4">
        <f t="shared" si="94"/>
        <v>0.48499965667730294</v>
      </c>
      <c r="U478" t="b">
        <v>0</v>
      </c>
      <c r="V478">
        <v>-0.56000137329101496</v>
      </c>
      <c r="W478" s="7">
        <f t="shared" si="103"/>
        <v>-0.56000137329100141</v>
      </c>
      <c r="X478" t="b">
        <v>1</v>
      </c>
      <c r="Y478" s="4">
        <f t="shared" si="98"/>
        <v>3.4999847412095164E-2</v>
      </c>
      <c r="Z478" t="b">
        <v>0</v>
      </c>
      <c r="AA478" s="4">
        <v>-2.59374904632568</v>
      </c>
      <c r="AB478" s="4">
        <f t="shared" si="93"/>
        <v>-2.5937490463256978</v>
      </c>
      <c r="AC478" t="b">
        <v>0</v>
      </c>
      <c r="AD478" s="7">
        <v>-3.2674999237060498</v>
      </c>
      <c r="AE478" s="7">
        <f t="shared" si="95"/>
        <v>-3.2674999237061044</v>
      </c>
      <c r="AF478" s="1" t="b">
        <v>0</v>
      </c>
      <c r="AG478" t="str">
        <f t="shared" si="104"/>
        <v>FALSE</v>
      </c>
      <c r="AH478" t="b">
        <v>0</v>
      </c>
      <c r="AI478">
        <v>-0.168749809265136</v>
      </c>
      <c r="AJ478">
        <f t="shared" si="105"/>
        <v>-0.16874980926509409</v>
      </c>
    </row>
    <row r="479" spans="1:36" x14ac:dyDescent="0.25">
      <c r="A479" s="3">
        <v>44375</v>
      </c>
      <c r="B479">
        <v>36.169998168945298</v>
      </c>
      <c r="C479">
        <v>36.610000610351499</v>
      </c>
      <c r="D479">
        <v>35.669998168945298</v>
      </c>
      <c r="E479">
        <v>36.090000152587798</v>
      </c>
      <c r="F479">
        <v>8758200</v>
      </c>
      <c r="G479">
        <v>34.505000114440897</v>
      </c>
      <c r="H479">
        <v>36.527499198913503</v>
      </c>
      <c r="I479" s="4">
        <v>38.580249786376903</v>
      </c>
      <c r="J479" s="4">
        <v>35.764999389648402</v>
      </c>
      <c r="K479">
        <v>40.380001068115199</v>
      </c>
      <c r="L479">
        <f t="shared" si="96"/>
        <v>0.29000091552730112</v>
      </c>
      <c r="M479">
        <f t="shared" si="97"/>
        <v>0</v>
      </c>
      <c r="N479">
        <f t="shared" si="101"/>
        <v>0.45296457545579871</v>
      </c>
      <c r="O479">
        <f t="shared" si="102"/>
        <v>0.4647606174085569</v>
      </c>
      <c r="P479">
        <f t="shared" si="99"/>
        <v>0.97461910172481625</v>
      </c>
      <c r="Q479">
        <f t="shared" si="100"/>
        <v>49.357321666416226</v>
      </c>
      <c r="R479" t="b">
        <v>1</v>
      </c>
      <c r="S479">
        <v>5.0000190734863198E-2</v>
      </c>
      <c r="T479" s="4">
        <f t="shared" si="94"/>
        <v>5.0000190734799332E-2</v>
      </c>
      <c r="U479" t="b">
        <v>0</v>
      </c>
      <c r="V479">
        <v>-0.97800064086913996</v>
      </c>
      <c r="W479" s="7">
        <f t="shared" si="103"/>
        <v>-0.97800064086920457</v>
      </c>
      <c r="X479" t="b">
        <v>1</v>
      </c>
      <c r="Y479" s="4">
        <f t="shared" si="98"/>
        <v>0.32500076293939628</v>
      </c>
      <c r="Z479" t="b">
        <v>0</v>
      </c>
      <c r="AA479" s="4">
        <v>-2.6437492370605402</v>
      </c>
      <c r="AB479" s="4">
        <f t="shared" si="93"/>
        <v>-2.6437492370604971</v>
      </c>
      <c r="AC479" t="b">
        <v>0</v>
      </c>
      <c r="AD479" s="7">
        <v>-2.4902496337890598</v>
      </c>
      <c r="AE479" s="7">
        <f t="shared" si="95"/>
        <v>-2.4902496337891051</v>
      </c>
      <c r="AF479" s="1" t="b">
        <v>0</v>
      </c>
      <c r="AG479" t="str">
        <f t="shared" si="104"/>
        <v>FALSE</v>
      </c>
      <c r="AH479" t="b">
        <v>0</v>
      </c>
      <c r="AI479">
        <v>0</v>
      </c>
      <c r="AJ479">
        <f t="shared" si="105"/>
        <v>0</v>
      </c>
    </row>
    <row r="480" spans="1:36" x14ac:dyDescent="0.25">
      <c r="A480" s="3">
        <v>44376</v>
      </c>
      <c r="B480">
        <v>36.549999237060497</v>
      </c>
      <c r="C480">
        <v>38</v>
      </c>
      <c r="D480">
        <v>36.540000915527301</v>
      </c>
      <c r="E480">
        <v>37.529998779296797</v>
      </c>
      <c r="F480">
        <v>8493500</v>
      </c>
      <c r="G480">
        <v>34.949999809265101</v>
      </c>
      <c r="H480">
        <v>36.527499198913503</v>
      </c>
      <c r="I480" s="4">
        <v>38.580249786376903</v>
      </c>
      <c r="J480" s="4">
        <v>35.764999389648402</v>
      </c>
      <c r="K480">
        <v>38.75</v>
      </c>
      <c r="L480">
        <f t="shared" si="96"/>
        <v>1.4399986267089986</v>
      </c>
      <c r="M480">
        <f t="shared" si="97"/>
        <v>0</v>
      </c>
      <c r="N480">
        <f t="shared" si="101"/>
        <v>0.52346700768817012</v>
      </c>
      <c r="O480">
        <f t="shared" si="102"/>
        <v>0.43156343045080281</v>
      </c>
      <c r="P480">
        <f t="shared" si="99"/>
        <v>1.2129549696584963</v>
      </c>
      <c r="Q480">
        <f t="shared" si="100"/>
        <v>54.811552258818885</v>
      </c>
      <c r="R480" t="b">
        <v>0</v>
      </c>
      <c r="S480">
        <v>0</v>
      </c>
      <c r="T480" s="4">
        <f t="shared" si="94"/>
        <v>0</v>
      </c>
      <c r="U480" t="b">
        <v>1</v>
      </c>
      <c r="V480">
        <v>0.73999786376953103</v>
      </c>
      <c r="W480" s="7">
        <f t="shared" si="103"/>
        <v>0.73999786376949572</v>
      </c>
      <c r="X480" t="b">
        <v>1</v>
      </c>
      <c r="Y480" s="4">
        <f t="shared" si="98"/>
        <v>1.7649993896483949</v>
      </c>
      <c r="Z480" t="b">
        <v>0</v>
      </c>
      <c r="AA480" s="4">
        <v>-2.42124938964843</v>
      </c>
      <c r="AB480" s="4">
        <f t="shared" si="93"/>
        <v>-2.421249389648402</v>
      </c>
      <c r="AC480" t="b">
        <v>0</v>
      </c>
      <c r="AD480" s="7">
        <v>-1.0502510070800699</v>
      </c>
      <c r="AE480" s="7">
        <f t="shared" si="95"/>
        <v>-1.0502510070801065</v>
      </c>
      <c r="AF480" s="1" t="b">
        <v>0</v>
      </c>
      <c r="AG480" t="str">
        <f t="shared" si="104"/>
        <v>FALSE</v>
      </c>
      <c r="AH480" t="b">
        <v>1</v>
      </c>
      <c r="AI480">
        <v>0.22249984741210899</v>
      </c>
      <c r="AJ480">
        <f t="shared" si="105"/>
        <v>0.22249984741209516</v>
      </c>
    </row>
    <row r="481" spans="1:36" x14ac:dyDescent="0.25">
      <c r="A481" s="3">
        <v>44377</v>
      </c>
      <c r="B481">
        <v>37.200000762939403</v>
      </c>
      <c r="C481">
        <v>37.804000854492102</v>
      </c>
      <c r="D481">
        <v>36.680000305175703</v>
      </c>
      <c r="E481">
        <v>36.840000152587798</v>
      </c>
      <c r="F481">
        <v>6047800</v>
      </c>
      <c r="G481">
        <v>34.949999809265101</v>
      </c>
      <c r="H481">
        <v>36.527499198913503</v>
      </c>
      <c r="I481" s="4">
        <v>38.357748985290499</v>
      </c>
      <c r="J481" s="4">
        <v>35.764999389648402</v>
      </c>
      <c r="K481">
        <v>38.75</v>
      </c>
      <c r="L481">
        <f t="shared" si="96"/>
        <v>0</v>
      </c>
      <c r="M481">
        <f t="shared" si="97"/>
        <v>0.68999862670899859</v>
      </c>
      <c r="N481">
        <f t="shared" si="101"/>
        <v>0.48607650713901507</v>
      </c>
      <c r="O481">
        <f t="shared" si="102"/>
        <v>0.45002308732638824</v>
      </c>
      <c r="P481">
        <f t="shared" si="99"/>
        <v>1.0801146004015532</v>
      </c>
      <c r="Q481">
        <f t="shared" si="100"/>
        <v>51.925725639974061</v>
      </c>
      <c r="R481" t="b">
        <v>0</v>
      </c>
      <c r="S481">
        <v>0</v>
      </c>
      <c r="T481" s="4">
        <f t="shared" si="94"/>
        <v>0</v>
      </c>
      <c r="U481" t="b">
        <v>0</v>
      </c>
      <c r="V481">
        <v>-9.0000152587890597E-2</v>
      </c>
      <c r="W481" s="7">
        <f t="shared" si="103"/>
        <v>-9.0000152587904836E-2</v>
      </c>
      <c r="X481" t="b">
        <v>1</v>
      </c>
      <c r="Y481" s="4">
        <f t="shared" si="98"/>
        <v>1.0750007629393963</v>
      </c>
      <c r="Z481" t="b">
        <v>0</v>
      </c>
      <c r="AA481" s="4">
        <v>-2.42124938964843</v>
      </c>
      <c r="AB481" s="4">
        <f t="shared" si="93"/>
        <v>-2.421249389648402</v>
      </c>
      <c r="AC481" t="b">
        <v>0</v>
      </c>
      <c r="AD481" s="7">
        <v>-1.5177488327026301</v>
      </c>
      <c r="AE481" s="7">
        <f t="shared" si="95"/>
        <v>-1.5177488327027007</v>
      </c>
      <c r="AF481" s="1" t="b">
        <v>0</v>
      </c>
      <c r="AG481" t="str">
        <f t="shared" si="104"/>
        <v>FALSE</v>
      </c>
      <c r="AH481" t="b">
        <v>0</v>
      </c>
      <c r="AI481">
        <v>0</v>
      </c>
      <c r="AJ481">
        <f t="shared" si="105"/>
        <v>0</v>
      </c>
    </row>
    <row r="482" spans="1:36" x14ac:dyDescent="0.25">
      <c r="A482" s="3">
        <v>44378</v>
      </c>
      <c r="B482">
        <v>37.400001525878899</v>
      </c>
      <c r="C482">
        <v>37.689998626708899</v>
      </c>
      <c r="D482">
        <v>36.470001220703097</v>
      </c>
      <c r="E482">
        <v>36.959999084472599</v>
      </c>
      <c r="F482">
        <v>6118600</v>
      </c>
      <c r="G482">
        <v>35.174999237060497</v>
      </c>
      <c r="H482">
        <v>36.527499198913503</v>
      </c>
      <c r="I482" s="4">
        <v>38.387498855590799</v>
      </c>
      <c r="J482" s="4">
        <v>35.764999389648402</v>
      </c>
      <c r="K482">
        <v>40.290000915527301</v>
      </c>
      <c r="L482">
        <f t="shared" si="96"/>
        <v>0.11999893188480115</v>
      </c>
      <c r="M482">
        <f t="shared" si="97"/>
        <v>0</v>
      </c>
      <c r="N482">
        <f t="shared" si="101"/>
        <v>0.45992810890657126</v>
      </c>
      <c r="O482">
        <f t="shared" si="102"/>
        <v>0.41787858108878906</v>
      </c>
      <c r="P482">
        <f t="shared" si="99"/>
        <v>1.1006261859801991</v>
      </c>
      <c r="Q482">
        <f t="shared" si="100"/>
        <v>52.39514737681052</v>
      </c>
      <c r="R482" t="b">
        <v>0</v>
      </c>
      <c r="S482">
        <v>0</v>
      </c>
      <c r="T482" s="4">
        <f t="shared" si="94"/>
        <v>0</v>
      </c>
      <c r="U482" t="b">
        <v>1</v>
      </c>
      <c r="V482">
        <v>0.375</v>
      </c>
      <c r="W482" s="7">
        <f t="shared" si="103"/>
        <v>0.375</v>
      </c>
      <c r="X482" t="b">
        <v>1</v>
      </c>
      <c r="Y482" s="4">
        <f t="shared" si="98"/>
        <v>1.1949996948241974</v>
      </c>
      <c r="Z482" t="b">
        <v>0</v>
      </c>
      <c r="AA482" s="4">
        <v>-2.3087496757507302</v>
      </c>
      <c r="AB482" s="4">
        <f t="shared" ref="AB482:AB507" si="106">I507-J507</f>
        <v>-2.308749675750704</v>
      </c>
      <c r="AC482" t="b">
        <v>0</v>
      </c>
      <c r="AD482" s="7">
        <v>-1.4274997711181601</v>
      </c>
      <c r="AE482" s="7">
        <f t="shared" si="95"/>
        <v>-1.4274997711181996</v>
      </c>
      <c r="AF482" s="1" t="b">
        <v>0</v>
      </c>
      <c r="AG482" t="str">
        <f t="shared" si="104"/>
        <v>FALSE</v>
      </c>
      <c r="AH482" t="b">
        <v>1</v>
      </c>
      <c r="AI482">
        <v>0.11249971389770499</v>
      </c>
      <c r="AJ482">
        <f t="shared" si="105"/>
        <v>0.11249971389769797</v>
      </c>
    </row>
    <row r="483" spans="1:36" x14ac:dyDescent="0.25">
      <c r="A483" s="3">
        <v>44379</v>
      </c>
      <c r="B483">
        <v>37.439998626708899</v>
      </c>
      <c r="C483">
        <v>38.5</v>
      </c>
      <c r="D483">
        <v>37.130001068115199</v>
      </c>
      <c r="E483">
        <v>37.919998168945298</v>
      </c>
      <c r="F483">
        <v>7334500</v>
      </c>
      <c r="G483">
        <v>35.639999389648402</v>
      </c>
      <c r="H483">
        <v>36.527499198913503</v>
      </c>
      <c r="I483" s="4">
        <v>38.552498817443798</v>
      </c>
      <c r="J483" s="4">
        <v>35.764999389648402</v>
      </c>
      <c r="L483">
        <f t="shared" si="96"/>
        <v>0.95999908447269888</v>
      </c>
      <c r="M483">
        <f t="shared" si="97"/>
        <v>0</v>
      </c>
      <c r="N483">
        <f t="shared" si="101"/>
        <v>0.49564746430415185</v>
      </c>
      <c r="O483">
        <f t="shared" si="102"/>
        <v>0.38803011101101842</v>
      </c>
      <c r="P483">
        <f t="shared" si="99"/>
        <v>1.2773427892302862</v>
      </c>
      <c r="Q483">
        <f t="shared" si="100"/>
        <v>56.089175299868337</v>
      </c>
      <c r="R483" t="b">
        <v>0</v>
      </c>
      <c r="T483" s="4">
        <f t="shared" si="94"/>
        <v>-38.159998893737701</v>
      </c>
      <c r="U483" t="b">
        <v>0</v>
      </c>
      <c r="V483">
        <v>-1.1350021362304601</v>
      </c>
      <c r="W483" s="7">
        <f t="shared" si="103"/>
        <v>-1.1350021362304048</v>
      </c>
      <c r="X483" t="b">
        <v>1</v>
      </c>
      <c r="Y483" s="4">
        <f t="shared" si="98"/>
        <v>2.1549987792968963</v>
      </c>
      <c r="Z483" t="b">
        <v>0</v>
      </c>
      <c r="AB483" s="4">
        <f t="shared" si="106"/>
        <v>0</v>
      </c>
      <c r="AC483" t="b">
        <v>0</v>
      </c>
      <c r="AD483" s="7">
        <v>-0.63250064849853505</v>
      </c>
      <c r="AE483" s="7">
        <f t="shared" si="95"/>
        <v>-0.63250064849849963</v>
      </c>
      <c r="AF483" s="1" t="b">
        <v>0</v>
      </c>
      <c r="AG483" t="str">
        <f t="shared" si="104"/>
        <v>FALSE</v>
      </c>
      <c r="AH483" t="b">
        <v>0</v>
      </c>
    </row>
    <row r="484" spans="1:36" x14ac:dyDescent="0.25">
      <c r="A484" s="3">
        <v>44383</v>
      </c>
      <c r="B484">
        <v>37.610000610351499</v>
      </c>
      <c r="C484">
        <v>37.948001861572202</v>
      </c>
      <c r="D484">
        <v>36.240001678466797</v>
      </c>
      <c r="E484">
        <v>36.470001220703097</v>
      </c>
      <c r="F484">
        <v>8577500</v>
      </c>
      <c r="G484">
        <v>36.659999847412102</v>
      </c>
      <c r="H484">
        <v>36.527499198913503</v>
      </c>
      <c r="I484" s="4">
        <v>38.7024984359741</v>
      </c>
      <c r="J484" s="4">
        <v>35.764999389648402</v>
      </c>
      <c r="L484">
        <f t="shared" si="96"/>
        <v>0</v>
      </c>
      <c r="M484">
        <f t="shared" si="97"/>
        <v>1.4499969482422017</v>
      </c>
      <c r="N484">
        <f t="shared" si="101"/>
        <v>0.46024407399671247</v>
      </c>
      <c r="O484">
        <f t="shared" si="102"/>
        <v>0.46388488509896009</v>
      </c>
      <c r="P484">
        <f t="shared" si="99"/>
        <v>0.99215147718927954</v>
      </c>
      <c r="Q484">
        <f t="shared" si="100"/>
        <v>49.803013904801205</v>
      </c>
      <c r="R484" t="b">
        <v>0</v>
      </c>
      <c r="T484" s="4">
        <f t="shared" ref="T484:T507" si="107">J509-J508</f>
        <v>0</v>
      </c>
      <c r="U484" t="b">
        <v>0</v>
      </c>
      <c r="V484">
        <v>-3.2299995422363201</v>
      </c>
      <c r="W484" s="7">
        <f t="shared" si="103"/>
        <v>-3.2299995422363068</v>
      </c>
      <c r="X484" t="b">
        <v>1</v>
      </c>
      <c r="Y484" s="4">
        <f t="shared" si="98"/>
        <v>0.70500183105469461</v>
      </c>
      <c r="Z484" t="b">
        <v>0</v>
      </c>
      <c r="AB484" s="4">
        <f t="shared" si="106"/>
        <v>0</v>
      </c>
      <c r="AC484" t="b">
        <v>0</v>
      </c>
      <c r="AD484" s="7">
        <v>-2.2324972152709899</v>
      </c>
      <c r="AE484" s="7">
        <f t="shared" si="95"/>
        <v>-2.2324972152710032</v>
      </c>
      <c r="AF484" s="1" t="b">
        <v>1</v>
      </c>
      <c r="AG484" t="str">
        <f t="shared" si="104"/>
        <v>TRUE</v>
      </c>
      <c r="AH484" t="b">
        <v>0</v>
      </c>
    </row>
    <row r="485" spans="1:36" x14ac:dyDescent="0.25">
      <c r="A485" s="3">
        <v>44384</v>
      </c>
      <c r="B485">
        <v>36.659999847412102</v>
      </c>
      <c r="C485">
        <v>37.279998779296797</v>
      </c>
      <c r="D485">
        <v>35.830001831054602</v>
      </c>
      <c r="E485">
        <v>36.2299995422363</v>
      </c>
      <c r="F485">
        <v>4987900</v>
      </c>
      <c r="G485">
        <v>36.884500503540004</v>
      </c>
      <c r="H485">
        <v>36.527499198913503</v>
      </c>
      <c r="I485" s="4">
        <v>38.863748550415004</v>
      </c>
      <c r="J485" s="4">
        <v>35.764999389648402</v>
      </c>
      <c r="L485">
        <f t="shared" si="96"/>
        <v>0</v>
      </c>
      <c r="M485">
        <f t="shared" si="97"/>
        <v>0.24000167846679688</v>
      </c>
      <c r="N485">
        <f t="shared" si="101"/>
        <v>0.42736949728266155</v>
      </c>
      <c r="O485">
        <f t="shared" si="102"/>
        <v>0.44789322748237698</v>
      </c>
      <c r="P485">
        <f t="shared" si="99"/>
        <v>0.95417718121106676</v>
      </c>
      <c r="Q485">
        <f t="shared" si="100"/>
        <v>48.827567448092516</v>
      </c>
      <c r="R485" t="b">
        <v>0</v>
      </c>
      <c r="T485" s="4">
        <f t="shared" si="107"/>
        <v>0</v>
      </c>
      <c r="U485" t="b">
        <v>0</v>
      </c>
      <c r="V485">
        <v>-4.9249992370605398</v>
      </c>
      <c r="W485" s="7">
        <f t="shared" si="103"/>
        <v>-4.9249992370604971</v>
      </c>
      <c r="X485" t="b">
        <v>1</v>
      </c>
      <c r="Y485" s="4">
        <f t="shared" si="98"/>
        <v>0.46500015258789773</v>
      </c>
      <c r="Z485" t="b">
        <v>0</v>
      </c>
      <c r="AB485" s="4">
        <f t="shared" si="106"/>
        <v>0</v>
      </c>
      <c r="AC485" t="b">
        <v>0</v>
      </c>
      <c r="AD485" s="7">
        <v>-2.63374900817871</v>
      </c>
      <c r="AE485" s="7">
        <f t="shared" si="95"/>
        <v>-2.6337490081787038</v>
      </c>
      <c r="AF485" s="1" t="b">
        <v>1</v>
      </c>
      <c r="AG485" t="str">
        <f t="shared" si="104"/>
        <v>TRUE</v>
      </c>
      <c r="AH485" t="b">
        <v>0</v>
      </c>
    </row>
    <row r="486" spans="1:36" x14ac:dyDescent="0.25">
      <c r="A486" s="3">
        <v>44385</v>
      </c>
      <c r="B486">
        <v>35</v>
      </c>
      <c r="C486">
        <v>36.090000152587798</v>
      </c>
      <c r="D486">
        <v>34.080001831054602</v>
      </c>
      <c r="E486">
        <v>35.360000610351499</v>
      </c>
      <c r="F486">
        <v>6245400</v>
      </c>
      <c r="G486">
        <v>36.290000915527301</v>
      </c>
      <c r="H486">
        <v>36.300000190734799</v>
      </c>
      <c r="I486" s="4">
        <v>38.863748550415004</v>
      </c>
      <c r="J486" s="4">
        <v>35.764999389648402</v>
      </c>
      <c r="L486">
        <f t="shared" si="96"/>
        <v>0</v>
      </c>
      <c r="M486">
        <f t="shared" si="97"/>
        <v>0.86999893188480115</v>
      </c>
      <c r="N486">
        <f t="shared" si="101"/>
        <v>0.39684310461961431</v>
      </c>
      <c r="O486">
        <f t="shared" si="102"/>
        <v>0.47804363493969299</v>
      </c>
      <c r="P486">
        <f t="shared" si="99"/>
        <v>0.830139919485964</v>
      </c>
      <c r="Q486">
        <f t="shared" si="100"/>
        <v>45.359369010382956</v>
      </c>
      <c r="R486" t="b">
        <v>0</v>
      </c>
      <c r="T486" s="4">
        <f t="shared" si="107"/>
        <v>0</v>
      </c>
      <c r="U486" t="b">
        <v>0</v>
      </c>
      <c r="V486">
        <v>-5.3400001525878897</v>
      </c>
      <c r="W486" s="7">
        <f t="shared" si="103"/>
        <v>-5.3400001525879048</v>
      </c>
      <c r="X486" t="b">
        <v>0</v>
      </c>
      <c r="Y486" s="4">
        <f t="shared" si="98"/>
        <v>-0.40499877929690342</v>
      </c>
      <c r="Z486" t="b">
        <v>0</v>
      </c>
      <c r="AB486" s="4">
        <f t="shared" si="106"/>
        <v>0</v>
      </c>
      <c r="AC486" t="b">
        <v>0</v>
      </c>
      <c r="AD486" s="7">
        <v>-3.5037479400634699</v>
      </c>
      <c r="AE486" s="7">
        <f t="shared" si="95"/>
        <v>-3.503747940063505</v>
      </c>
      <c r="AF486" s="1" t="b">
        <v>0</v>
      </c>
      <c r="AG486" t="str">
        <f t="shared" si="104"/>
        <v>FALSE</v>
      </c>
      <c r="AH486" t="b">
        <v>0</v>
      </c>
    </row>
    <row r="487" spans="1:36" x14ac:dyDescent="0.25">
      <c r="A487" s="3">
        <v>44386</v>
      </c>
      <c r="B487">
        <v>36.5</v>
      </c>
      <c r="C487">
        <v>37.779998779296797</v>
      </c>
      <c r="D487">
        <v>36.279998779296797</v>
      </c>
      <c r="E487">
        <v>37.439998626708899</v>
      </c>
      <c r="F487">
        <v>6620100</v>
      </c>
      <c r="G487">
        <v>36.290000915527301</v>
      </c>
      <c r="H487">
        <v>35.740000724792402</v>
      </c>
      <c r="I487" s="4">
        <v>38.863748550415004</v>
      </c>
      <c r="J487" s="4">
        <v>35.764999389648402</v>
      </c>
      <c r="L487">
        <f t="shared" si="96"/>
        <v>2.0799980163574006</v>
      </c>
      <c r="M487">
        <f t="shared" si="97"/>
        <v>0</v>
      </c>
      <c r="N487">
        <f t="shared" si="101"/>
        <v>0.5170684554580276</v>
      </c>
      <c r="O487">
        <f t="shared" si="102"/>
        <v>0.44389766101542921</v>
      </c>
      <c r="P487">
        <f t="shared" si="99"/>
        <v>1.164837080409971</v>
      </c>
      <c r="Q487">
        <f t="shared" si="100"/>
        <v>53.807147473165848</v>
      </c>
      <c r="R487" t="b">
        <v>0</v>
      </c>
      <c r="T487" s="4">
        <f t="shared" si="107"/>
        <v>0</v>
      </c>
      <c r="U487" t="b">
        <v>0</v>
      </c>
      <c r="V487">
        <v>-2.10000228881835</v>
      </c>
      <c r="W487" s="7">
        <f t="shared" si="103"/>
        <v>-2.100002288818402</v>
      </c>
      <c r="X487" t="b">
        <v>1</v>
      </c>
      <c r="Y487" s="4">
        <f t="shared" si="98"/>
        <v>1.6749992370604971</v>
      </c>
      <c r="Z487" t="b">
        <v>0</v>
      </c>
      <c r="AB487" s="4">
        <f t="shared" si="106"/>
        <v>0</v>
      </c>
      <c r="AC487" t="b">
        <v>0</v>
      </c>
      <c r="AD487" s="7">
        <v>-1.42374992370605</v>
      </c>
      <c r="AE487" s="7">
        <f t="shared" si="95"/>
        <v>-1.4237499237061044</v>
      </c>
      <c r="AF487" s="1" t="b">
        <v>1</v>
      </c>
      <c r="AG487" t="str">
        <f t="shared" si="104"/>
        <v>TRUE</v>
      </c>
      <c r="AH487" t="b">
        <v>0</v>
      </c>
    </row>
    <row r="488" spans="1:36" x14ac:dyDescent="0.25">
      <c r="A488" s="3">
        <v>44389</v>
      </c>
      <c r="B488">
        <v>36.880001068115199</v>
      </c>
      <c r="C488">
        <v>37.939998626708899</v>
      </c>
      <c r="D488">
        <v>36.580001831054602</v>
      </c>
      <c r="E488">
        <v>37.290000915527301</v>
      </c>
      <c r="F488">
        <v>5139500</v>
      </c>
      <c r="G488">
        <v>36.290000915527301</v>
      </c>
      <c r="H488">
        <v>35.740000724792402</v>
      </c>
      <c r="I488" s="4">
        <v>38.863748550415004</v>
      </c>
      <c r="J488" s="4">
        <v>35.764999389648402</v>
      </c>
      <c r="L488">
        <f t="shared" si="96"/>
        <v>0</v>
      </c>
      <c r="M488">
        <f t="shared" si="97"/>
        <v>0.14999771118159799</v>
      </c>
      <c r="N488">
        <f t="shared" si="101"/>
        <v>0.48013499435388279</v>
      </c>
      <c r="O488">
        <f t="shared" si="102"/>
        <v>0.42290480745586984</v>
      </c>
      <c r="P488">
        <f t="shared" si="99"/>
        <v>1.1353264041671716</v>
      </c>
      <c r="Q488">
        <f t="shared" si="100"/>
        <v>53.168752184749764</v>
      </c>
      <c r="R488" t="b">
        <v>0</v>
      </c>
      <c r="T488" s="4">
        <f t="shared" si="107"/>
        <v>0</v>
      </c>
      <c r="U488" t="b">
        <v>0</v>
      </c>
      <c r="V488">
        <v>-2.2900009155273402</v>
      </c>
      <c r="W488" s="7">
        <f t="shared" si="103"/>
        <v>-2.2900009155273011</v>
      </c>
      <c r="X488" t="b">
        <v>1</v>
      </c>
      <c r="Y488" s="4">
        <f t="shared" si="98"/>
        <v>1.5250015258788991</v>
      </c>
      <c r="Z488" t="b">
        <v>0</v>
      </c>
      <c r="AB488" s="4">
        <f t="shared" si="106"/>
        <v>0</v>
      </c>
      <c r="AC488" t="b">
        <v>0</v>
      </c>
      <c r="AD488" s="7">
        <v>-1.57374763488769</v>
      </c>
      <c r="AE488" s="7">
        <f t="shared" si="95"/>
        <v>-1.5737476348877024</v>
      </c>
      <c r="AF488" s="1" t="b">
        <v>1</v>
      </c>
      <c r="AG488" t="str">
        <f t="shared" si="104"/>
        <v>TRUE</v>
      </c>
      <c r="AH488" t="b">
        <v>0</v>
      </c>
    </row>
    <row r="489" spans="1:36" x14ac:dyDescent="0.25">
      <c r="A489" s="3">
        <v>44390</v>
      </c>
      <c r="B489">
        <v>37.150001525878899</v>
      </c>
      <c r="C489">
        <v>37.180000305175703</v>
      </c>
      <c r="D489">
        <v>35.220001220703097</v>
      </c>
      <c r="E489">
        <v>35.619998931884702</v>
      </c>
      <c r="F489">
        <v>8073400</v>
      </c>
      <c r="G489">
        <v>36.290000915527301</v>
      </c>
      <c r="H489">
        <v>35.409998893737701</v>
      </c>
      <c r="I489" s="4">
        <v>38.863748550415004</v>
      </c>
      <c r="J489" s="4">
        <v>35.984998703002901</v>
      </c>
      <c r="L489">
        <f t="shared" si="96"/>
        <v>0</v>
      </c>
      <c r="M489">
        <f t="shared" si="97"/>
        <v>1.6700019836425994</v>
      </c>
      <c r="N489">
        <f t="shared" si="101"/>
        <v>0.44583963761431977</v>
      </c>
      <c r="O489">
        <f t="shared" si="102"/>
        <v>0.5119831771834934</v>
      </c>
      <c r="P489">
        <f t="shared" si="99"/>
        <v>0.87080915444714313</v>
      </c>
      <c r="Q489">
        <f t="shared" si="100"/>
        <v>46.547193356260991</v>
      </c>
      <c r="R489" t="b">
        <v>0</v>
      </c>
      <c r="T489" s="4">
        <f t="shared" si="107"/>
        <v>0</v>
      </c>
      <c r="U489" t="b">
        <v>0</v>
      </c>
      <c r="V489">
        <v>-3.1200027465820299</v>
      </c>
      <c r="W489" s="7">
        <f t="shared" si="103"/>
        <v>-3.1200027465820952</v>
      </c>
      <c r="X489" t="b">
        <v>0</v>
      </c>
      <c r="Y489" s="4">
        <f t="shared" si="98"/>
        <v>-0.36499977111819959</v>
      </c>
      <c r="Z489" t="b">
        <v>0</v>
      </c>
      <c r="AB489" s="4">
        <f t="shared" si="106"/>
        <v>0</v>
      </c>
      <c r="AC489" t="b">
        <v>0</v>
      </c>
      <c r="AD489" s="7">
        <v>-3.2437496185302699</v>
      </c>
      <c r="AE489" s="7">
        <f t="shared" si="95"/>
        <v>-3.2437496185303019</v>
      </c>
      <c r="AF489" s="1" t="b">
        <v>1</v>
      </c>
      <c r="AG489" t="str">
        <f t="shared" si="104"/>
        <v>TRUE</v>
      </c>
      <c r="AH489" t="b">
        <v>0</v>
      </c>
    </row>
    <row r="490" spans="1:36" x14ac:dyDescent="0.25">
      <c r="A490" s="3">
        <v>44391</v>
      </c>
      <c r="B490">
        <v>36.25</v>
      </c>
      <c r="C490">
        <v>36.900001525878899</v>
      </c>
      <c r="D490">
        <v>34.939998626708899</v>
      </c>
      <c r="E490">
        <v>35.139999389648402</v>
      </c>
      <c r="F490">
        <v>6964600</v>
      </c>
      <c r="G490">
        <v>36.290000915527301</v>
      </c>
      <c r="H490">
        <v>35.409998893737701</v>
      </c>
      <c r="I490" s="4">
        <v>38.973749160766602</v>
      </c>
      <c r="J490" s="4">
        <v>35.984998703002901</v>
      </c>
      <c r="L490">
        <f t="shared" si="96"/>
        <v>0</v>
      </c>
      <c r="M490">
        <f t="shared" si="97"/>
        <v>0.4799995422362997</v>
      </c>
      <c r="N490">
        <f t="shared" si="101"/>
        <v>0.41399394921329691</v>
      </c>
      <c r="O490">
        <f t="shared" si="102"/>
        <v>0.50969863183012243</v>
      </c>
      <c r="P490">
        <f t="shared" si="99"/>
        <v>0.81223280456298541</v>
      </c>
      <c r="Q490">
        <f t="shared" si="100"/>
        <v>44.819451591312131</v>
      </c>
      <c r="R490" t="b">
        <v>0</v>
      </c>
      <c r="T490" s="4">
        <f t="shared" si="107"/>
        <v>0</v>
      </c>
      <c r="U490" t="b">
        <v>0</v>
      </c>
      <c r="V490">
        <v>-3.7799987792968701</v>
      </c>
      <c r="W490" s="7">
        <f t="shared" si="103"/>
        <v>-3.7799987792968963</v>
      </c>
      <c r="X490" t="b">
        <v>0</v>
      </c>
      <c r="Y490" s="4">
        <f t="shared" si="98"/>
        <v>-0.84499931335449929</v>
      </c>
      <c r="Z490" t="b">
        <v>0</v>
      </c>
      <c r="AB490" s="4">
        <f t="shared" si="106"/>
        <v>0</v>
      </c>
      <c r="AC490" t="b">
        <v>0</v>
      </c>
      <c r="AD490" s="7">
        <v>-3.8337497711181601</v>
      </c>
      <c r="AE490" s="7">
        <f t="shared" si="95"/>
        <v>-3.8337497711181996</v>
      </c>
      <c r="AF490" s="1" t="b">
        <v>1</v>
      </c>
      <c r="AG490" t="str">
        <f t="shared" si="104"/>
        <v>TRUE</v>
      </c>
      <c r="AH490" t="b">
        <v>0</v>
      </c>
    </row>
    <row r="491" spans="1:36" x14ac:dyDescent="0.25">
      <c r="A491" s="3">
        <v>44392</v>
      </c>
      <c r="B491">
        <v>35.270000457763601</v>
      </c>
      <c r="C491">
        <v>35.930000305175703</v>
      </c>
      <c r="D491">
        <v>34.235000610351499</v>
      </c>
      <c r="E491">
        <v>34.540000915527301</v>
      </c>
      <c r="F491">
        <v>8560200</v>
      </c>
      <c r="G491">
        <v>36.290000915527301</v>
      </c>
      <c r="H491">
        <v>35.349999427795403</v>
      </c>
      <c r="I491" s="4">
        <v>39.303749084472599</v>
      </c>
      <c r="J491" s="4">
        <v>37.222498893737701</v>
      </c>
      <c r="L491">
        <f t="shared" si="96"/>
        <v>0</v>
      </c>
      <c r="M491">
        <f t="shared" si="97"/>
        <v>0.59999847412110086</v>
      </c>
      <c r="N491">
        <f t="shared" si="101"/>
        <v>0.38442295284091854</v>
      </c>
      <c r="O491">
        <f t="shared" si="102"/>
        <v>0.51614862056519228</v>
      </c>
      <c r="P491">
        <f t="shared" si="99"/>
        <v>0.74479120455648662</v>
      </c>
      <c r="Q491">
        <f t="shared" si="100"/>
        <v>42.686551984643181</v>
      </c>
      <c r="R491" t="b">
        <v>0</v>
      </c>
      <c r="T491" s="4">
        <f t="shared" si="107"/>
        <v>0</v>
      </c>
      <c r="U491" t="b">
        <v>0</v>
      </c>
      <c r="V491">
        <v>-4.1399993896484304</v>
      </c>
      <c r="W491" s="7">
        <f t="shared" si="103"/>
        <v>-4.139999389648402</v>
      </c>
      <c r="X491" t="b">
        <v>0</v>
      </c>
      <c r="Y491" s="4">
        <f t="shared" si="98"/>
        <v>-2.6824979782103995</v>
      </c>
      <c r="Z491" t="b">
        <v>0</v>
      </c>
      <c r="AB491" s="4">
        <f t="shared" si="106"/>
        <v>0</v>
      </c>
      <c r="AC491" t="b">
        <v>0</v>
      </c>
      <c r="AD491" s="7">
        <v>-4.7637481689453098</v>
      </c>
      <c r="AE491" s="7">
        <f t="shared" si="95"/>
        <v>-4.7637481689452983</v>
      </c>
      <c r="AF491" s="1" t="b">
        <v>1</v>
      </c>
      <c r="AG491" t="str">
        <f t="shared" si="104"/>
        <v>TRUE</v>
      </c>
      <c r="AH491" t="b">
        <v>0</v>
      </c>
    </row>
    <row r="492" spans="1:36" x14ac:dyDescent="0.25">
      <c r="A492" s="3">
        <v>44393</v>
      </c>
      <c r="B492">
        <v>35.349998474121001</v>
      </c>
      <c r="C492">
        <v>35.700000762939403</v>
      </c>
      <c r="D492">
        <v>32.731998443603501</v>
      </c>
      <c r="E492">
        <v>32.950000762939403</v>
      </c>
      <c r="F492">
        <v>14568700</v>
      </c>
      <c r="G492">
        <v>35.340000152587798</v>
      </c>
      <c r="H492">
        <v>35.349999427795403</v>
      </c>
      <c r="I492" s="4">
        <v>39.303749084472599</v>
      </c>
      <c r="J492" s="4">
        <v>37.222498893737701</v>
      </c>
      <c r="L492">
        <f t="shared" si="96"/>
        <v>0</v>
      </c>
      <c r="M492">
        <f t="shared" si="97"/>
        <v>1.5900001525878977</v>
      </c>
      <c r="N492">
        <f t="shared" si="101"/>
        <v>0.35696417049513862</v>
      </c>
      <c r="O492">
        <f t="shared" si="102"/>
        <v>0.59285230142395684</v>
      </c>
      <c r="P492">
        <f t="shared" si="99"/>
        <v>0.60211315640970853</v>
      </c>
      <c r="Q492">
        <f t="shared" si="100"/>
        <v>37.582436296761173</v>
      </c>
      <c r="R492" t="b">
        <v>0</v>
      </c>
      <c r="T492" s="4">
        <f t="shared" si="107"/>
        <v>0</v>
      </c>
      <c r="U492" t="b">
        <v>0</v>
      </c>
      <c r="V492">
        <v>-5.8499984741210902</v>
      </c>
      <c r="W492" s="7">
        <f t="shared" si="103"/>
        <v>-5.8499984741210938</v>
      </c>
      <c r="X492" t="b">
        <v>0</v>
      </c>
      <c r="Y492" s="4">
        <f t="shared" si="98"/>
        <v>-4.2724981307982972</v>
      </c>
      <c r="Z492" t="b">
        <v>0</v>
      </c>
      <c r="AB492" s="4">
        <f t="shared" si="106"/>
        <v>0</v>
      </c>
      <c r="AC492" t="b">
        <v>0</v>
      </c>
      <c r="AD492" s="7">
        <v>-6.3537483215331996</v>
      </c>
      <c r="AE492" s="7">
        <f t="shared" si="95"/>
        <v>-6.353748321533196</v>
      </c>
      <c r="AF492" s="1" t="b">
        <v>0</v>
      </c>
      <c r="AG492" t="str">
        <f t="shared" si="104"/>
        <v>FALSE</v>
      </c>
      <c r="AH492" t="b">
        <v>0</v>
      </c>
    </row>
    <row r="493" spans="1:36" x14ac:dyDescent="0.25">
      <c r="A493" s="3">
        <v>44396</v>
      </c>
      <c r="B493">
        <v>31.9899997711181</v>
      </c>
      <c r="C493">
        <v>32.450000762939403</v>
      </c>
      <c r="D493">
        <v>30.995000839233398</v>
      </c>
      <c r="E493">
        <v>31.620000839233398</v>
      </c>
      <c r="F493">
        <v>12140800</v>
      </c>
      <c r="G493">
        <v>34.467499732971099</v>
      </c>
      <c r="H493">
        <v>34.7775011062622</v>
      </c>
      <c r="I493" s="4">
        <v>39.303749084472599</v>
      </c>
      <c r="J493" s="4">
        <v>37.222498893737701</v>
      </c>
      <c r="L493">
        <f t="shared" si="96"/>
        <v>0</v>
      </c>
      <c r="M493">
        <f t="shared" si="97"/>
        <v>1.3299999237060049</v>
      </c>
      <c r="N493">
        <f t="shared" si="101"/>
        <v>0.33146672974548591</v>
      </c>
      <c r="O493">
        <f t="shared" si="102"/>
        <v>0.64550570301553178</v>
      </c>
      <c r="P493">
        <f t="shared" si="99"/>
        <v>0.5134993048039892</v>
      </c>
      <c r="Q493">
        <f t="shared" si="100"/>
        <v>33.927951150958179</v>
      </c>
      <c r="R493" t="b">
        <v>0</v>
      </c>
      <c r="T493" s="4">
        <f t="shared" si="107"/>
        <v>0</v>
      </c>
      <c r="U493" t="b">
        <v>0</v>
      </c>
      <c r="V493">
        <v>-6.9400005340576101</v>
      </c>
      <c r="W493" s="7">
        <f t="shared" si="103"/>
        <v>-6.940000534057603</v>
      </c>
      <c r="X493" t="b">
        <v>0</v>
      </c>
      <c r="Y493" s="4">
        <f t="shared" si="98"/>
        <v>-5.6024980545043022</v>
      </c>
      <c r="Z493" t="b">
        <v>0</v>
      </c>
      <c r="AB493" s="4">
        <f t="shared" si="106"/>
        <v>0</v>
      </c>
      <c r="AC493" t="b">
        <v>0</v>
      </c>
      <c r="AD493" s="7">
        <v>-7.6837482452392498</v>
      </c>
      <c r="AE493" s="7">
        <f t="shared" si="95"/>
        <v>-7.683748245239201</v>
      </c>
      <c r="AF493" s="1" t="b">
        <v>0</v>
      </c>
      <c r="AG493" t="str">
        <f t="shared" si="104"/>
        <v>FALSE</v>
      </c>
      <c r="AH493" t="b">
        <v>0</v>
      </c>
    </row>
    <row r="494" spans="1:36" x14ac:dyDescent="0.25">
      <c r="A494" s="3">
        <v>44397</v>
      </c>
      <c r="B494">
        <v>31.549999237060501</v>
      </c>
      <c r="C494">
        <v>35.259998321533203</v>
      </c>
      <c r="D494">
        <v>31.2600002288818</v>
      </c>
      <c r="E494">
        <v>34.950000762939403</v>
      </c>
      <c r="F494">
        <v>15651300</v>
      </c>
      <c r="G494">
        <v>34.467499732971099</v>
      </c>
      <c r="H494">
        <v>34.747500419616699</v>
      </c>
      <c r="I494" s="4">
        <v>39.129999160766602</v>
      </c>
      <c r="J494" s="4">
        <v>37.222498893737701</v>
      </c>
      <c r="L494">
        <f t="shared" si="96"/>
        <v>3.3299999237060049</v>
      </c>
      <c r="M494">
        <f t="shared" si="97"/>
        <v>0</v>
      </c>
      <c r="N494">
        <f t="shared" si="101"/>
        <v>0.54564767217123733</v>
      </c>
      <c r="O494">
        <f t="shared" si="102"/>
        <v>0.59939815280013664</v>
      </c>
      <c r="P494">
        <f t="shared" si="99"/>
        <v>0.91032591545736397</v>
      </c>
      <c r="Q494">
        <f t="shared" si="100"/>
        <v>47.652911374518872</v>
      </c>
      <c r="R494" t="b">
        <v>0</v>
      </c>
      <c r="T494" s="4">
        <f t="shared" si="107"/>
        <v>0</v>
      </c>
      <c r="U494" t="b">
        <v>0</v>
      </c>
      <c r="V494">
        <v>-2.83499908447265</v>
      </c>
      <c r="W494" s="7">
        <f t="shared" si="103"/>
        <v>-2.8349990844726989</v>
      </c>
      <c r="X494" t="b">
        <v>0</v>
      </c>
      <c r="Y494" s="4">
        <f t="shared" si="98"/>
        <v>-2.2724981307982972</v>
      </c>
      <c r="Z494" t="b">
        <v>0</v>
      </c>
      <c r="AB494" s="4">
        <f t="shared" si="106"/>
        <v>0</v>
      </c>
      <c r="AC494" t="b">
        <v>0</v>
      </c>
      <c r="AD494" s="7">
        <v>-4.1799983978271396</v>
      </c>
      <c r="AE494" s="7">
        <f t="shared" si="95"/>
        <v>-4.1799983978271982</v>
      </c>
      <c r="AF494" s="1" t="b">
        <v>0</v>
      </c>
      <c r="AG494" t="str">
        <f t="shared" si="104"/>
        <v>FALSE</v>
      </c>
      <c r="AH494" t="b">
        <v>0</v>
      </c>
    </row>
    <row r="495" spans="1:36" x14ac:dyDescent="0.25">
      <c r="A495" s="3">
        <v>44398</v>
      </c>
      <c r="B495">
        <v>35.25</v>
      </c>
      <c r="C495">
        <v>37.409999847412102</v>
      </c>
      <c r="D495">
        <v>35.25</v>
      </c>
      <c r="E495">
        <v>37.090000152587798</v>
      </c>
      <c r="F495">
        <v>11877700</v>
      </c>
      <c r="G495">
        <v>34.467499732971099</v>
      </c>
      <c r="H495">
        <v>34.747500419616699</v>
      </c>
      <c r="I495" s="4">
        <v>38.375</v>
      </c>
      <c r="J495" s="4">
        <v>37.222498893737701</v>
      </c>
      <c r="L495">
        <f t="shared" si="96"/>
        <v>2.1399993896483949</v>
      </c>
      <c r="M495">
        <f t="shared" si="97"/>
        <v>0</v>
      </c>
      <c r="N495">
        <f t="shared" si="101"/>
        <v>0.65952993770531998</v>
      </c>
      <c r="O495">
        <f t="shared" si="102"/>
        <v>0.55658399902869837</v>
      </c>
      <c r="P495">
        <f t="shared" si="99"/>
        <v>1.184960291449761</v>
      </c>
      <c r="Q495">
        <f t="shared" si="100"/>
        <v>54.232577868200899</v>
      </c>
      <c r="R495" t="b">
        <v>0</v>
      </c>
      <c r="T495" s="4">
        <f t="shared" si="107"/>
        <v>0</v>
      </c>
      <c r="U495" t="b">
        <v>1</v>
      </c>
      <c r="V495">
        <v>0.72999954223632801</v>
      </c>
      <c r="W495" s="7">
        <f t="shared" si="103"/>
        <v>0.7299995422362997</v>
      </c>
      <c r="X495" t="b">
        <v>0</v>
      </c>
      <c r="Y495" s="4">
        <f t="shared" si="98"/>
        <v>-0.13249874114990234</v>
      </c>
      <c r="Z495" t="b">
        <v>0</v>
      </c>
      <c r="AB495" s="4">
        <f t="shared" si="106"/>
        <v>0</v>
      </c>
      <c r="AC495" t="b">
        <v>0</v>
      </c>
      <c r="AD495" s="7">
        <v>-1.2849998474121</v>
      </c>
      <c r="AE495" s="7">
        <f t="shared" si="95"/>
        <v>-1.2849998474122017</v>
      </c>
      <c r="AF495" s="1" t="b">
        <v>0</v>
      </c>
      <c r="AG495" t="str">
        <f t="shared" si="104"/>
        <v>FALSE</v>
      </c>
      <c r="AH495" t="b">
        <v>0</v>
      </c>
    </row>
    <row r="496" spans="1:36" x14ac:dyDescent="0.25">
      <c r="A496" s="3">
        <v>44399</v>
      </c>
      <c r="B496">
        <v>36.950000762939403</v>
      </c>
      <c r="C496">
        <v>37.490001678466797</v>
      </c>
      <c r="D496">
        <v>36.099998474121001</v>
      </c>
      <c r="E496">
        <v>37.2299995422363</v>
      </c>
      <c r="F496">
        <v>7230100</v>
      </c>
      <c r="G496">
        <v>34.467499732971099</v>
      </c>
      <c r="H496">
        <v>34.747500419616699</v>
      </c>
      <c r="I496" s="4">
        <v>37.800000190734799</v>
      </c>
      <c r="J496" s="4">
        <v>37.222498893737701</v>
      </c>
      <c r="L496">
        <f t="shared" si="96"/>
        <v>0.13999938964850145</v>
      </c>
      <c r="M496">
        <f t="shared" si="97"/>
        <v>0</v>
      </c>
      <c r="N496">
        <f t="shared" si="101"/>
        <v>0.62242061284411865</v>
      </c>
      <c r="O496">
        <f t="shared" si="102"/>
        <v>0.51682799909807708</v>
      </c>
      <c r="P496">
        <f t="shared" si="99"/>
        <v>1.2043090040212847</v>
      </c>
      <c r="Q496">
        <f t="shared" si="100"/>
        <v>54.634309519413279</v>
      </c>
      <c r="R496" t="b">
        <v>0</v>
      </c>
      <c r="T496" s="4">
        <f t="shared" si="107"/>
        <v>0</v>
      </c>
      <c r="U496" t="b">
        <v>1</v>
      </c>
      <c r="V496">
        <v>1.3800010681152299</v>
      </c>
      <c r="W496" s="7">
        <f t="shared" si="103"/>
        <v>1.3800010681152983</v>
      </c>
      <c r="X496" t="b">
        <v>1</v>
      </c>
      <c r="Y496" s="4">
        <f t="shared" si="98"/>
        <v>7.5006484985991051E-3</v>
      </c>
      <c r="Z496" t="b">
        <v>0</v>
      </c>
      <c r="AB496" s="4">
        <f t="shared" si="106"/>
        <v>0</v>
      </c>
      <c r="AC496" t="b">
        <v>0</v>
      </c>
      <c r="AD496" s="7">
        <v>-0.57000064849853505</v>
      </c>
      <c r="AE496" s="7">
        <f t="shared" si="95"/>
        <v>-0.57000064849849963</v>
      </c>
      <c r="AF496" s="1" t="b">
        <v>0</v>
      </c>
      <c r="AG496" t="str">
        <f t="shared" si="104"/>
        <v>FALSE</v>
      </c>
      <c r="AH496" t="b">
        <v>0</v>
      </c>
    </row>
    <row r="497" spans="1:34" x14ac:dyDescent="0.25">
      <c r="A497" s="3">
        <v>44400</v>
      </c>
      <c r="B497">
        <v>37.520000457763601</v>
      </c>
      <c r="C497">
        <v>37.869998931884702</v>
      </c>
      <c r="D497">
        <v>36.490001678466797</v>
      </c>
      <c r="E497">
        <v>37.060001373291001</v>
      </c>
      <c r="F497">
        <v>5840600</v>
      </c>
      <c r="G497">
        <v>34.432499885558997</v>
      </c>
      <c r="H497">
        <v>34.747500419616699</v>
      </c>
      <c r="I497" s="4">
        <v>36.605000495910602</v>
      </c>
      <c r="J497" s="4">
        <v>37.222498893737701</v>
      </c>
      <c r="L497">
        <f t="shared" si="96"/>
        <v>0</v>
      </c>
      <c r="M497">
        <f t="shared" si="97"/>
        <v>0.16999816894529829</v>
      </c>
      <c r="N497">
        <f t="shared" si="101"/>
        <v>0.57796199764096734</v>
      </c>
      <c r="O497">
        <f t="shared" si="102"/>
        <v>0.49205443980145003</v>
      </c>
      <c r="P497">
        <f t="shared" si="99"/>
        <v>1.1745895390643808</v>
      </c>
      <c r="Q497">
        <f t="shared" si="100"/>
        <v>54.014310193442256</v>
      </c>
      <c r="R497" t="b">
        <v>0</v>
      </c>
      <c r="T497" s="4">
        <f t="shared" si="107"/>
        <v>0</v>
      </c>
      <c r="U497" t="b">
        <v>1</v>
      </c>
      <c r="V497">
        <v>1.7100028991699201</v>
      </c>
      <c r="W497" s="7">
        <f t="shared" si="103"/>
        <v>1.71000289917</v>
      </c>
      <c r="X497" t="b">
        <v>0</v>
      </c>
      <c r="Y497" s="4">
        <f t="shared" si="98"/>
        <v>-0.16249752044669918</v>
      </c>
      <c r="Z497" t="b">
        <v>0</v>
      </c>
      <c r="AB497" s="4">
        <f t="shared" si="106"/>
        <v>0</v>
      </c>
      <c r="AC497" t="b">
        <v>1</v>
      </c>
      <c r="AD497" s="7">
        <v>0.45500087738037098</v>
      </c>
      <c r="AE497" s="7">
        <f t="shared" si="95"/>
        <v>0.45500087738039952</v>
      </c>
      <c r="AF497" s="1" t="b">
        <v>0</v>
      </c>
      <c r="AG497" t="str">
        <f t="shared" si="104"/>
        <v>FALSE</v>
      </c>
      <c r="AH497" t="b">
        <v>0</v>
      </c>
    </row>
    <row r="498" spans="1:34" x14ac:dyDescent="0.25">
      <c r="A498" s="3">
        <v>44403</v>
      </c>
      <c r="B498">
        <v>37.590000152587798</v>
      </c>
      <c r="C498">
        <v>39.020000457763601</v>
      </c>
      <c r="D498">
        <v>37.020000457763601</v>
      </c>
      <c r="E498">
        <v>38.959999084472599</v>
      </c>
      <c r="F498">
        <v>8950300</v>
      </c>
      <c r="G498">
        <v>35.0075006484985</v>
      </c>
      <c r="H498">
        <v>35.0075006484985</v>
      </c>
      <c r="I498" s="4">
        <v>36.102499008178697</v>
      </c>
      <c r="J498" s="4">
        <v>37.222498893737701</v>
      </c>
      <c r="L498">
        <f t="shared" si="96"/>
        <v>1.899997711181598</v>
      </c>
      <c r="M498">
        <f t="shared" si="97"/>
        <v>0</v>
      </c>
      <c r="N498">
        <f t="shared" si="101"/>
        <v>0.67239312003672669</v>
      </c>
      <c r="O498">
        <f t="shared" si="102"/>
        <v>0.45690769410134646</v>
      </c>
      <c r="P498">
        <f t="shared" si="99"/>
        <v>1.4716169780401718</v>
      </c>
      <c r="Q498">
        <f t="shared" si="100"/>
        <v>59.540656627430451</v>
      </c>
      <c r="R498" t="b">
        <v>0</v>
      </c>
      <c r="T498" s="4">
        <f t="shared" si="107"/>
        <v>0</v>
      </c>
      <c r="U498" t="b">
        <v>1</v>
      </c>
      <c r="V498">
        <v>5.5099983215331996</v>
      </c>
      <c r="W498" s="7">
        <f t="shared" si="103"/>
        <v>5.509998321533196</v>
      </c>
      <c r="X498" t="b">
        <v>1</v>
      </c>
      <c r="Y498" s="4">
        <f t="shared" si="98"/>
        <v>1.7375001907348988</v>
      </c>
      <c r="Z498" t="b">
        <v>0</v>
      </c>
      <c r="AB498" s="4">
        <f t="shared" si="106"/>
        <v>0</v>
      </c>
      <c r="AC498" t="b">
        <v>1</v>
      </c>
      <c r="AD498" s="7">
        <v>2.85750007629394</v>
      </c>
      <c r="AE498" s="7">
        <f t="shared" si="95"/>
        <v>2.8575000762939027</v>
      </c>
      <c r="AF498" s="1" t="b">
        <v>0</v>
      </c>
      <c r="AG498" t="str">
        <f t="shared" si="104"/>
        <v>FALSE</v>
      </c>
      <c r="AH498" t="b">
        <v>0</v>
      </c>
    </row>
    <row r="499" spans="1:34" x14ac:dyDescent="0.25">
      <c r="A499" s="3">
        <v>44404</v>
      </c>
      <c r="B499">
        <v>38.040000915527301</v>
      </c>
      <c r="C499">
        <v>38.5</v>
      </c>
      <c r="D499">
        <v>37.369998931884702</v>
      </c>
      <c r="E499">
        <v>38.270000457763601</v>
      </c>
      <c r="F499">
        <v>5782400</v>
      </c>
      <c r="G499">
        <v>35.0075006484985</v>
      </c>
      <c r="H499">
        <v>35.0075006484985</v>
      </c>
      <c r="I499" s="4">
        <v>36.072499275207498</v>
      </c>
      <c r="J499" s="4">
        <v>37.222498893737701</v>
      </c>
      <c r="L499">
        <f t="shared" si="96"/>
        <v>0</v>
      </c>
      <c r="M499">
        <f t="shared" si="97"/>
        <v>0.68999862670899859</v>
      </c>
      <c r="N499">
        <f t="shared" si="101"/>
        <v>0.62436504003410331</v>
      </c>
      <c r="O499">
        <f t="shared" si="102"/>
        <v>0.47355704643046448</v>
      </c>
      <c r="P499">
        <f t="shared" si="99"/>
        <v>1.3184579233703431</v>
      </c>
      <c r="Q499">
        <f t="shared" si="100"/>
        <v>56.867882314366113</v>
      </c>
      <c r="R499" t="b">
        <v>0</v>
      </c>
      <c r="T499" s="4">
        <f t="shared" si="107"/>
        <v>0</v>
      </c>
      <c r="U499" t="b">
        <v>1</v>
      </c>
      <c r="V499">
        <v>4.9399986267089799</v>
      </c>
      <c r="W499" s="7">
        <f t="shared" si="103"/>
        <v>4.9399986267089986</v>
      </c>
      <c r="X499" t="b">
        <v>1</v>
      </c>
      <c r="Y499" s="4">
        <f t="shared" si="98"/>
        <v>1.0475015640259002</v>
      </c>
      <c r="Z499" t="b">
        <v>0</v>
      </c>
      <c r="AB499" s="4">
        <f t="shared" si="106"/>
        <v>0</v>
      </c>
      <c r="AC499" t="b">
        <v>1</v>
      </c>
      <c r="AD499" s="7">
        <v>2.1975011825561501</v>
      </c>
      <c r="AE499" s="7">
        <f t="shared" si="95"/>
        <v>2.1975011825561026</v>
      </c>
      <c r="AF499" s="1" t="b">
        <v>0</v>
      </c>
      <c r="AG499" t="str">
        <f t="shared" si="104"/>
        <v>FALSE</v>
      </c>
      <c r="AH499" t="b">
        <v>0</v>
      </c>
    </row>
    <row r="500" spans="1:34" x14ac:dyDescent="0.25">
      <c r="A500" s="3">
        <v>44405</v>
      </c>
      <c r="B500">
        <v>38.560001373291001</v>
      </c>
      <c r="C500">
        <v>38.919998168945298</v>
      </c>
      <c r="D500">
        <v>37.806999206542898</v>
      </c>
      <c r="E500">
        <v>38.2299995422363</v>
      </c>
      <c r="F500">
        <v>6217500</v>
      </c>
      <c r="G500">
        <v>35.0075006484985</v>
      </c>
      <c r="H500">
        <v>35.0075006484985</v>
      </c>
      <c r="I500" s="4">
        <v>36.072499275207498</v>
      </c>
      <c r="J500" s="4">
        <v>37.464999198913503</v>
      </c>
      <c r="L500">
        <f t="shared" si="96"/>
        <v>0</v>
      </c>
      <c r="M500">
        <f t="shared" si="97"/>
        <v>4.0000915527301117E-2</v>
      </c>
      <c r="N500">
        <f t="shared" si="101"/>
        <v>0.57976753717452456</v>
      </c>
      <c r="O500">
        <f t="shared" si="102"/>
        <v>0.44258875136595283</v>
      </c>
      <c r="P500">
        <f t="shared" si="99"/>
        <v>1.3099463901538382</v>
      </c>
      <c r="Q500">
        <f t="shared" si="100"/>
        <v>56.708952023193845</v>
      </c>
      <c r="R500" t="b">
        <v>0</v>
      </c>
      <c r="T500" s="4">
        <f t="shared" si="107"/>
        <v>0</v>
      </c>
      <c r="U500" t="b">
        <v>1</v>
      </c>
      <c r="V500">
        <v>4.1499977111816397</v>
      </c>
      <c r="W500" s="7">
        <f t="shared" si="103"/>
        <v>4.1499977111816975</v>
      </c>
      <c r="X500" t="b">
        <v>1</v>
      </c>
      <c r="Y500" s="4">
        <f t="shared" si="98"/>
        <v>0.76500034332279654</v>
      </c>
      <c r="Z500" t="b">
        <v>0</v>
      </c>
      <c r="AB500" s="4">
        <f t="shared" si="106"/>
        <v>0</v>
      </c>
      <c r="AC500" t="b">
        <v>1</v>
      </c>
      <c r="AD500" s="7">
        <v>2.1575002670288002</v>
      </c>
      <c r="AE500" s="7">
        <f t="shared" si="95"/>
        <v>2.1575002670288015</v>
      </c>
      <c r="AF500" s="1" t="b">
        <v>0</v>
      </c>
      <c r="AG500" t="str">
        <f t="shared" si="104"/>
        <v>FALSE</v>
      </c>
      <c r="AH500" t="b">
        <v>0</v>
      </c>
    </row>
    <row r="501" spans="1:34" x14ac:dyDescent="0.25">
      <c r="A501" s="3">
        <v>44406</v>
      </c>
      <c r="B501">
        <v>38.939998626708899</v>
      </c>
      <c r="C501">
        <v>40</v>
      </c>
      <c r="D501">
        <v>38.779998779296797</v>
      </c>
      <c r="E501">
        <v>39.369998931884702</v>
      </c>
      <c r="F501">
        <v>6648500</v>
      </c>
      <c r="G501">
        <v>35.497500419616699</v>
      </c>
      <c r="H501">
        <v>35.497500419616699</v>
      </c>
      <c r="I501" s="4">
        <v>36.012499809265101</v>
      </c>
      <c r="J501" s="4">
        <v>37.624999046325598</v>
      </c>
      <c r="L501">
        <f t="shared" si="96"/>
        <v>1.139999389648402</v>
      </c>
      <c r="M501">
        <f t="shared" si="97"/>
        <v>0</v>
      </c>
      <c r="N501">
        <f t="shared" si="101"/>
        <v>0.61978409806551582</v>
      </c>
      <c r="O501">
        <f t="shared" si="102"/>
        <v>0.41097526912552762</v>
      </c>
      <c r="P501">
        <f t="shared" si="99"/>
        <v>1.5080812511767221</v>
      </c>
      <c r="Q501">
        <f t="shared" si="100"/>
        <v>60.128883403166149</v>
      </c>
      <c r="R501" t="b">
        <v>0</v>
      </c>
      <c r="T501" s="4">
        <f t="shared" si="107"/>
        <v>0</v>
      </c>
      <c r="U501" t="b">
        <v>1</v>
      </c>
      <c r="V501">
        <v>3.4099998474121</v>
      </c>
      <c r="W501" s="7">
        <f t="shared" si="103"/>
        <v>3.4099998474121023</v>
      </c>
      <c r="X501" t="b">
        <v>1</v>
      </c>
      <c r="Y501" s="4">
        <f t="shared" si="98"/>
        <v>1.7449998855591033</v>
      </c>
      <c r="Z501" t="b">
        <v>0</v>
      </c>
      <c r="AB501" s="4">
        <f t="shared" si="106"/>
        <v>0</v>
      </c>
      <c r="AC501" t="b">
        <v>1</v>
      </c>
      <c r="AD501" s="7">
        <v>3.35749912261962</v>
      </c>
      <c r="AE501" s="7">
        <f t="shared" si="95"/>
        <v>3.3574991226196005</v>
      </c>
      <c r="AF501" s="1" t="b">
        <v>0</v>
      </c>
      <c r="AG501" t="str">
        <f t="shared" si="104"/>
        <v>FALSE</v>
      </c>
      <c r="AH501" t="b">
        <v>0</v>
      </c>
    </row>
    <row r="502" spans="1:34" x14ac:dyDescent="0.25">
      <c r="A502" s="3">
        <v>44407</v>
      </c>
      <c r="B502">
        <v>39.159999847412102</v>
      </c>
      <c r="C502">
        <v>40.659999847412102</v>
      </c>
      <c r="D502">
        <v>38.959999084472599</v>
      </c>
      <c r="E502">
        <v>40.150001525878899</v>
      </c>
      <c r="F502">
        <v>8140900</v>
      </c>
      <c r="G502">
        <v>35.960000038146902</v>
      </c>
      <c r="H502">
        <v>35.827500343322697</v>
      </c>
      <c r="I502" s="4">
        <v>35.684999465942298</v>
      </c>
      <c r="J502" s="4">
        <v>37.624999046325598</v>
      </c>
      <c r="L502">
        <f t="shared" si="96"/>
        <v>0.78000259399419747</v>
      </c>
      <c r="M502">
        <f t="shared" si="97"/>
        <v>0</v>
      </c>
      <c r="N502">
        <f t="shared" si="101"/>
        <v>0.63122827634613599</v>
      </c>
      <c r="O502">
        <f t="shared" si="102"/>
        <v>0.38161989275941849</v>
      </c>
      <c r="P502">
        <f t="shared" si="99"/>
        <v>1.6540759229867403</v>
      </c>
      <c r="Q502">
        <f t="shared" si="100"/>
        <v>62.32210271985516</v>
      </c>
      <c r="R502" t="b">
        <v>0</v>
      </c>
      <c r="T502" s="4">
        <f t="shared" si="107"/>
        <v>0</v>
      </c>
      <c r="U502" t="b">
        <v>1</v>
      </c>
      <c r="V502">
        <v>3.4800033569335902</v>
      </c>
      <c r="W502" s="7">
        <f t="shared" si="103"/>
        <v>3.4800033569336009</v>
      </c>
      <c r="X502" t="b">
        <v>1</v>
      </c>
      <c r="Y502" s="4">
        <f t="shared" si="98"/>
        <v>2.5250024795533008</v>
      </c>
      <c r="Z502" t="b">
        <v>0</v>
      </c>
      <c r="AB502" s="4">
        <f t="shared" si="106"/>
        <v>0</v>
      </c>
      <c r="AC502" t="b">
        <v>1</v>
      </c>
      <c r="AD502" s="7">
        <v>4.4650020599365199</v>
      </c>
      <c r="AE502" s="7">
        <f t="shared" ref="AE502:AE507" si="108">E502-I502</f>
        <v>4.4650020599366016</v>
      </c>
      <c r="AF502" s="1" t="b">
        <v>1</v>
      </c>
      <c r="AG502" t="str">
        <f t="shared" si="104"/>
        <v>TRUE</v>
      </c>
      <c r="AH502" t="b">
        <v>0</v>
      </c>
    </row>
    <row r="503" spans="1:34" x14ac:dyDescent="0.25">
      <c r="A503" s="3">
        <v>44410</v>
      </c>
      <c r="B503">
        <v>40.220001220703097</v>
      </c>
      <c r="C503">
        <v>41.650001525878899</v>
      </c>
      <c r="D503">
        <v>39.380001068115199</v>
      </c>
      <c r="E503">
        <v>39.400001525878899</v>
      </c>
      <c r="F503">
        <v>7601700</v>
      </c>
      <c r="G503">
        <v>38.450000762939403</v>
      </c>
      <c r="H503">
        <v>36.322501182556103</v>
      </c>
      <c r="I503" s="4">
        <v>35.516249656677203</v>
      </c>
      <c r="J503" s="4">
        <v>38.109998703002901</v>
      </c>
      <c r="L503">
        <f t="shared" si="96"/>
        <v>0</v>
      </c>
      <c r="M503">
        <f t="shared" si="97"/>
        <v>0.75</v>
      </c>
      <c r="N503">
        <f t="shared" si="101"/>
        <v>0.58614054232141199</v>
      </c>
      <c r="O503">
        <f t="shared" si="102"/>
        <v>0.40793275756231717</v>
      </c>
      <c r="P503">
        <f t="shared" si="99"/>
        <v>1.4368557843307574</v>
      </c>
      <c r="Q503">
        <f t="shared" si="100"/>
        <v>58.963513293231927</v>
      </c>
      <c r="R503" t="b">
        <v>0</v>
      </c>
      <c r="T503" s="4">
        <f t="shared" si="107"/>
        <v>0</v>
      </c>
      <c r="U503" t="b">
        <v>1</v>
      </c>
      <c r="V503">
        <v>2.2900009155273402</v>
      </c>
      <c r="W503" s="7">
        <f t="shared" si="103"/>
        <v>2.2900009155274006</v>
      </c>
      <c r="X503" t="b">
        <v>1</v>
      </c>
      <c r="Y503" s="4">
        <f t="shared" si="98"/>
        <v>1.2900028228759979</v>
      </c>
      <c r="Z503" t="b">
        <v>0</v>
      </c>
      <c r="AB503" s="4">
        <f t="shared" si="106"/>
        <v>0</v>
      </c>
      <c r="AC503" t="b">
        <v>1</v>
      </c>
      <c r="AD503" s="7">
        <v>3.8837518692016602</v>
      </c>
      <c r="AE503" s="7">
        <f t="shared" si="108"/>
        <v>3.8837518692016957</v>
      </c>
      <c r="AF503" s="1" t="b">
        <v>1</v>
      </c>
      <c r="AG503" t="str">
        <f t="shared" si="104"/>
        <v>TRUE</v>
      </c>
      <c r="AH503" t="b">
        <v>0</v>
      </c>
    </row>
    <row r="504" spans="1:34" x14ac:dyDescent="0.25">
      <c r="A504" s="3">
        <v>44411</v>
      </c>
      <c r="B504">
        <v>39.520000457763601</v>
      </c>
      <c r="C504">
        <v>40.450000762939403</v>
      </c>
      <c r="D504">
        <v>38</v>
      </c>
      <c r="E504">
        <v>40.380001068115199</v>
      </c>
      <c r="F504">
        <v>6262900</v>
      </c>
      <c r="G504">
        <v>38.875</v>
      </c>
      <c r="H504">
        <v>36.322501182556103</v>
      </c>
      <c r="I504" s="4">
        <v>35.516249656677203</v>
      </c>
      <c r="J504" s="4">
        <v>38.159998893737701</v>
      </c>
      <c r="L504">
        <f t="shared" si="96"/>
        <v>0.9799995422362997</v>
      </c>
      <c r="M504">
        <f t="shared" si="97"/>
        <v>0</v>
      </c>
      <c r="N504">
        <f t="shared" si="101"/>
        <v>0.6142733280296182</v>
      </c>
      <c r="O504">
        <f t="shared" si="102"/>
        <v>0.37879470345072308</v>
      </c>
      <c r="P504">
        <f t="shared" si="99"/>
        <v>1.6216523685092346</v>
      </c>
      <c r="Q504">
        <f t="shared" si="100"/>
        <v>61.856117461956416</v>
      </c>
      <c r="R504" t="b">
        <v>0</v>
      </c>
      <c r="T504" s="4">
        <f t="shared" si="107"/>
        <v>0</v>
      </c>
      <c r="U504" t="b">
        <v>1</v>
      </c>
      <c r="V504">
        <v>3.7700004577636701</v>
      </c>
      <c r="W504" s="7">
        <f t="shared" si="103"/>
        <v>3.7700004577637003</v>
      </c>
      <c r="X504" t="b">
        <v>1</v>
      </c>
      <c r="Y504" s="4">
        <f t="shared" si="98"/>
        <v>2.2200021743774982</v>
      </c>
      <c r="Z504" t="b">
        <v>0</v>
      </c>
      <c r="AB504" s="4">
        <f t="shared" si="106"/>
        <v>0</v>
      </c>
      <c r="AC504" t="b">
        <v>1</v>
      </c>
      <c r="AD504" s="7">
        <v>4.8637514114379803</v>
      </c>
      <c r="AE504" s="7">
        <f t="shared" si="108"/>
        <v>4.8637514114379954</v>
      </c>
      <c r="AF504" s="1" t="b">
        <v>1</v>
      </c>
      <c r="AG504" t="str">
        <f t="shared" si="104"/>
        <v>TRUE</v>
      </c>
      <c r="AH504" t="b">
        <v>0</v>
      </c>
    </row>
    <row r="505" spans="1:34" x14ac:dyDescent="0.25">
      <c r="A505" s="3">
        <v>44412</v>
      </c>
      <c r="B505">
        <v>39.970001220703097</v>
      </c>
      <c r="C505">
        <v>40.01900100708</v>
      </c>
      <c r="D505">
        <v>38.529998779296797</v>
      </c>
      <c r="E505">
        <v>38.75</v>
      </c>
      <c r="F505">
        <v>5087600</v>
      </c>
      <c r="G505">
        <v>39.070001602172802</v>
      </c>
      <c r="H505">
        <v>36.322501182556103</v>
      </c>
      <c r="I505" s="4">
        <v>35.738749504089299</v>
      </c>
      <c r="J505" s="4">
        <v>38.159998893737701</v>
      </c>
      <c r="L505">
        <f t="shared" si="96"/>
        <v>0</v>
      </c>
      <c r="M505">
        <f t="shared" si="97"/>
        <v>1.6300010681151988</v>
      </c>
      <c r="N505">
        <f t="shared" si="101"/>
        <v>0.57039666174178838</v>
      </c>
      <c r="O505">
        <f t="shared" si="102"/>
        <v>0.46816658664104277</v>
      </c>
      <c r="P505">
        <f t="shared" si="99"/>
        <v>1.2183626042905289</v>
      </c>
      <c r="Q505">
        <f t="shared" si="100"/>
        <v>54.92170675497762</v>
      </c>
      <c r="R505" t="b">
        <v>0</v>
      </c>
      <c r="T505" s="4">
        <f t="shared" si="107"/>
        <v>0</v>
      </c>
      <c r="U505" t="b">
        <v>1</v>
      </c>
      <c r="V505">
        <v>0.75</v>
      </c>
      <c r="W505" s="7">
        <f t="shared" si="103"/>
        <v>0.75</v>
      </c>
      <c r="X505" t="b">
        <v>1</v>
      </c>
      <c r="Y505" s="4">
        <f t="shared" si="98"/>
        <v>0.5900011062622994</v>
      </c>
      <c r="Z505" t="b">
        <v>0</v>
      </c>
      <c r="AB505" s="4">
        <f t="shared" si="106"/>
        <v>0</v>
      </c>
      <c r="AC505" t="b">
        <v>1</v>
      </c>
      <c r="AD505" s="7">
        <v>3.0112504959106401</v>
      </c>
      <c r="AE505" s="7">
        <f t="shared" si="108"/>
        <v>3.0112504959107014</v>
      </c>
      <c r="AF505" s="1" t="b">
        <v>1</v>
      </c>
      <c r="AG505" t="str">
        <f t="shared" si="104"/>
        <v>TRUE</v>
      </c>
      <c r="AH505" t="b">
        <v>0</v>
      </c>
    </row>
    <row r="506" spans="1:34" x14ac:dyDescent="0.25">
      <c r="A506" s="3">
        <v>44413</v>
      </c>
      <c r="B506">
        <v>38.490001678466797</v>
      </c>
      <c r="C506">
        <v>39.349998474121001</v>
      </c>
      <c r="D506">
        <v>38.290000915527301</v>
      </c>
      <c r="E506">
        <v>38.75</v>
      </c>
      <c r="F506">
        <v>4017900</v>
      </c>
      <c r="G506">
        <v>39.335000991821197</v>
      </c>
      <c r="H506">
        <v>36.322501182556103</v>
      </c>
      <c r="I506" s="4">
        <v>35.738749504089299</v>
      </c>
      <c r="J506" s="4">
        <v>38.159998893737701</v>
      </c>
      <c r="L506">
        <f t="shared" si="96"/>
        <v>0</v>
      </c>
      <c r="M506">
        <f t="shared" si="97"/>
        <v>0</v>
      </c>
      <c r="N506">
        <f t="shared" si="101"/>
        <v>0.52965404304594632</v>
      </c>
      <c r="O506">
        <f t="shared" si="102"/>
        <v>0.43472611616668255</v>
      </c>
      <c r="P506">
        <f t="shared" si="99"/>
        <v>1.2183626042905289</v>
      </c>
      <c r="Q506">
        <f t="shared" si="100"/>
        <v>54.92170675497762</v>
      </c>
      <c r="R506" t="b">
        <v>0</v>
      </c>
      <c r="T506" s="4">
        <f t="shared" si="107"/>
        <v>0</v>
      </c>
      <c r="U506" t="b">
        <v>1</v>
      </c>
      <c r="V506">
        <v>0.94599914550781194</v>
      </c>
      <c r="W506" s="7">
        <f t="shared" si="103"/>
        <v>0.94599914550789777</v>
      </c>
      <c r="X506" t="b">
        <v>1</v>
      </c>
      <c r="Y506" s="4">
        <f t="shared" si="98"/>
        <v>0.5900011062622994</v>
      </c>
      <c r="Z506" t="b">
        <v>0</v>
      </c>
      <c r="AB506" s="4">
        <f t="shared" si="106"/>
        <v>0</v>
      </c>
      <c r="AC506" t="b">
        <v>1</v>
      </c>
      <c r="AD506" s="7">
        <v>3.0112504959106401</v>
      </c>
      <c r="AE506" s="7">
        <f t="shared" si="108"/>
        <v>3.0112504959107014</v>
      </c>
      <c r="AF506" s="1" t="b">
        <v>1</v>
      </c>
      <c r="AG506" t="str">
        <f t="shared" si="104"/>
        <v>TRUE</v>
      </c>
      <c r="AH506" t="b">
        <v>0</v>
      </c>
    </row>
    <row r="507" spans="1:34" x14ac:dyDescent="0.25">
      <c r="A507" s="3">
        <v>44414</v>
      </c>
      <c r="B507">
        <v>39.619998931884702</v>
      </c>
      <c r="C507">
        <v>40.299999237060497</v>
      </c>
      <c r="D507">
        <v>39.229900360107401</v>
      </c>
      <c r="E507">
        <v>39.459999084472599</v>
      </c>
      <c r="F507">
        <v>928235</v>
      </c>
      <c r="G507">
        <v>39.5100002288818</v>
      </c>
      <c r="H507">
        <v>36.322501182556103</v>
      </c>
      <c r="I507" s="4">
        <v>35.851249217986997</v>
      </c>
      <c r="J507" s="4">
        <v>38.159998893737701</v>
      </c>
      <c r="L507">
        <f t="shared" si="96"/>
        <v>0.70999908447259941</v>
      </c>
      <c r="M507">
        <f t="shared" si="97"/>
        <v>0</v>
      </c>
      <c r="N507">
        <f t="shared" si="101"/>
        <v>0.54253583171927866</v>
      </c>
      <c r="O507">
        <f t="shared" si="102"/>
        <v>0.40367425072620522</v>
      </c>
      <c r="P507">
        <f t="shared" si="99"/>
        <v>1.3439941505886568</v>
      </c>
      <c r="Q507">
        <f t="shared" si="100"/>
        <v>57.337777496208084</v>
      </c>
      <c r="R507" t="b">
        <v>0</v>
      </c>
      <c r="T507" s="4">
        <f t="shared" si="107"/>
        <v>0</v>
      </c>
      <c r="U507" t="b">
        <v>1</v>
      </c>
      <c r="V507">
        <v>3.2100028991699201</v>
      </c>
      <c r="W507" s="7">
        <f t="shared" si="103"/>
        <v>2.600002288818402</v>
      </c>
      <c r="X507" t="b">
        <v>1</v>
      </c>
      <c r="Y507" s="4">
        <f t="shared" si="98"/>
        <v>1.3000001907348988</v>
      </c>
      <c r="Z507" t="b">
        <v>0</v>
      </c>
      <c r="AB507" s="4">
        <f t="shared" si="106"/>
        <v>0</v>
      </c>
      <c r="AC507" t="b">
        <v>1</v>
      </c>
      <c r="AD507" s="7">
        <v>4.7387509346008301</v>
      </c>
      <c r="AE507" s="7">
        <f t="shared" si="108"/>
        <v>3.6087498664856028</v>
      </c>
      <c r="AF507" s="1" t="b">
        <v>1</v>
      </c>
      <c r="AG507" t="str">
        <f t="shared" si="104"/>
        <v>TRUE</v>
      </c>
      <c r="AH507" t="b">
        <v>0</v>
      </c>
    </row>
  </sheetData>
  <autoFilter ref="A1:AJ507" xr:uid="{00000000-0009-0000-0000-000000000000}"/>
  <conditionalFormatting sqref="R1:R1048576 U1:U1048576 X1:X1048576 AC1:AD1048576 Z1:Z1048576 AF1:AH1048576">
    <cfRule type="containsText" dxfId="1" priority="2" operator="containsText" text="FALSE">
      <formula>NOT(ISERROR(SEARCH("FALSE",R1)))</formula>
    </cfRule>
  </conditionalFormatting>
  <conditionalFormatting sqref="S1:T1048576 Y1:Y1048576 AD1:AE1048576 AA1:AB1048576 AI1:AJ1048576 V1:W104857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Robinson</dc:creator>
  <cp:lastModifiedBy>Samuel Robinson</cp:lastModifiedBy>
  <dcterms:created xsi:type="dcterms:W3CDTF">2021-08-06T14:17:51Z</dcterms:created>
  <dcterms:modified xsi:type="dcterms:W3CDTF">2021-08-06T21:01:55Z</dcterms:modified>
</cp:coreProperties>
</file>