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11\eRejestracje\"/>
    </mc:Choice>
  </mc:AlternateContent>
  <xr:revisionPtr revIDLastSave="0" documentId="13_ncr:1_{4D769010-4AFF-4573-BA19-DEF6556BDB59}" xr6:coauthVersionLast="47" xr6:coauthVersionMax="47" xr10:uidLastSave="{00000000-0000-0000-0000-000000000000}"/>
  <bookViews>
    <workbookView xWindow="-105" yWindow="0" windowWidth="1740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<sst xmlns="http://schemas.openxmlformats.org/spreadsheetml/2006/main" count="924" uniqueCount="260">
  <si>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</si>
  <si>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</si>
  <si>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</si>
  <si>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</si>
  <si>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</si>
  <si>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</si>
  <si>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</si>
  <si>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</si>
  <si>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</si>
  <si>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</si>
  <si>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</si>
  <si>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</si>
  <si>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</si>
  <si>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</si>
  <si>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</si>
  <si>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</si>
  <si>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</si>
  <si>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</si>
  <si>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</si>
  <si>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</si>
  <si>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</si>
  <si>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</si>
  <si>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</si>
  <si>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</si>
  <si>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</si>
  <si>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</si>
  <si>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</si>
  <si>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</si>
  <si>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</si>
  <si>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</si>
  <si>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</si>
  <si>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</si>
  <si>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</si>
  <si>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</si>
  <si>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</si>
  <si>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</si>
  <si>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</si>
  <si>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</si>
  <si>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</si>
  <si>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</si>
  <si>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</si>
  <si>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</si>
  <si>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</si>
  <si>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</si>
  <si>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</si>
  <si>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</si>
  <si>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</si>
  <si>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</si>
  <si>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</si>
  <si>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</si>
  <si>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</si>
  <si>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</si>
  <si>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</si>
  <si>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</si>
  <si>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</si>
  <si>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</si>
  <si>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</si>
  <si>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</si>
  <si>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</si>
  <si>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</si>
  <si>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</si>
  <si>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</si>
  <si>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</si>
  <si>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</si>
  <si>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</si>
  <si>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</si>
  <si>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</si>
  <si>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</si>
  <si>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</si>
  <si>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</si>
  <si>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</si>
  <si>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</si>
  <si>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</si>
  <si>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</si>
  <si>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</si>
  <si>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</si>
  <si>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</si>
  <si>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</si>
  <si>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</si>
  <si>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</si>
  <si>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</si>
  <si>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</si>
  <si>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</si>
  <si>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</si>
  <si>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</si>
  <si>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</si>
  <si>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</si>
  <si>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</si>
  <si>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</si>
  <si>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</si>
  <si>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</si>
  <si>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</si>
  <si>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</si>
  <si>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</si>
  <si>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</si>
  <si>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</si>
  <si>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</si>
  <si>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</si>
  <si>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</si>
  <si>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</si>
  <si>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</si>
  <si>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</si>
  <si>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</si>
  <si>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</si>
  <si>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</si>
  <si>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</si>
  <si>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</si>
  <si>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</si>
  <si>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</si>
  <si>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</si>
  <si>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</si>
  <si>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</si>
  <si>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</si>
  <si>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</si>
  <si>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</si>
  <si>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</si>
  <si>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</si>
  <si>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</si>
  <si>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</si>
  <si>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</si>
  <si>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</si>
  <si>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</si>
  <si>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</si>
  <si>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</si>
  <si>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</si>
  <si>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</si>
  <si>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</si>
  <si>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</si>
  <si>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</si>
  <si>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</si>
  <si>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</si>
  <si>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</si>
  <si>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</si>
  <si>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</si>
  <si>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</si>
  <si>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</si>
  <si>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</si>
  <si>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</si>
  <si>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</si>
  <si>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</si>
  <si>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</si>
  <si>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</si>
  <si>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</si>
  <si>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</si>
  <si>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</si>
  <si>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</si>
  <si>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</si>
  <si>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</si>
  <si>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</si>
  <si>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</si>
  <si>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</si>
  <si>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</si>
  <si>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</si>
  <si>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</si>
  <si>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</si>
  <si>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</si>
  <si>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</si>
  <si>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</si>
  <si>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</si>
  <si>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</si>
  <si>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</si>
  <si>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</si>
  <si>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</si>
  <si>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</si>
  <si>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</si>
  <si>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</si>
  <si>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</si>
  <si>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</si>
  <si>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</si>
  <si>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</si>
  <si>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</si>
  <si>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</si>
  <si>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</si>
  <si>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</si>
  <si>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</si>
  <si>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</si>
  <si>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</si>
  <si>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</si>
  <si>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</si>
  <si>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</si>
  <si>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</si>
  <si>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</si>
  <si>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</si>
  <si>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</si>
  <si>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</si>
  <si>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</si>
  <si>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</si>
  <si>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</si>
  <si>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</si>
  <si>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</si>
  <si>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</si>
  <si>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</si>
  <si>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</si>
  <si>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</si>
  <si>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</si>
  <si>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</si>
  <si>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</si>
  <si>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</si>
  <si>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</si>
  <si>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</si>
  <si>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</si>
  <si>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</si>
  <si>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</si>
  <si>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</si>
  <si>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</si>
  <si>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</si>
  <si>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</si>
  <si>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</si>
  <si>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</si>
  <si>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</si>
  <si>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</si>
  <si>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</si>
  <si>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</si>
  <si>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</si>
  <si>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</si>
  <si>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</si>
  <si>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</si>
  <si>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</si>
  <si>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</si>
  <si>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</si>
  <si>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</si>
  <si>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</si>
  <si>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</si>
  <si>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</si>
  <si>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</si>
  <si>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</si>
  <si>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</si>
  <si>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</si>
  <si>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</si>
  <si>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</si>
  <si>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</si>
  <si>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</si>
  <si>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</si>
  <si>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</si>
  <si>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</si>
  <si>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</si>
  <si>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</si>
  <si>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</si>
  <si>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</si>
  <si>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</si>
  <si>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</si>
  <si>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</si>
  <si>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</si>
  <si>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</si>
  <si>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</si>
  <si>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</si>
  <si>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MG MG4</t>
  </si>
  <si>
    <t>Nissan Leaf</t>
  </si>
  <si>
    <t>Nissan Townstar</t>
  </si>
  <si>
    <t>MG</t>
  </si>
  <si>
    <t>MAXUS</t>
  </si>
  <si>
    <t>TALARIA</t>
  </si>
  <si>
    <t>MAN TGE</t>
  </si>
  <si>
    <t/>
  </si>
  <si>
    <t>Audi Q5</t>
  </si>
  <si>
    <t>XINRI</t>
  </si>
  <si>
    <t>ELECTRORIDE</t>
  </si>
  <si>
    <t>Listopad 2024</t>
  </si>
  <si>
    <t>Styczeń-Listopad 2024</t>
  </si>
  <si>
    <t>Rok narastająco Styczeń - Listopad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</si>
</sst>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1" fillId="5" borderId="2" xfId="9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29" fillId="7" borderId="35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0" xfId="9" applyFont="1" applyFill="1" applyBorder="1" applyAlignment="1">
      <alignment horizontal="center" vertical="center"/>
    </xf>
    <xf numFmtId="0" fontId="33" fillId="5" borderId="27" xfId="9" applyFont="1" applyFill="1" applyBorder="1" applyAlignment="1">
      <alignment horizontal="center" vertical="center" wrapText="1"/>
    </xf>
    <xf numFmtId="0" fontId="9" fillId="5" borderId="28" xfId="9" applyFont="1" applyFill="1" applyBorder="1" applyAlignment="1">
      <alignment horizontal="center" vertical="center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45630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257</v>
      </c>
      <c r="D3" s="139"/>
      <c r="E3" s="140" t="s">
        <v>1</v>
      </c>
      <c r="F3" s="141" t="s">
        <v>258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49149</v>
      </c>
      <c r="D5" s="99">
        <v>1</v>
      </c>
      <c r="E5" s="100">
        <v>0.17905721482547676</v>
      </c>
      <c r="F5" s="98">
        <v>495877</v>
      </c>
      <c r="G5" s="99">
        <v>1</v>
      </c>
      <c r="H5" s="100">
        <v>0.14543732603397896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20386</v>
      </c>
      <c r="D7" s="102">
        <v>0.41477954790534904</v>
      </c>
      <c r="E7" s="103">
        <v>0.31175600025738359</v>
      </c>
      <c r="F7" s="101">
        <v>187173</v>
      </c>
      <c r="G7" s="102">
        <v>0.3774585229804972</v>
      </c>
      <c r="H7" s="104">
        <v>3.5277524267817162E-2</v>
      </c>
      <c r="I7" s="10"/>
    </row>
    <row r="8" spans="1:256" ht="22.7" customHeight="1" x14ac:dyDescent="0.25">
      <c r="B8" s="9" t="s">
        <v>7</v>
      </c>
      <c r="C8" s="101">
        <v>4713</v>
      </c>
      <c r="D8" s="102">
        <v>9.589208325703473E-2</v>
      </c>
      <c r="E8" s="104">
        <v>0.16629547141796586</v>
      </c>
      <c r="F8" s="101">
        <v>43477</v>
      </c>
      <c r="G8" s="102">
        <v>8.7676984413473505E-2</v>
      </c>
      <c r="H8" s="104">
        <v>4.945930288693634E-2</v>
      </c>
      <c r="M8" s="11"/>
      <c r="N8" s="11"/>
      <c r="O8" s="11"/>
    </row>
    <row r="9" spans="1:256" ht="22.7" customHeight="1" x14ac:dyDescent="0.25">
      <c r="B9" s="9" t="s">
        <v>8</v>
      </c>
      <c r="C9" s="101">
        <v>1181</v>
      </c>
      <c r="D9" s="102">
        <v>2.4028973122545729E-2</v>
      </c>
      <c r="E9" s="104">
        <v>-0.3718085106382979</v>
      </c>
      <c r="F9" s="101">
        <v>14824</v>
      </c>
      <c r="G9" s="102">
        <v>2.9894510130536404E-2</v>
      </c>
      <c r="H9" s="104">
        <v>-3.5335459100670263E-2</v>
      </c>
      <c r="M9" s="12"/>
    </row>
    <row r="10" spans="1:256" ht="22.7" customHeight="1" x14ac:dyDescent="0.25">
      <c r="B10" s="9" t="s">
        <v>9</v>
      </c>
      <c r="C10" s="101">
        <v>3</v>
      </c>
      <c r="D10" s="102">
        <v>6.1038881767686015E-5</v>
      </c>
      <c r="E10" s="104">
        <v>0.5</v>
      </c>
      <c r="F10" s="101">
        <v>10</v>
      </c>
      <c r="G10" s="102">
        <v>2.0166291237544795E-5</v>
      </c>
      <c r="H10" s="104">
        <v>-0.87654320987654322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1178</v>
      </c>
      <c r="D11" s="102">
        <v>2.3967934240778043E-2</v>
      </c>
      <c r="E11" s="104">
        <v>3.8800705467372243E-2</v>
      </c>
      <c r="F11" s="101">
        <v>12803</v>
      </c>
      <c r="G11" s="102">
        <v>2.5818902671428601E-2</v>
      </c>
      <c r="H11" s="104">
        <v>6.9144050104384069E-2</v>
      </c>
      <c r="M11" s="12"/>
    </row>
    <row r="12" spans="1:256" ht="22.7" customHeight="1" x14ac:dyDescent="0.25">
      <c r="B12" s="9" t="s">
        <v>11</v>
      </c>
      <c r="C12" s="101">
        <v>19576</v>
      </c>
      <c r="D12" s="102">
        <v>0.39829904982807379</v>
      </c>
      <c r="E12" s="104">
        <v>9.3814605799854789E-2</v>
      </c>
      <c r="F12" s="101">
        <v>223389</v>
      </c>
      <c r="G12" s="102">
        <v>0.45049276332638943</v>
      </c>
      <c r="H12" s="104">
        <v>0.29841090858365105</v>
      </c>
    </row>
    <row r="13" spans="1:256" ht="22.7" customHeight="1" x14ac:dyDescent="0.25">
      <c r="B13" s="9" t="s">
        <v>12</v>
      </c>
      <c r="C13" s="101">
        <v>2112</v>
      </c>
      <c r="D13" s="102">
        <v>4.2971372764450955E-2</v>
      </c>
      <c r="E13" s="104">
        <v>0.77478991596638647</v>
      </c>
      <c r="F13" s="101">
        <v>14200</v>
      </c>
      <c r="G13" s="102">
        <v>2.863613355731361E-2</v>
      </c>
      <c r="H13" s="104">
        <v>0.26548435968273765</v>
      </c>
      <c r="M13" s="11"/>
      <c r="N13" s="11"/>
    </row>
    <row r="14" spans="1:256" ht="22.7" customHeight="1" x14ac:dyDescent="0.25">
      <c r="B14" s="8" t="s">
        <v>13</v>
      </c>
      <c r="C14" s="98">
        <v>5820</v>
      </c>
      <c r="D14" s="99">
        <v>1</v>
      </c>
      <c r="E14" s="105">
        <v>6.2625524922402809E-2</v>
      </c>
      <c r="F14" s="98">
        <v>59802</v>
      </c>
      <c r="G14" s="99">
        <v>1</v>
      </c>
      <c r="H14" s="105">
        <v>2.6784794478211582E-2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5336</v>
      </c>
      <c r="D16" s="102">
        <v>0.91683848797250855</v>
      </c>
      <c r="E16" s="104">
        <v>7.6240419524001624E-2</v>
      </c>
      <c r="F16" s="101">
        <v>54363</v>
      </c>
      <c r="G16" s="102">
        <v>0.90904986455302494</v>
      </c>
      <c r="H16" s="104">
        <v>3.9326272320575173E-2</v>
      </c>
      <c r="M16" s="13"/>
      <c r="N16" s="11"/>
    </row>
    <row r="17" spans="2:15" ht="22.7" customHeight="1" x14ac:dyDescent="0.25">
      <c r="B17" s="9" t="s">
        <v>6</v>
      </c>
      <c r="C17" s="101">
        <v>246</v>
      </c>
      <c r="D17" s="102">
        <v>4.2268041237113405E-2</v>
      </c>
      <c r="E17" s="104">
        <v>-0.20645161290322578</v>
      </c>
      <c r="F17" s="101">
        <v>3483</v>
      </c>
      <c r="G17" s="102">
        <v>5.8242199257549913E-2</v>
      </c>
      <c r="H17" s="104">
        <v>2.5906735751295429E-3</v>
      </c>
      <c r="I17" s="10"/>
    </row>
    <row r="18" spans="2:15" ht="22.7" customHeight="1" x14ac:dyDescent="0.25">
      <c r="B18" s="9" t="s">
        <v>8</v>
      </c>
      <c r="C18" s="101">
        <v>156</v>
      </c>
      <c r="D18" s="102">
        <v>2.6804123711340205E-2</v>
      </c>
      <c r="E18" s="104">
        <v>-8.2352941176470629E-2</v>
      </c>
      <c r="F18" s="101">
        <v>1604</v>
      </c>
      <c r="G18" s="102">
        <v>2.6821845423229993E-2</v>
      </c>
      <c r="H18" s="104">
        <v>-0.29089301503094611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75</v>
      </c>
      <c r="D19" s="102">
        <v>1.2886597938144329E-2</v>
      </c>
      <c r="E19" s="104">
        <v>1.7777777777777777</v>
      </c>
      <c r="F19" s="101">
        <v>230</v>
      </c>
      <c r="G19" s="102">
        <v>3.8460252165479413E-3</v>
      </c>
      <c r="H19" s="104">
        <v>2.1081081081081079</v>
      </c>
      <c r="M19" s="12"/>
    </row>
    <row r="20" spans="2:15" ht="22.7" customHeight="1" x14ac:dyDescent="0.25">
      <c r="B20" s="9" t="s">
        <v>230</v>
      </c>
      <c r="C20" s="101">
        <v>1</v>
      </c>
      <c r="D20" s="102">
        <v>1.7182130584192441E-4</v>
      </c>
      <c r="E20" s="104">
        <v>-0.83333333333333337</v>
      </c>
      <c r="F20" s="101">
        <v>7</v>
      </c>
      <c r="G20" s="102">
        <v>1.1705294137319821E-4</v>
      </c>
      <c r="H20" s="104">
        <v>-0.85714285714285721</v>
      </c>
      <c r="M20" s="11"/>
    </row>
    <row r="21" spans="2:15" ht="22.7" customHeight="1" x14ac:dyDescent="0.25">
      <c r="B21" s="8" t="s">
        <v>15</v>
      </c>
      <c r="C21" s="98">
        <v>2078</v>
      </c>
      <c r="D21" s="99">
        <v>1</v>
      </c>
      <c r="E21" s="100">
        <v>-0.32554365465757873</v>
      </c>
      <c r="F21" s="98">
        <v>25784</v>
      </c>
      <c r="G21" s="99">
        <v>1</v>
      </c>
      <c r="H21" s="100">
        <v>-0.20713407134071338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2061</v>
      </c>
      <c r="D23" s="102">
        <v>0.99181905678537052</v>
      </c>
      <c r="E23" s="104">
        <v>-0.32734986945169708</v>
      </c>
      <c r="F23" s="101">
        <v>25579</v>
      </c>
      <c r="G23" s="102">
        <v>0.99204933291964004</v>
      </c>
      <c r="H23" s="104">
        <v>-0.2045588829803775</v>
      </c>
      <c r="M23" s="11"/>
    </row>
    <row r="24" spans="2:15" ht="22.7" customHeight="1" x14ac:dyDescent="0.25">
      <c r="B24" s="9" t="s">
        <v>16</v>
      </c>
      <c r="C24" s="101">
        <v>7</v>
      </c>
      <c r="D24" s="102">
        <v>3.3686236766121268E-3</v>
      </c>
      <c r="E24" s="104">
        <v>-0.30000000000000004</v>
      </c>
      <c r="F24" s="101">
        <v>90</v>
      </c>
      <c r="G24" s="102">
        <v>3.4905367669872791E-3</v>
      </c>
      <c r="H24" s="104">
        <v>0.139240506329114</v>
      </c>
    </row>
    <row r="25" spans="2:15" ht="22.7" customHeight="1" x14ac:dyDescent="0.25">
      <c r="B25" s="9" t="s">
        <v>17</v>
      </c>
      <c r="C25" s="101">
        <v>9</v>
      </c>
      <c r="D25" s="102">
        <v>4.3668122270742356E-3</v>
      </c>
      <c r="E25" s="104">
        <v>0.28571428571428581</v>
      </c>
      <c r="F25" s="101">
        <v>110</v>
      </c>
      <c r="G25" s="102">
        <v>4.2662116040955633E-3</v>
      </c>
      <c r="H25" s="104">
        <v>-0.5985401459854014</v>
      </c>
      <c r="I25" s="10"/>
    </row>
    <row r="26" spans="2:15" ht="22.7" customHeight="1" x14ac:dyDescent="0.25">
      <c r="B26" s="8" t="s">
        <v>228</v>
      </c>
      <c r="C26" s="98">
        <v>2006</v>
      </c>
      <c r="D26" s="99">
        <v>1</v>
      </c>
      <c r="E26" s="100">
        <v>-0.3370786516853933</v>
      </c>
      <c r="F26" s="98">
        <v>25211</v>
      </c>
      <c r="G26" s="99">
        <v>1</v>
      </c>
      <c r="H26" s="100">
        <v>-0.21193460660810848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1993</v>
      </c>
      <c r="D28" s="102">
        <v>0.99351944167497508</v>
      </c>
      <c r="E28" s="104">
        <v>-0.33765370555001661</v>
      </c>
      <c r="F28" s="101">
        <v>25040</v>
      </c>
      <c r="G28" s="102">
        <v>0.99321724644004605</v>
      </c>
      <c r="H28" s="104">
        <v>-0.20934638459109567</v>
      </c>
    </row>
    <row r="29" spans="2:15" ht="22.7" customHeight="1" x14ac:dyDescent="0.25">
      <c r="B29" s="9" t="s">
        <v>16</v>
      </c>
      <c r="C29" s="101">
        <v>3</v>
      </c>
      <c r="D29" s="102">
        <v>1.4955134596211367E-3</v>
      </c>
      <c r="E29" s="104">
        <v>-0.7</v>
      </c>
      <c r="F29" s="101">
        <v>56</v>
      </c>
      <c r="G29" s="102">
        <v>2.2212526278211891E-3</v>
      </c>
      <c r="H29" s="104">
        <v>0.47368421052631571</v>
      </c>
    </row>
    <row r="30" spans="2:15" ht="22.7" customHeight="1" x14ac:dyDescent="0.25">
      <c r="B30" s="9" t="s">
        <v>17</v>
      </c>
      <c r="C30" s="101">
        <v>9</v>
      </c>
      <c r="D30" s="102">
        <v>4.4865403788634101E-3</v>
      </c>
      <c r="E30" s="104">
        <v>0.28571428571428581</v>
      </c>
      <c r="F30" s="101">
        <v>110</v>
      </c>
      <c r="G30" s="102">
        <v>4.3631748046487643E-3</v>
      </c>
      <c r="H30" s="104">
        <v>-0.5985401459854014</v>
      </c>
    </row>
    <row r="31" spans="2:15" ht="22.7" customHeight="1" x14ac:dyDescent="0.25">
      <c r="B31" s="8" t="s">
        <v>18</v>
      </c>
      <c r="C31" s="98">
        <v>205</v>
      </c>
      <c r="D31" s="99">
        <v>1</v>
      </c>
      <c r="E31" s="100">
        <v>0.33986928104575154</v>
      </c>
      <c r="F31" s="98">
        <v>2042</v>
      </c>
      <c r="G31" s="99">
        <v>1</v>
      </c>
      <c r="H31" s="100">
        <v>0.30646193218170192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145</v>
      </c>
      <c r="D33" s="102">
        <v>0.70731707317073167</v>
      </c>
      <c r="E33" s="104">
        <v>0.52631578947368429</v>
      </c>
      <c r="F33" s="101">
        <v>1678</v>
      </c>
      <c r="G33" s="102">
        <v>0.82174338883447595</v>
      </c>
      <c r="H33" s="104">
        <v>0.54939981532779325</v>
      </c>
    </row>
    <row r="34" spans="2:9" ht="22.7" customHeight="1" x14ac:dyDescent="0.25">
      <c r="B34" s="9" t="s">
        <v>16</v>
      </c>
      <c r="C34" s="101">
        <v>8</v>
      </c>
      <c r="D34" s="102">
        <v>3.9024390243902439E-2</v>
      </c>
      <c r="E34" s="104">
        <v>-0.78378378378378377</v>
      </c>
      <c r="F34" s="101">
        <v>169</v>
      </c>
      <c r="G34" s="102">
        <v>8.2761998041136139E-2</v>
      </c>
      <c r="H34" s="104">
        <v>-0.43288590604026844</v>
      </c>
    </row>
    <row r="35" spans="2:9" ht="22.7" customHeight="1" x14ac:dyDescent="0.25">
      <c r="B35" s="9" t="s">
        <v>19</v>
      </c>
      <c r="C35" s="101">
        <v>4</v>
      </c>
      <c r="D35" s="102">
        <v>1.9512195121951219E-2</v>
      </c>
      <c r="E35" s="104">
        <v>-0.5</v>
      </c>
      <c r="F35" s="101">
        <v>28</v>
      </c>
      <c r="G35" s="102">
        <v>1.3712047012732615E-2</v>
      </c>
      <c r="H35" s="104">
        <v>0.12000000000000011</v>
      </c>
    </row>
    <row r="36" spans="2:9" ht="22.7" customHeight="1" x14ac:dyDescent="0.25">
      <c r="B36" s="9" t="s">
        <v>20</v>
      </c>
      <c r="C36" s="101">
        <v>48</v>
      </c>
      <c r="D36" s="102">
        <v>0.23414634146341465</v>
      </c>
      <c r="E36" s="104">
        <v>5.8571428571428568</v>
      </c>
      <c r="F36" s="101">
        <v>81</v>
      </c>
      <c r="G36" s="102">
        <v>3.9666993143976495E-2</v>
      </c>
      <c r="H36" s="104">
        <v>-0.12903225806451613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35">
        <v>-1</v>
      </c>
      <c r="F37" s="101">
        <v>85</v>
      </c>
      <c r="G37" s="102">
        <v>4.1625857002938298E-2</v>
      </c>
      <c r="H37" s="104">
        <v>0.3492063492063493</v>
      </c>
      <c r="I37" s="10"/>
    </row>
    <row r="38" spans="2:9" ht="22.7" customHeight="1" x14ac:dyDescent="0.25">
      <c r="B38" s="8" t="s">
        <v>21</v>
      </c>
      <c r="C38" s="98">
        <v>1482</v>
      </c>
      <c r="D38" s="99">
        <v>1</v>
      </c>
      <c r="E38" s="100">
        <v>0.31616341030195372</v>
      </c>
      <c r="F38" s="98">
        <v>36396</v>
      </c>
      <c r="G38" s="99">
        <v>1</v>
      </c>
      <c r="H38" s="100">
        <v>0.35790769689960089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1456</v>
      </c>
      <c r="D40" s="102">
        <v>0.98245614035087714</v>
      </c>
      <c r="E40" s="104">
        <v>0.31884057971014501</v>
      </c>
      <c r="F40" s="101">
        <v>35930</v>
      </c>
      <c r="G40" s="102">
        <v>0.98719639520826463</v>
      </c>
      <c r="H40" s="104">
        <v>0.36792812000304576</v>
      </c>
    </row>
    <row r="41" spans="2:9" ht="22.7" customHeight="1" x14ac:dyDescent="0.25">
      <c r="B41" s="9" t="s">
        <v>16</v>
      </c>
      <c r="C41" s="101">
        <v>21</v>
      </c>
      <c r="D41" s="102">
        <v>1.417004048582996E-2</v>
      </c>
      <c r="E41" s="104">
        <v>0.10526315789473695</v>
      </c>
      <c r="F41" s="101">
        <v>428</v>
      </c>
      <c r="G41" s="102">
        <v>1.1759534014726894E-2</v>
      </c>
      <c r="H41" s="104">
        <v>-0.12295081967213117</v>
      </c>
    </row>
    <row r="42" spans="2:9" ht="22.7" customHeight="1" x14ac:dyDescent="0.25">
      <c r="B42" s="8" t="s">
        <v>22</v>
      </c>
      <c r="C42" s="98">
        <v>569</v>
      </c>
      <c r="D42" s="99">
        <v>1</v>
      </c>
      <c r="E42" s="106">
        <v>0.18049792531120334</v>
      </c>
      <c r="F42" s="98">
        <v>13201</v>
      </c>
      <c r="G42" s="99">
        <v>1</v>
      </c>
      <c r="H42" s="106">
        <v>0.2478495131865015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401</v>
      </c>
      <c r="D44" s="102">
        <v>0.70474516695957823</v>
      </c>
      <c r="E44" s="104">
        <v>0.18289085545722705</v>
      </c>
      <c r="F44" s="101">
        <v>10514</v>
      </c>
      <c r="G44" s="102">
        <v>0.79645481402924023</v>
      </c>
      <c r="H44" s="104">
        <v>0.25991611743559018</v>
      </c>
    </row>
    <row r="45" spans="2:9" ht="22.7" customHeight="1" x14ac:dyDescent="0.25">
      <c r="B45" s="9" t="s">
        <v>16</v>
      </c>
      <c r="C45" s="101">
        <v>168</v>
      </c>
      <c r="D45" s="102">
        <v>0.29525483304042177</v>
      </c>
      <c r="E45" s="104">
        <v>0.17482517482517479</v>
      </c>
      <c r="F45" s="101">
        <v>2685</v>
      </c>
      <c r="G45" s="102">
        <v>0.20339368229679569</v>
      </c>
      <c r="H45" s="104">
        <v>0.20295698924731176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259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Listopad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2024</v>
      </c>
      <c r="E7" s="153"/>
      <c r="F7" s="153">
        <v>2023</v>
      </c>
      <c r="G7" s="153"/>
      <c r="H7" s="151" t="s">
        <v>29</v>
      </c>
      <c r="J7" s="158"/>
      <c r="K7" s="158"/>
      <c r="L7" s="160">
        <f>$D$7</f>
        <v>2024</v>
      </c>
      <c r="M7" s="160"/>
      <c r="N7" s="160">
        <f>$F$7</f>
        <v>2023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4069</v>
      </c>
      <c r="E9" s="108">
        <v>0.27448731786292496</v>
      </c>
      <c r="F9" s="107">
        <v>4205</v>
      </c>
      <c r="G9" s="108">
        <v>0.27363831587167309</v>
      </c>
      <c r="H9" s="108">
        <v>-3.2342449464922707E-2</v>
      </c>
      <c r="J9" s="20">
        <v>1</v>
      </c>
      <c r="K9" s="21" t="s">
        <v>219</v>
      </c>
      <c r="L9" s="107">
        <v>2029</v>
      </c>
      <c r="M9" s="108">
        <v>0.13687263896384241</v>
      </c>
      <c r="N9" s="107">
        <v>2214</v>
      </c>
      <c r="O9" s="108">
        <v>0.14407496583588209</v>
      </c>
      <c r="P9" s="108">
        <v>-8.3559168925022576E-2</v>
      </c>
    </row>
    <row r="10" spans="2:16" ht="22.7" customHeight="1" x14ac:dyDescent="0.25">
      <c r="B10" s="22">
        <v>2</v>
      </c>
      <c r="C10" s="23" t="s">
        <v>35</v>
      </c>
      <c r="D10" s="109">
        <v>1362</v>
      </c>
      <c r="E10" s="110">
        <v>9.1878035617916895E-2</v>
      </c>
      <c r="F10" s="109">
        <v>1063</v>
      </c>
      <c r="G10" s="110">
        <v>6.9174204464111405E-2</v>
      </c>
      <c r="H10" s="110">
        <v>0.28127939793038581</v>
      </c>
      <c r="J10" s="22">
        <v>2</v>
      </c>
      <c r="K10" s="23" t="s">
        <v>237</v>
      </c>
      <c r="L10" s="109">
        <v>1990</v>
      </c>
      <c r="M10" s="110">
        <v>0.13424177010253643</v>
      </c>
      <c r="N10" s="109">
        <v>1718</v>
      </c>
      <c r="O10" s="110">
        <v>0.11179800871998438</v>
      </c>
      <c r="P10" s="110">
        <v>0.15832363213038425</v>
      </c>
    </row>
    <row r="11" spans="2:16" ht="22.7" customHeight="1" x14ac:dyDescent="0.25">
      <c r="B11" s="20">
        <v>3</v>
      </c>
      <c r="C11" s="21" t="s">
        <v>52</v>
      </c>
      <c r="D11" s="107">
        <v>1241</v>
      </c>
      <c r="E11" s="108">
        <v>8.3715596330275227E-2</v>
      </c>
      <c r="F11" s="107">
        <v>332</v>
      </c>
      <c r="G11" s="108">
        <v>2.1604737424350883E-2</v>
      </c>
      <c r="H11" s="108">
        <v>2.7379518072289155</v>
      </c>
      <c r="J11" s="20">
        <v>3</v>
      </c>
      <c r="K11" s="21" t="s">
        <v>234</v>
      </c>
      <c r="L11" s="107">
        <v>1054</v>
      </c>
      <c r="M11" s="108">
        <v>7.1100917431192664E-2</v>
      </c>
      <c r="N11" s="107">
        <v>0</v>
      </c>
      <c r="O11" s="108">
        <v>0</v>
      </c>
      <c r="P11" s="108" t="s">
        <v>253</v>
      </c>
    </row>
    <row r="12" spans="2:16" ht="22.7" customHeight="1" x14ac:dyDescent="0.25">
      <c r="B12" s="22">
        <v>4</v>
      </c>
      <c r="C12" s="23" t="s">
        <v>37</v>
      </c>
      <c r="D12" s="109">
        <v>1076</v>
      </c>
      <c r="E12" s="110">
        <v>7.2584997301672963E-2</v>
      </c>
      <c r="F12" s="109">
        <v>1040</v>
      </c>
      <c r="G12" s="110">
        <v>6.7677490726882283E-2</v>
      </c>
      <c r="H12" s="110">
        <v>3.4615384615384714E-2</v>
      </c>
      <c r="J12" s="22">
        <v>4</v>
      </c>
      <c r="K12" s="23" t="s">
        <v>240</v>
      </c>
      <c r="L12" s="109">
        <v>678</v>
      </c>
      <c r="M12" s="110">
        <v>4.5736643281165675E-2</v>
      </c>
      <c r="N12" s="109">
        <v>859</v>
      </c>
      <c r="O12" s="110">
        <v>5.5899004359992191E-2</v>
      </c>
      <c r="P12" s="110">
        <v>-0.21071012805587896</v>
      </c>
    </row>
    <row r="13" spans="2:16" ht="22.7" customHeight="1" x14ac:dyDescent="0.25">
      <c r="B13" s="20">
        <v>5</v>
      </c>
      <c r="C13" s="21" t="s">
        <v>36</v>
      </c>
      <c r="D13" s="107">
        <v>969</v>
      </c>
      <c r="E13" s="108">
        <v>6.5366972477064217E-2</v>
      </c>
      <c r="F13" s="107">
        <v>1176</v>
      </c>
      <c r="G13" s="108">
        <v>7.6527624129628422E-2</v>
      </c>
      <c r="H13" s="108">
        <v>-0.17602040816326525</v>
      </c>
      <c r="J13" s="20">
        <v>5</v>
      </c>
      <c r="K13" s="21" t="s">
        <v>247</v>
      </c>
      <c r="L13" s="107">
        <v>438</v>
      </c>
      <c r="M13" s="108">
        <v>2.95466810577442E-2</v>
      </c>
      <c r="N13" s="107">
        <v>238</v>
      </c>
      <c r="O13" s="108">
        <v>1.5487733454805752E-2</v>
      </c>
      <c r="P13" s="108">
        <v>0.84033613445378141</v>
      </c>
    </row>
    <row r="14" spans="2:16" ht="22.7" customHeight="1" x14ac:dyDescent="0.25">
      <c r="B14" s="22">
        <v>6</v>
      </c>
      <c r="C14" s="23" t="s">
        <v>33</v>
      </c>
      <c r="D14" s="109">
        <v>890</v>
      </c>
      <c r="E14" s="110">
        <v>6.0037776578521315E-2</v>
      </c>
      <c r="F14" s="109">
        <v>1311</v>
      </c>
      <c r="G14" s="110">
        <v>8.5312683022060257E-2</v>
      </c>
      <c r="H14" s="110">
        <v>-0.32112890922959569</v>
      </c>
      <c r="J14" s="22">
        <v>6</v>
      </c>
      <c r="K14" s="134" t="s">
        <v>246</v>
      </c>
      <c r="L14" s="109">
        <v>381</v>
      </c>
      <c r="M14" s="110">
        <v>2.5701565029681597E-2</v>
      </c>
      <c r="N14" s="109">
        <v>7</v>
      </c>
      <c r="O14" s="110">
        <v>4.5552157220016921E-4</v>
      </c>
      <c r="P14" s="110">
        <v>53.428571428571431</v>
      </c>
    </row>
    <row r="15" spans="2:16" ht="22.7" customHeight="1" x14ac:dyDescent="0.25">
      <c r="B15" s="20">
        <v>7</v>
      </c>
      <c r="C15" s="21" t="s">
        <v>34</v>
      </c>
      <c r="D15" s="107">
        <v>738</v>
      </c>
      <c r="E15" s="108">
        <v>4.9784133837021044E-2</v>
      </c>
      <c r="F15" s="107">
        <v>1487</v>
      </c>
      <c r="G15" s="108">
        <v>9.6765796837378792E-2</v>
      </c>
      <c r="H15" s="108">
        <v>-0.50369872225958301</v>
      </c>
      <c r="J15" s="20">
        <v>7</v>
      </c>
      <c r="K15" s="21" t="s">
        <v>235</v>
      </c>
      <c r="L15" s="107">
        <v>376</v>
      </c>
      <c r="M15" s="108">
        <v>2.5364274150026983E-2</v>
      </c>
      <c r="N15" s="107">
        <v>257</v>
      </c>
      <c r="O15" s="108">
        <v>1.6724149150777641E-2</v>
      </c>
      <c r="P15" s="108">
        <v>0.46303501945525283</v>
      </c>
    </row>
    <row r="16" spans="2:16" ht="22.7" customHeight="1" x14ac:dyDescent="0.25">
      <c r="B16" s="22">
        <v>8</v>
      </c>
      <c r="C16" s="23" t="s">
        <v>40</v>
      </c>
      <c r="D16" s="109">
        <v>547</v>
      </c>
      <c r="E16" s="110">
        <v>3.6899622234214786E-2</v>
      </c>
      <c r="F16" s="109">
        <v>319</v>
      </c>
      <c r="G16" s="110">
        <v>2.0758768790264854E-2</v>
      </c>
      <c r="H16" s="110">
        <v>0.71473354231974917</v>
      </c>
      <c r="J16" s="22">
        <v>8</v>
      </c>
      <c r="K16" s="23" t="s">
        <v>245</v>
      </c>
      <c r="L16" s="109">
        <v>370</v>
      </c>
      <c r="M16" s="110">
        <v>2.4959525094441447E-2</v>
      </c>
      <c r="N16" s="109">
        <v>666</v>
      </c>
      <c r="O16" s="110">
        <v>4.3339623869330386E-2</v>
      </c>
      <c r="P16" s="110">
        <v>-0.44444444444444442</v>
      </c>
    </row>
    <row r="17" spans="2:16" ht="22.7" customHeight="1" x14ac:dyDescent="0.25">
      <c r="B17" s="20">
        <v>9</v>
      </c>
      <c r="C17" s="21" t="s">
        <v>53</v>
      </c>
      <c r="D17" s="107">
        <v>467</v>
      </c>
      <c r="E17" s="108">
        <v>3.1502968159740963E-2</v>
      </c>
      <c r="F17" s="107">
        <v>422</v>
      </c>
      <c r="G17" s="108">
        <v>2.7461443352638771E-2</v>
      </c>
      <c r="H17" s="108">
        <v>0.10663507109004744</v>
      </c>
      <c r="J17" s="20">
        <v>9</v>
      </c>
      <c r="K17" s="21" t="s">
        <v>244</v>
      </c>
      <c r="L17" s="107">
        <v>361</v>
      </c>
      <c r="M17" s="108">
        <v>2.4352401511063142E-2</v>
      </c>
      <c r="N17" s="107">
        <v>517</v>
      </c>
      <c r="O17" s="108">
        <v>3.3643521832498212E-2</v>
      </c>
      <c r="P17" s="108">
        <v>-0.30174081237911021</v>
      </c>
    </row>
    <row r="18" spans="2:16" ht="22.7" customHeight="1" x14ac:dyDescent="0.25">
      <c r="B18" s="22">
        <v>10</v>
      </c>
      <c r="C18" s="23" t="s">
        <v>249</v>
      </c>
      <c r="D18" s="109">
        <v>381</v>
      </c>
      <c r="E18" s="110">
        <v>2.5701565029681597E-2</v>
      </c>
      <c r="F18" s="109">
        <v>7</v>
      </c>
      <c r="G18" s="110">
        <v>4.5552157220016921E-4</v>
      </c>
      <c r="H18" s="110">
        <v>53.428571428571431</v>
      </c>
      <c r="J18" s="22">
        <v>10</v>
      </c>
      <c r="K18" s="134" t="s">
        <v>233</v>
      </c>
      <c r="L18" s="109">
        <v>339</v>
      </c>
      <c r="M18" s="110">
        <v>2.2868321640582837E-2</v>
      </c>
      <c r="N18" s="109">
        <v>329</v>
      </c>
      <c r="O18" s="110">
        <v>2.1409513893407953E-2</v>
      </c>
      <c r="P18" s="110">
        <v>3.039513677811545E-2</v>
      </c>
    </row>
    <row r="19" spans="2:16" ht="22.7" customHeight="1" x14ac:dyDescent="0.25">
      <c r="B19" s="143" t="s">
        <v>42</v>
      </c>
      <c r="C19" s="143"/>
      <c r="D19" s="111">
        <v>11740</v>
      </c>
      <c r="E19" s="112">
        <v>0.79195898542903398</v>
      </c>
      <c r="F19" s="111">
        <v>11362</v>
      </c>
      <c r="G19" s="112">
        <v>0.73937658619118896</v>
      </c>
      <c r="H19" s="112">
        <v>3.326879070586175E-2</v>
      </c>
      <c r="J19" s="143" t="s">
        <v>43</v>
      </c>
      <c r="K19" s="143"/>
      <c r="L19" s="111">
        <v>8016</v>
      </c>
      <c r="M19" s="112">
        <v>0.54074473826227742</v>
      </c>
      <c r="N19" s="111">
        <v>6805</v>
      </c>
      <c r="O19" s="112">
        <v>0.44283204268887877</v>
      </c>
      <c r="P19" s="112">
        <v>0.17795738427626739</v>
      </c>
    </row>
    <row r="20" spans="2:16" ht="22.7" customHeight="1" x14ac:dyDescent="0.25">
      <c r="B20" s="143" t="s">
        <v>44</v>
      </c>
      <c r="C20" s="143"/>
      <c r="D20" s="111">
        <v>3084</v>
      </c>
      <c r="E20" s="112">
        <v>0.20804101457096599</v>
      </c>
      <c r="F20" s="111">
        <v>4005</v>
      </c>
      <c r="G20" s="112">
        <v>0.2606234138088111</v>
      </c>
      <c r="H20" s="133">
        <v>-0.22996254681647943</v>
      </c>
      <c r="J20" s="154" t="s">
        <v>45</v>
      </c>
      <c r="K20" s="155"/>
      <c r="L20" s="111">
        <v>6808</v>
      </c>
      <c r="M20" s="112">
        <v>0.45925526173772263</v>
      </c>
      <c r="N20" s="111">
        <v>8562</v>
      </c>
      <c r="O20" s="112">
        <v>0.55716795731112123</v>
      </c>
      <c r="P20" s="112">
        <v>-0.20485867787900025</v>
      </c>
    </row>
    <row r="21" spans="2:16" ht="22.7" customHeight="1" x14ac:dyDescent="0.25">
      <c r="B21" s="150" t="s">
        <v>46</v>
      </c>
      <c r="C21" s="150"/>
      <c r="D21" s="113">
        <v>14824</v>
      </c>
      <c r="E21" s="114">
        <v>1</v>
      </c>
      <c r="F21" s="113">
        <v>15367</v>
      </c>
      <c r="G21" s="114">
        <v>1</v>
      </c>
      <c r="H21" s="115">
        <v>-3.5335459100670263E-2</v>
      </c>
      <c r="J21" s="156" t="s">
        <v>46</v>
      </c>
      <c r="K21" s="157"/>
      <c r="L21" s="116">
        <v>14824</v>
      </c>
      <c r="M21" s="117">
        <v>1</v>
      </c>
      <c r="N21" s="113">
        <v>15367</v>
      </c>
      <c r="O21" s="118">
        <v>1</v>
      </c>
      <c r="P21" s="119">
        <v>-3.5335459100670263E-2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Listopad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Listopad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2024</v>
      </c>
      <c r="E30" s="153"/>
      <c r="F30" s="153">
        <f>$F$7</f>
        <v>2023</v>
      </c>
      <c r="G30" s="153"/>
      <c r="H30" s="151" t="s">
        <v>2</v>
      </c>
      <c r="J30" s="151"/>
      <c r="K30" s="151"/>
      <c r="L30" s="153">
        <f>$D$7</f>
        <v>2024</v>
      </c>
      <c r="M30" s="153"/>
      <c r="N30" s="153">
        <f>$F$7</f>
        <v>2023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72639</v>
      </c>
      <c r="E32" s="108">
        <v>0.32516820434309657</v>
      </c>
      <c r="F32" s="107">
        <v>60970</v>
      </c>
      <c r="G32" s="108">
        <v>0.3543778480424068</v>
      </c>
      <c r="H32" s="108">
        <v>0.19138920780711821</v>
      </c>
      <c r="J32" s="20">
        <v>1</v>
      </c>
      <c r="K32" s="21" t="s">
        <v>169</v>
      </c>
      <c r="L32" s="107">
        <v>21967</v>
      </c>
      <c r="M32" s="108">
        <v>9.8335191079238465E-2</v>
      </c>
      <c r="N32" s="107">
        <v>16987</v>
      </c>
      <c r="O32" s="108">
        <v>9.873407421184785E-2</v>
      </c>
      <c r="P32" s="108">
        <v>0.29316536174721852</v>
      </c>
    </row>
    <row r="33" spans="2:16" ht="22.7" customHeight="1" x14ac:dyDescent="0.25">
      <c r="B33" s="22">
        <v>2</v>
      </c>
      <c r="C33" s="23" t="s">
        <v>35</v>
      </c>
      <c r="D33" s="109">
        <v>17653</v>
      </c>
      <c r="E33" s="110">
        <v>7.9023586658250849E-2</v>
      </c>
      <c r="F33" s="109">
        <v>8936</v>
      </c>
      <c r="G33" s="110">
        <v>5.1938993769180694E-2</v>
      </c>
      <c r="H33" s="110">
        <v>0.97549239033124446</v>
      </c>
      <c r="J33" s="22">
        <v>2</v>
      </c>
      <c r="K33" s="23" t="s">
        <v>150</v>
      </c>
      <c r="L33" s="109">
        <v>12981</v>
      </c>
      <c r="M33" s="110">
        <v>5.8109396613083009E-2</v>
      </c>
      <c r="N33" s="109">
        <v>10446</v>
      </c>
      <c r="O33" s="110">
        <v>6.0715614247186835E-2</v>
      </c>
      <c r="P33" s="110">
        <v>0.24267662263067202</v>
      </c>
    </row>
    <row r="34" spans="2:16" ht="22.7" customHeight="1" x14ac:dyDescent="0.25">
      <c r="B34" s="20">
        <v>3</v>
      </c>
      <c r="C34" s="21" t="s">
        <v>36</v>
      </c>
      <c r="D34" s="107">
        <v>16902</v>
      </c>
      <c r="E34" s="108">
        <v>7.5661738044397894E-2</v>
      </c>
      <c r="F34" s="107">
        <v>15680</v>
      </c>
      <c r="G34" s="108">
        <v>9.113735701664652E-2</v>
      </c>
      <c r="H34" s="108">
        <v>7.7933673469387843E-2</v>
      </c>
      <c r="J34" s="20">
        <v>3</v>
      </c>
      <c r="K34" s="21" t="s">
        <v>152</v>
      </c>
      <c r="L34" s="107">
        <v>12647</v>
      </c>
      <c r="M34" s="108">
        <v>5.6614246896669038E-2</v>
      </c>
      <c r="N34" s="107">
        <v>9728</v>
      </c>
      <c r="O34" s="108">
        <v>5.6542360271552128E-2</v>
      </c>
      <c r="P34" s="108">
        <v>0.30006167763157898</v>
      </c>
    </row>
    <row r="35" spans="2:16" ht="22.7" customHeight="1" x14ac:dyDescent="0.25">
      <c r="B35" s="22">
        <v>4</v>
      </c>
      <c r="C35" s="23" t="s">
        <v>37</v>
      </c>
      <c r="D35" s="109">
        <v>15111</v>
      </c>
      <c r="E35" s="110">
        <v>6.7644333427339748E-2</v>
      </c>
      <c r="F35" s="109">
        <v>11709</v>
      </c>
      <c r="G35" s="110">
        <v>6.8056588858923087E-2</v>
      </c>
      <c r="H35" s="110">
        <v>0.29054573405073025</v>
      </c>
      <c r="J35" s="22">
        <v>4</v>
      </c>
      <c r="K35" s="23" t="s">
        <v>161</v>
      </c>
      <c r="L35" s="109">
        <v>9130</v>
      </c>
      <c r="M35" s="110">
        <v>4.0870409912753092E-2</v>
      </c>
      <c r="N35" s="109">
        <v>6775</v>
      </c>
      <c r="O35" s="110">
        <v>3.9378545522179856E-2</v>
      </c>
      <c r="P35" s="110">
        <v>0.3476014760147601</v>
      </c>
    </row>
    <row r="36" spans="2:16" ht="22.7" customHeight="1" x14ac:dyDescent="0.25">
      <c r="B36" s="20">
        <v>5</v>
      </c>
      <c r="C36" s="21" t="s">
        <v>53</v>
      </c>
      <c r="D36" s="107">
        <v>12400</v>
      </c>
      <c r="E36" s="108">
        <v>5.5508552345907812E-2</v>
      </c>
      <c r="F36" s="107">
        <v>8805</v>
      </c>
      <c r="G36" s="108">
        <v>5.1177578350227841E-2</v>
      </c>
      <c r="H36" s="108">
        <v>0.4082907438955139</v>
      </c>
      <c r="J36" s="20">
        <v>5</v>
      </c>
      <c r="K36" s="21" t="s">
        <v>151</v>
      </c>
      <c r="L36" s="107">
        <v>7772</v>
      </c>
      <c r="M36" s="108">
        <v>3.4791328131644796E-2</v>
      </c>
      <c r="N36" s="107">
        <v>7210</v>
      </c>
      <c r="O36" s="108">
        <v>4.1906909699618709E-2</v>
      </c>
      <c r="P36" s="108">
        <v>7.7947295423023588E-2</v>
      </c>
    </row>
    <row r="37" spans="2:16" ht="22.7" customHeight="1" x14ac:dyDescent="0.25">
      <c r="B37" s="22">
        <v>6</v>
      </c>
      <c r="C37" s="23" t="s">
        <v>55</v>
      </c>
      <c r="D37" s="109">
        <v>11676</v>
      </c>
      <c r="E37" s="110">
        <v>5.2267569128291905E-2</v>
      </c>
      <c r="F37" s="109">
        <v>7007</v>
      </c>
      <c r="G37" s="110">
        <v>4.0727006416813913E-2</v>
      </c>
      <c r="H37" s="110">
        <v>0.66633366633366631</v>
      </c>
      <c r="J37" s="22">
        <v>6</v>
      </c>
      <c r="K37" s="23" t="s">
        <v>158</v>
      </c>
      <c r="L37" s="109">
        <v>7677</v>
      </c>
      <c r="M37" s="110">
        <v>3.4366060996736635E-2</v>
      </c>
      <c r="N37" s="109">
        <v>5277</v>
      </c>
      <c r="O37" s="110">
        <v>3.0671673021482378E-2</v>
      </c>
      <c r="P37" s="110">
        <v>0.45480386583285948</v>
      </c>
    </row>
    <row r="38" spans="2:16" ht="22.7" customHeight="1" x14ac:dyDescent="0.25">
      <c r="B38" s="20">
        <v>7</v>
      </c>
      <c r="C38" s="21" t="s">
        <v>52</v>
      </c>
      <c r="D38" s="107">
        <v>10455</v>
      </c>
      <c r="E38" s="108">
        <v>4.6801767320682752E-2</v>
      </c>
      <c r="F38" s="107">
        <v>9670</v>
      </c>
      <c r="G38" s="108">
        <v>5.6205245047893614E-2</v>
      </c>
      <c r="H38" s="108">
        <v>8.1178903826266913E-2</v>
      </c>
      <c r="J38" s="20">
        <v>7</v>
      </c>
      <c r="K38" s="21" t="s">
        <v>180</v>
      </c>
      <c r="L38" s="107">
        <v>6120</v>
      </c>
      <c r="M38" s="108">
        <v>2.7396156480399662E-2</v>
      </c>
      <c r="N38" s="107">
        <v>4118</v>
      </c>
      <c r="O38" s="108">
        <v>2.3935180879754488E-2</v>
      </c>
      <c r="P38" s="108">
        <v>0.48615832928606117</v>
      </c>
    </row>
    <row r="39" spans="2:16" ht="22.7" customHeight="1" x14ac:dyDescent="0.25">
      <c r="B39" s="22">
        <v>8</v>
      </c>
      <c r="C39" s="23" t="s">
        <v>54</v>
      </c>
      <c r="D39" s="109">
        <v>7754</v>
      </c>
      <c r="E39" s="110">
        <v>3.4710751200820095E-2</v>
      </c>
      <c r="F39" s="109">
        <v>7662</v>
      </c>
      <c r="G39" s="110">
        <v>4.4534083511578164E-2</v>
      </c>
      <c r="H39" s="110">
        <v>1.2007308796658789E-2</v>
      </c>
      <c r="J39" s="22">
        <v>8</v>
      </c>
      <c r="K39" s="23" t="s">
        <v>220</v>
      </c>
      <c r="L39" s="109">
        <v>5359</v>
      </c>
      <c r="M39" s="110">
        <v>2.3989542904977415E-2</v>
      </c>
      <c r="N39" s="109">
        <v>2656</v>
      </c>
      <c r="O39" s="110">
        <v>1.5437552310982981E-2</v>
      </c>
      <c r="P39" s="110">
        <v>1.0176957831325302</v>
      </c>
    </row>
    <row r="40" spans="2:16" ht="22.7" customHeight="1" x14ac:dyDescent="0.25">
      <c r="B40" s="20">
        <v>9</v>
      </c>
      <c r="C40" s="21" t="s">
        <v>39</v>
      </c>
      <c r="D40" s="107">
        <v>7427</v>
      </c>
      <c r="E40" s="108">
        <v>3.3246936957504622E-2</v>
      </c>
      <c r="F40" s="107">
        <v>4119</v>
      </c>
      <c r="G40" s="108">
        <v>2.3940993211196877E-2</v>
      </c>
      <c r="H40" s="108">
        <v>0.80310755037630499</v>
      </c>
      <c r="J40" s="20">
        <v>9</v>
      </c>
      <c r="K40" s="21" t="s">
        <v>238</v>
      </c>
      <c r="L40" s="107">
        <v>5220</v>
      </c>
      <c r="M40" s="108">
        <v>2.3367309939164416E-2</v>
      </c>
      <c r="N40" s="107">
        <v>3946</v>
      </c>
      <c r="O40" s="108">
        <v>2.2935459871663722E-2</v>
      </c>
      <c r="P40" s="108">
        <v>0.32285859097820579</v>
      </c>
    </row>
    <row r="41" spans="2:16" ht="22.7" customHeight="1" x14ac:dyDescent="0.25">
      <c r="B41" s="22">
        <v>10</v>
      </c>
      <c r="C41" s="23" t="s">
        <v>33</v>
      </c>
      <c r="D41" s="109">
        <v>7200</v>
      </c>
      <c r="E41" s="110">
        <v>3.2230772329881953E-2</v>
      </c>
      <c r="F41" s="109">
        <v>9339</v>
      </c>
      <c r="G41" s="110">
        <v>5.4281363340463129E-2</v>
      </c>
      <c r="H41" s="110">
        <v>-0.22903951172502413</v>
      </c>
      <c r="J41" s="22">
        <v>10</v>
      </c>
      <c r="K41" s="23" t="s">
        <v>155</v>
      </c>
      <c r="L41" s="109">
        <v>5112</v>
      </c>
      <c r="M41" s="110">
        <v>2.2883848354216189E-2</v>
      </c>
      <c r="N41" s="109">
        <v>7357</v>
      </c>
      <c r="O41" s="110">
        <v>4.2761322421649775E-2</v>
      </c>
      <c r="P41" s="110">
        <v>-0.30515155634089985</v>
      </c>
    </row>
    <row r="42" spans="2:16" ht="22.7" customHeight="1" x14ac:dyDescent="0.25">
      <c r="B42" s="143" t="s">
        <v>43</v>
      </c>
      <c r="C42" s="143"/>
      <c r="D42" s="120">
        <v>179217</v>
      </c>
      <c r="E42" s="121">
        <v>0.80226421175617424</v>
      </c>
      <c r="F42" s="111">
        <v>143897</v>
      </c>
      <c r="G42" s="112">
        <v>0.83637705756533065</v>
      </c>
      <c r="H42" s="112">
        <v>0.24545334510100969</v>
      </c>
      <c r="J42" s="143" t="s">
        <v>56</v>
      </c>
      <c r="K42" s="143"/>
      <c r="L42" s="111">
        <v>93985</v>
      </c>
      <c r="M42" s="112">
        <v>0.4207234913088827</v>
      </c>
      <c r="N42" s="111">
        <v>74500</v>
      </c>
      <c r="O42" s="112">
        <v>0.43301869245791874</v>
      </c>
      <c r="P42" s="112">
        <v>0.2615436241610738</v>
      </c>
    </row>
    <row r="43" spans="2:16" ht="22.7" customHeight="1" x14ac:dyDescent="0.25">
      <c r="B43" s="143" t="s">
        <v>45</v>
      </c>
      <c r="C43" s="143"/>
      <c r="D43" s="111">
        <v>44172</v>
      </c>
      <c r="E43" s="112">
        <v>0.19773578824382579</v>
      </c>
      <c r="F43" s="111">
        <v>28151</v>
      </c>
      <c r="G43" s="112">
        <v>0.16362294243466941</v>
      </c>
      <c r="H43" s="112">
        <v>0.56910944549039111</v>
      </c>
      <c r="J43" s="143" t="s">
        <v>57</v>
      </c>
      <c r="K43" s="143"/>
      <c r="L43" s="111">
        <v>129404</v>
      </c>
      <c r="M43" s="112">
        <v>0.57927650869111724</v>
      </c>
      <c r="N43" s="111">
        <v>97548</v>
      </c>
      <c r="O43" s="112">
        <v>0.56698130754208131</v>
      </c>
      <c r="P43" s="112">
        <v>0.32656743346865125</v>
      </c>
    </row>
    <row r="44" spans="2:16" ht="22.7" customHeight="1" x14ac:dyDescent="0.25">
      <c r="B44" s="150" t="s">
        <v>46</v>
      </c>
      <c r="C44" s="150"/>
      <c r="D44" s="113">
        <v>223389</v>
      </c>
      <c r="E44" s="114">
        <v>1</v>
      </c>
      <c r="F44" s="113">
        <v>172048</v>
      </c>
      <c r="G44" s="114">
        <v>1</v>
      </c>
      <c r="H44" s="115">
        <v>0.29841090858365105</v>
      </c>
      <c r="J44" s="150" t="s">
        <v>46</v>
      </c>
      <c r="K44" s="150"/>
      <c r="L44" s="113">
        <v>203811</v>
      </c>
      <c r="M44" s="114">
        <v>1</v>
      </c>
      <c r="N44" s="113">
        <v>154151</v>
      </c>
      <c r="O44" s="114">
        <v>1</v>
      </c>
      <c r="P44" s="115">
        <v>0.32215165649265987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229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Listopad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Listopad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2024</v>
      </c>
      <c r="E53" s="149"/>
      <c r="F53" s="149">
        <f>$F$7</f>
        <v>2023</v>
      </c>
      <c r="G53" s="149"/>
      <c r="H53" s="147" t="s">
        <v>2</v>
      </c>
      <c r="J53" s="147"/>
      <c r="K53" s="147"/>
      <c r="L53" s="149">
        <f>$D$7</f>
        <v>2024</v>
      </c>
      <c r="M53" s="149"/>
      <c r="N53" s="149">
        <f>$F$7</f>
        <v>2023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35</v>
      </c>
      <c r="D55" s="107">
        <v>1938</v>
      </c>
      <c r="E55" s="108">
        <v>0.15137077247520112</v>
      </c>
      <c r="F55" s="107">
        <v>1417</v>
      </c>
      <c r="G55" s="108">
        <v>0.11832985386221294</v>
      </c>
      <c r="H55" s="108">
        <v>0.36767819336626673</v>
      </c>
      <c r="I55" s="30"/>
      <c r="J55" s="20">
        <v>1</v>
      </c>
      <c r="K55" s="21" t="s">
        <v>182</v>
      </c>
      <c r="L55" s="107">
        <v>905</v>
      </c>
      <c r="M55" s="108">
        <v>7.0686557838006717E-2</v>
      </c>
      <c r="N55" s="107">
        <v>897</v>
      </c>
      <c r="O55" s="108">
        <v>7.4906054279749473E-2</v>
      </c>
      <c r="P55" s="108">
        <v>8.9186176142697082E-3</v>
      </c>
    </row>
    <row r="56" spans="2:16" ht="22.7" customHeight="1" x14ac:dyDescent="0.25">
      <c r="B56" s="22">
        <v>2</v>
      </c>
      <c r="C56" s="23" t="s">
        <v>52</v>
      </c>
      <c r="D56" s="109">
        <v>1592</v>
      </c>
      <c r="E56" s="110">
        <v>0.1243458564398969</v>
      </c>
      <c r="F56" s="109">
        <v>1422</v>
      </c>
      <c r="G56" s="110">
        <v>0.11874739039665971</v>
      </c>
      <c r="H56" s="110">
        <v>0.1195499296765119</v>
      </c>
      <c r="I56" s="30"/>
      <c r="J56" s="22">
        <v>2</v>
      </c>
      <c r="K56" s="23" t="s">
        <v>220</v>
      </c>
      <c r="L56" s="109">
        <v>870</v>
      </c>
      <c r="M56" s="110">
        <v>6.7952823556978834E-2</v>
      </c>
      <c r="N56" s="109">
        <v>545</v>
      </c>
      <c r="O56" s="110">
        <v>4.5511482254697283E-2</v>
      </c>
      <c r="P56" s="110">
        <v>0.59633027522935778</v>
      </c>
    </row>
    <row r="57" spans="2:16" ht="22.7" customHeight="1" x14ac:dyDescent="0.25">
      <c r="B57" s="20">
        <v>3</v>
      </c>
      <c r="C57" s="21" t="s">
        <v>37</v>
      </c>
      <c r="D57" s="107">
        <v>1317</v>
      </c>
      <c r="E57" s="108">
        <v>0.10286651566039209</v>
      </c>
      <c r="F57" s="107">
        <v>1065</v>
      </c>
      <c r="G57" s="108">
        <v>8.8935281837160748E-2</v>
      </c>
      <c r="H57" s="108">
        <v>0.23661971830985906</v>
      </c>
      <c r="I57" s="30"/>
      <c r="J57" s="20">
        <v>3</v>
      </c>
      <c r="K57" s="21" t="s">
        <v>161</v>
      </c>
      <c r="L57" s="107">
        <v>738</v>
      </c>
      <c r="M57" s="108">
        <v>5.7642739982816528E-2</v>
      </c>
      <c r="N57" s="107">
        <v>187</v>
      </c>
      <c r="O57" s="108">
        <v>1.5615866388308978E-2</v>
      </c>
      <c r="P57" s="108">
        <v>2.9465240641711228</v>
      </c>
    </row>
    <row r="58" spans="2:16" ht="22.7" customHeight="1" x14ac:dyDescent="0.25">
      <c r="B58" s="22">
        <v>4</v>
      </c>
      <c r="C58" s="23" t="s">
        <v>51</v>
      </c>
      <c r="D58" s="109">
        <v>1240</v>
      </c>
      <c r="E58" s="110">
        <v>9.6852300242130748E-2</v>
      </c>
      <c r="F58" s="109">
        <v>325</v>
      </c>
      <c r="G58" s="110">
        <v>2.7139874739039668E-2</v>
      </c>
      <c r="H58" s="110">
        <v>2.8153846153846156</v>
      </c>
      <c r="I58" s="30"/>
      <c r="J58" s="22">
        <v>4</v>
      </c>
      <c r="K58" s="23" t="s">
        <v>231</v>
      </c>
      <c r="L58" s="109">
        <v>711</v>
      </c>
      <c r="M58" s="110">
        <v>5.5533859251737872E-2</v>
      </c>
      <c r="N58" s="109">
        <v>334</v>
      </c>
      <c r="O58" s="110">
        <v>2.7891440501043842E-2</v>
      </c>
      <c r="P58" s="110">
        <v>1.1287425149700598</v>
      </c>
    </row>
    <row r="59" spans="2:16" ht="22.7" customHeight="1" x14ac:dyDescent="0.25">
      <c r="B59" s="20">
        <v>5</v>
      </c>
      <c r="C59" s="21" t="s">
        <v>36</v>
      </c>
      <c r="D59" s="107">
        <v>1035</v>
      </c>
      <c r="E59" s="108">
        <v>8.0840428024681721E-2</v>
      </c>
      <c r="F59" s="107">
        <v>674</v>
      </c>
      <c r="G59" s="108">
        <v>5.6283924843423802E-2</v>
      </c>
      <c r="H59" s="108">
        <v>0.53560830860534114</v>
      </c>
      <c r="I59" s="30"/>
      <c r="J59" s="20">
        <v>5</v>
      </c>
      <c r="K59" s="21" t="s">
        <v>221</v>
      </c>
      <c r="L59" s="107">
        <v>528</v>
      </c>
      <c r="M59" s="108">
        <v>4.1240334296649223E-2</v>
      </c>
      <c r="N59" s="107">
        <v>390</v>
      </c>
      <c r="O59" s="108">
        <v>3.2567849686847603E-2</v>
      </c>
      <c r="P59" s="108">
        <v>0.35384615384615392</v>
      </c>
    </row>
    <row r="60" spans="2:16" ht="22.7" customHeight="1" x14ac:dyDescent="0.25">
      <c r="B60" s="22">
        <v>6</v>
      </c>
      <c r="C60" s="23" t="s">
        <v>55</v>
      </c>
      <c r="D60" s="109">
        <v>1026</v>
      </c>
      <c r="E60" s="110">
        <v>8.0137467780988833E-2</v>
      </c>
      <c r="F60" s="109">
        <v>1396</v>
      </c>
      <c r="G60" s="110">
        <v>0.11657620041753654</v>
      </c>
      <c r="H60" s="110">
        <v>-0.26504297994269344</v>
      </c>
      <c r="I60" s="30"/>
      <c r="J60" s="22">
        <v>6</v>
      </c>
      <c r="K60" s="23" t="s">
        <v>187</v>
      </c>
      <c r="L60" s="109">
        <v>498</v>
      </c>
      <c r="M60" s="110">
        <v>3.889713348433961E-2</v>
      </c>
      <c r="N60" s="109">
        <v>1006</v>
      </c>
      <c r="O60" s="110">
        <v>8.4008350730688935E-2</v>
      </c>
      <c r="P60" s="110">
        <v>-0.50497017892644136</v>
      </c>
    </row>
    <row r="61" spans="2:16" ht="22.7" customHeight="1" x14ac:dyDescent="0.25">
      <c r="B61" s="20">
        <v>7</v>
      </c>
      <c r="C61" s="21" t="s">
        <v>61</v>
      </c>
      <c r="D61" s="107">
        <v>921</v>
      </c>
      <c r="E61" s="108">
        <v>7.1936264937905184E-2</v>
      </c>
      <c r="F61" s="107">
        <v>510</v>
      </c>
      <c r="G61" s="108">
        <v>4.2588726513569937E-2</v>
      </c>
      <c r="H61" s="108">
        <v>0.80588235294117649</v>
      </c>
      <c r="I61" s="30"/>
      <c r="J61" s="20">
        <v>7</v>
      </c>
      <c r="K61" s="21" t="s">
        <v>222</v>
      </c>
      <c r="L61" s="107">
        <v>451</v>
      </c>
      <c r="M61" s="108">
        <v>3.5226118878387877E-2</v>
      </c>
      <c r="N61" s="107">
        <v>370</v>
      </c>
      <c r="O61" s="108">
        <v>3.0897703549060542E-2</v>
      </c>
      <c r="P61" s="108">
        <v>0.2189189189189189</v>
      </c>
    </row>
    <row r="62" spans="2:16" ht="22.7" customHeight="1" x14ac:dyDescent="0.25">
      <c r="B62" s="22">
        <v>8</v>
      </c>
      <c r="C62" s="23" t="s">
        <v>33</v>
      </c>
      <c r="D62" s="109">
        <v>832</v>
      </c>
      <c r="E62" s="110">
        <v>6.4984769194719988E-2</v>
      </c>
      <c r="F62" s="109">
        <v>1220</v>
      </c>
      <c r="G62" s="110">
        <v>0.10187891440501044</v>
      </c>
      <c r="H62" s="110">
        <v>-0.31803278688524594</v>
      </c>
      <c r="I62" s="30"/>
      <c r="J62" s="22">
        <v>8</v>
      </c>
      <c r="K62" s="23" t="s">
        <v>239</v>
      </c>
      <c r="L62" s="109">
        <v>450</v>
      </c>
      <c r="M62" s="110">
        <v>3.5148012184644223E-2</v>
      </c>
      <c r="N62" s="109">
        <v>161</v>
      </c>
      <c r="O62" s="110">
        <v>1.3444676409185804E-2</v>
      </c>
      <c r="P62" s="110">
        <v>1.7950310559006213</v>
      </c>
    </row>
    <row r="63" spans="2:16" ht="22.7" customHeight="1" x14ac:dyDescent="0.25">
      <c r="B63" s="20">
        <v>9</v>
      </c>
      <c r="C63" s="21" t="s">
        <v>60</v>
      </c>
      <c r="D63" s="107">
        <v>336</v>
      </c>
      <c r="E63" s="108">
        <v>2.6243849097867686E-2</v>
      </c>
      <c r="F63" s="107">
        <v>845</v>
      </c>
      <c r="G63" s="108">
        <v>7.0563674321503136E-2</v>
      </c>
      <c r="H63" s="108">
        <v>-0.60236686390532546</v>
      </c>
      <c r="I63" s="30"/>
      <c r="J63" s="20">
        <v>9</v>
      </c>
      <c r="K63" s="21" t="s">
        <v>254</v>
      </c>
      <c r="L63" s="107">
        <v>397</v>
      </c>
      <c r="M63" s="108">
        <v>3.1008357416230571E-2</v>
      </c>
      <c r="N63" s="107">
        <v>182</v>
      </c>
      <c r="O63" s="108">
        <v>1.5198329853862214E-2</v>
      </c>
      <c r="P63" s="108">
        <v>1.1813186813186811</v>
      </c>
    </row>
    <row r="64" spans="2:16" ht="22.7" customHeight="1" x14ac:dyDescent="0.25">
      <c r="B64" s="22">
        <v>10</v>
      </c>
      <c r="C64" s="23" t="s">
        <v>62</v>
      </c>
      <c r="D64" s="109">
        <v>310</v>
      </c>
      <c r="E64" s="110">
        <v>2.4213075060532687E-2</v>
      </c>
      <c r="F64" s="109">
        <v>306</v>
      </c>
      <c r="G64" s="110">
        <v>2.5553235908141961E-2</v>
      </c>
      <c r="H64" s="110">
        <v>1.3071895424836555E-2</v>
      </c>
      <c r="I64" s="30"/>
      <c r="J64" s="22">
        <v>10</v>
      </c>
      <c r="K64" s="23" t="s">
        <v>241</v>
      </c>
      <c r="L64" s="109">
        <v>396</v>
      </c>
      <c r="M64" s="110">
        <v>3.0930250722486917E-2</v>
      </c>
      <c r="N64" s="109">
        <v>31</v>
      </c>
      <c r="O64" s="110">
        <v>2.5887265135699374E-3</v>
      </c>
      <c r="P64" s="110">
        <v>11.774193548387096</v>
      </c>
    </row>
    <row r="65" spans="2:16" ht="22.7" customHeight="1" x14ac:dyDescent="0.25">
      <c r="B65" s="143" t="s">
        <v>42</v>
      </c>
      <c r="C65" s="143"/>
      <c r="D65" s="111">
        <v>10547</v>
      </c>
      <c r="E65" s="112">
        <v>0.82379129891431691</v>
      </c>
      <c r="F65" s="122">
        <v>9180</v>
      </c>
      <c r="G65" s="112">
        <v>0.76659707724425885</v>
      </c>
      <c r="H65" s="112">
        <v>0.14891067538126368</v>
      </c>
      <c r="J65" s="143" t="s">
        <v>56</v>
      </c>
      <c r="K65" s="143"/>
      <c r="L65" s="122">
        <v>5944</v>
      </c>
      <c r="M65" s="112">
        <v>0.46426618761227839</v>
      </c>
      <c r="N65" s="122">
        <v>4103</v>
      </c>
      <c r="O65" s="112">
        <v>0.34263048016701464</v>
      </c>
      <c r="P65" s="112">
        <v>0.44869607604192052</v>
      </c>
    </row>
    <row r="66" spans="2:16" ht="22.7" customHeight="1" x14ac:dyDescent="0.25">
      <c r="B66" s="143" t="s">
        <v>44</v>
      </c>
      <c r="C66" s="143"/>
      <c r="D66" s="111">
        <v>2256</v>
      </c>
      <c r="E66" s="112">
        <v>0.17620870108568304</v>
      </c>
      <c r="F66" s="122">
        <v>2795</v>
      </c>
      <c r="G66" s="112">
        <v>0.23340292275574112</v>
      </c>
      <c r="H66" s="112">
        <v>-0.19284436493738821</v>
      </c>
      <c r="J66" s="143" t="s">
        <v>57</v>
      </c>
      <c r="K66" s="143"/>
      <c r="L66" s="122">
        <v>6859</v>
      </c>
      <c r="M66" s="112">
        <v>0.53573381238772166</v>
      </c>
      <c r="N66" s="122">
        <v>7872</v>
      </c>
      <c r="O66" s="112">
        <v>0.65736951983298542</v>
      </c>
      <c r="P66" s="112">
        <v>-0.12868394308943087</v>
      </c>
    </row>
    <row r="67" spans="2:16" ht="22.7" customHeight="1" x14ac:dyDescent="0.25">
      <c r="B67" s="144" t="s">
        <v>46</v>
      </c>
      <c r="C67" s="144"/>
      <c r="D67" s="113">
        <v>12803</v>
      </c>
      <c r="E67" s="118">
        <v>1</v>
      </c>
      <c r="F67" s="123">
        <v>11975</v>
      </c>
      <c r="G67" s="118">
        <v>1</v>
      </c>
      <c r="H67" s="119">
        <v>6.9144050104384069E-2</v>
      </c>
      <c r="J67" s="144" t="s">
        <v>46</v>
      </c>
      <c r="K67" s="144"/>
      <c r="L67" s="123">
        <v>12803</v>
      </c>
      <c r="M67" s="118">
        <v>1</v>
      </c>
      <c r="N67" s="123">
        <v>11975</v>
      </c>
      <c r="O67" s="118">
        <v>1</v>
      </c>
      <c r="P67" s="119">
        <v>6.9144050104384069E-2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226</v>
      </c>
      <c r="C4" s="146"/>
      <c r="D4" s="146"/>
      <c r="E4" s="146"/>
      <c r="F4" s="146"/>
      <c r="G4" s="146"/>
      <c r="H4" s="146"/>
      <c r="I4" s="31"/>
      <c r="J4" s="146" t="s">
        <v>227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Listopad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Listopad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64</v>
      </c>
      <c r="I7" s="32"/>
      <c r="J7" s="147"/>
      <c r="K7" s="147"/>
      <c r="L7" s="149">
        <f>D7</f>
        <v>2024</v>
      </c>
      <c r="M7" s="149"/>
      <c r="N7" s="149">
        <f>F7</f>
        <v>2023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35</v>
      </c>
      <c r="D9" s="107">
        <v>380</v>
      </c>
      <c r="E9" s="108">
        <v>0.23690773067331672</v>
      </c>
      <c r="F9" s="107">
        <v>392</v>
      </c>
      <c r="G9" s="108">
        <v>0.17329796640141468</v>
      </c>
      <c r="H9" s="108">
        <v>-3.0612244897959218E-2</v>
      </c>
      <c r="J9" s="20">
        <v>1</v>
      </c>
      <c r="K9" s="21" t="s">
        <v>207</v>
      </c>
      <c r="L9" s="107">
        <v>369</v>
      </c>
      <c r="M9" s="108">
        <v>0.23004987531172069</v>
      </c>
      <c r="N9" s="107">
        <v>788</v>
      </c>
      <c r="O9" s="108">
        <v>0.34836427939876213</v>
      </c>
      <c r="P9" s="108">
        <v>-0.53172588832487311</v>
      </c>
    </row>
    <row r="10" spans="2:16" ht="22.7" customHeight="1" x14ac:dyDescent="0.25">
      <c r="B10" s="22">
        <v>2</v>
      </c>
      <c r="C10" s="23" t="s">
        <v>65</v>
      </c>
      <c r="D10" s="109">
        <v>370</v>
      </c>
      <c r="E10" s="110">
        <v>0.23067331670822944</v>
      </c>
      <c r="F10" s="109">
        <v>788</v>
      </c>
      <c r="G10" s="110">
        <v>0.34836427939876213</v>
      </c>
      <c r="H10" s="110">
        <v>-0.53045685279187815</v>
      </c>
      <c r="J10" s="22">
        <v>2</v>
      </c>
      <c r="K10" s="23" t="s">
        <v>205</v>
      </c>
      <c r="L10" s="109">
        <v>210</v>
      </c>
      <c r="M10" s="110">
        <v>0.13092269326683292</v>
      </c>
      <c r="N10" s="109">
        <v>242</v>
      </c>
      <c r="O10" s="110">
        <v>0.10698496905393456</v>
      </c>
      <c r="P10" s="110">
        <v>-0.13223140495867769</v>
      </c>
    </row>
    <row r="11" spans="2:16" ht="22.7" customHeight="1" x14ac:dyDescent="0.25">
      <c r="B11" s="20">
        <v>3</v>
      </c>
      <c r="C11" s="21" t="s">
        <v>51</v>
      </c>
      <c r="D11" s="107">
        <v>197</v>
      </c>
      <c r="E11" s="108">
        <v>0.12281795511221945</v>
      </c>
      <c r="F11" s="107">
        <v>132</v>
      </c>
      <c r="G11" s="108">
        <v>5.8355437665782495E-2</v>
      </c>
      <c r="H11" s="108">
        <v>0.49242424242424243</v>
      </c>
      <c r="J11" s="20">
        <v>3</v>
      </c>
      <c r="K11" s="21" t="s">
        <v>223</v>
      </c>
      <c r="L11" s="107">
        <v>153</v>
      </c>
      <c r="M11" s="108">
        <v>9.538653366583541E-2</v>
      </c>
      <c r="N11" s="107">
        <v>192</v>
      </c>
      <c r="O11" s="108">
        <v>8.4880636604774531E-2</v>
      </c>
      <c r="P11" s="108">
        <v>-0.203125</v>
      </c>
    </row>
    <row r="12" spans="2:16" ht="22.7" customHeight="1" x14ac:dyDescent="0.25">
      <c r="B12" s="22">
        <v>4</v>
      </c>
      <c r="C12" s="23" t="s">
        <v>34</v>
      </c>
      <c r="D12" s="109">
        <v>154</v>
      </c>
      <c r="E12" s="110">
        <v>9.6009975062344141E-2</v>
      </c>
      <c r="F12" s="109">
        <v>198</v>
      </c>
      <c r="G12" s="110">
        <v>8.7533156498673742E-2</v>
      </c>
      <c r="H12" s="110">
        <v>-0.22222222222222221</v>
      </c>
      <c r="J12" s="22">
        <v>4</v>
      </c>
      <c r="K12" s="23" t="s">
        <v>236</v>
      </c>
      <c r="L12" s="109">
        <v>97</v>
      </c>
      <c r="M12" s="110">
        <v>6.0473815461346635E-2</v>
      </c>
      <c r="N12" s="109">
        <v>31</v>
      </c>
      <c r="O12" s="110">
        <v>1.3704686118479222E-2</v>
      </c>
      <c r="P12" s="110">
        <v>2.129032258064516</v>
      </c>
    </row>
    <row r="13" spans="2:16" ht="22.7" customHeight="1" x14ac:dyDescent="0.25">
      <c r="B13" s="20">
        <v>5</v>
      </c>
      <c r="C13" s="21" t="s">
        <v>66</v>
      </c>
      <c r="D13" s="107">
        <v>103</v>
      </c>
      <c r="E13" s="108">
        <v>6.4214463840399E-2</v>
      </c>
      <c r="F13" s="107">
        <v>202</v>
      </c>
      <c r="G13" s="108">
        <v>8.9301503094606549E-2</v>
      </c>
      <c r="H13" s="108">
        <v>-0.49009900990099009</v>
      </c>
      <c r="J13" s="20">
        <v>5</v>
      </c>
      <c r="K13" s="21" t="s">
        <v>209</v>
      </c>
      <c r="L13" s="107">
        <v>94</v>
      </c>
      <c r="M13" s="108">
        <v>5.8603491271820449E-2</v>
      </c>
      <c r="N13" s="107">
        <v>101</v>
      </c>
      <c r="O13" s="108">
        <v>4.4650751547303275E-2</v>
      </c>
      <c r="P13" s="108">
        <v>-6.9306930693069257E-2</v>
      </c>
    </row>
    <row r="14" spans="2:16" ht="22.7" customHeight="1" x14ac:dyDescent="0.25">
      <c r="B14" s="22">
        <v>6</v>
      </c>
      <c r="C14" s="23" t="s">
        <v>67</v>
      </c>
      <c r="D14" s="109">
        <v>74</v>
      </c>
      <c r="E14" s="110">
        <v>4.6134663341645885E-2</v>
      </c>
      <c r="F14" s="109">
        <v>82</v>
      </c>
      <c r="G14" s="110">
        <v>3.6251105216622455E-2</v>
      </c>
      <c r="H14" s="110">
        <v>-9.7560975609756073E-2</v>
      </c>
      <c r="J14" s="22">
        <v>6</v>
      </c>
      <c r="K14" s="23" t="s">
        <v>242</v>
      </c>
      <c r="L14" s="109">
        <v>86</v>
      </c>
      <c r="M14" s="110">
        <v>5.3615960099750622E-2</v>
      </c>
      <c r="N14" s="109">
        <v>26</v>
      </c>
      <c r="O14" s="110">
        <v>1.1494252873563218E-2</v>
      </c>
      <c r="P14" s="110">
        <v>2.3076923076923075</v>
      </c>
    </row>
    <row r="15" spans="2:16" ht="22.7" customHeight="1" x14ac:dyDescent="0.25">
      <c r="B15" s="20">
        <v>7</v>
      </c>
      <c r="C15" s="21" t="s">
        <v>194</v>
      </c>
      <c r="D15" s="107">
        <v>48</v>
      </c>
      <c r="E15" s="108">
        <v>2.9925187032418952E-2</v>
      </c>
      <c r="F15" s="107">
        <v>43</v>
      </c>
      <c r="G15" s="108">
        <v>1.9009725906277631E-2</v>
      </c>
      <c r="H15" s="108">
        <v>0.11627906976744184</v>
      </c>
      <c r="J15" s="20">
        <v>7</v>
      </c>
      <c r="K15" s="21" t="s">
        <v>225</v>
      </c>
      <c r="L15" s="107">
        <v>84</v>
      </c>
      <c r="M15" s="108">
        <v>5.2369077306733167E-2</v>
      </c>
      <c r="N15" s="107">
        <v>124</v>
      </c>
      <c r="O15" s="108">
        <v>5.4818744473916887E-2</v>
      </c>
      <c r="P15" s="108">
        <v>-0.32258064516129037</v>
      </c>
    </row>
    <row r="16" spans="2:16" ht="22.7" customHeight="1" x14ac:dyDescent="0.25">
      <c r="B16" s="22">
        <v>8</v>
      </c>
      <c r="C16" s="23" t="s">
        <v>41</v>
      </c>
      <c r="D16" s="109">
        <v>45</v>
      </c>
      <c r="E16" s="110">
        <v>2.8054862842892769E-2</v>
      </c>
      <c r="F16" s="109">
        <v>62</v>
      </c>
      <c r="G16" s="110">
        <v>2.7409372236958444E-2</v>
      </c>
      <c r="H16" s="110">
        <v>-0.27419354838709675</v>
      </c>
      <c r="J16" s="22">
        <v>8</v>
      </c>
      <c r="K16" s="23" t="s">
        <v>224</v>
      </c>
      <c r="L16" s="109">
        <v>66</v>
      </c>
      <c r="M16" s="110">
        <v>4.1147132169576058E-2</v>
      </c>
      <c r="N16" s="109">
        <v>139</v>
      </c>
      <c r="O16" s="110">
        <v>6.14500442086649E-2</v>
      </c>
      <c r="P16" s="110">
        <v>-0.52517985611510798</v>
      </c>
    </row>
    <row r="17" spans="2:16" ht="22.7" customHeight="1" x14ac:dyDescent="0.25">
      <c r="B17" s="20">
        <v>9</v>
      </c>
      <c r="C17" s="21" t="s">
        <v>250</v>
      </c>
      <c r="D17" s="107">
        <v>45</v>
      </c>
      <c r="E17" s="108">
        <v>2.8054862842892769E-2</v>
      </c>
      <c r="F17" s="107">
        <v>99</v>
      </c>
      <c r="G17" s="108">
        <v>4.3766578249336871E-2</v>
      </c>
      <c r="H17" s="108">
        <v>-0.54545454545454541</v>
      </c>
      <c r="J17" s="20">
        <v>9</v>
      </c>
      <c r="K17" s="21" t="s">
        <v>252</v>
      </c>
      <c r="L17" s="107">
        <v>48</v>
      </c>
      <c r="M17" s="108">
        <v>2.9925187032418952E-2</v>
      </c>
      <c r="N17" s="107">
        <v>43</v>
      </c>
      <c r="O17" s="108">
        <v>1.9009725906277631E-2</v>
      </c>
      <c r="P17" s="108">
        <v>0.11627906976744184</v>
      </c>
    </row>
    <row r="18" spans="2:16" ht="22.7" customHeight="1" x14ac:dyDescent="0.25">
      <c r="B18" s="22">
        <v>10</v>
      </c>
      <c r="C18" s="23" t="s">
        <v>40</v>
      </c>
      <c r="D18" s="109">
        <v>42</v>
      </c>
      <c r="E18" s="110">
        <v>2.6184538653366583E-2</v>
      </c>
      <c r="F18" s="109">
        <v>51</v>
      </c>
      <c r="G18" s="110">
        <v>2.2546419098143235E-2</v>
      </c>
      <c r="H18" s="110">
        <v>-0.17647058823529416</v>
      </c>
      <c r="J18" s="22">
        <v>10</v>
      </c>
      <c r="K18" s="23" t="s">
        <v>248</v>
      </c>
      <c r="L18" s="109">
        <v>42</v>
      </c>
      <c r="M18" s="110">
        <v>2.6184538653366583E-2</v>
      </c>
      <c r="N18" s="109">
        <v>51</v>
      </c>
      <c r="O18" s="110">
        <v>2.2546419098143235E-2</v>
      </c>
      <c r="P18" s="110">
        <v>-0.17647058823529416</v>
      </c>
    </row>
    <row r="19" spans="2:16" ht="22.7" customHeight="1" x14ac:dyDescent="0.25">
      <c r="B19" s="143" t="s">
        <v>56</v>
      </c>
      <c r="C19" s="143"/>
      <c r="D19" s="122">
        <v>1458</v>
      </c>
      <c r="E19" s="112">
        <v>0.90897755610972564</v>
      </c>
      <c r="F19" s="122">
        <v>2049</v>
      </c>
      <c r="G19" s="112">
        <v>0.90583554376657827</v>
      </c>
      <c r="H19" s="112">
        <v>-0.28843338213762815</v>
      </c>
      <c r="J19" s="143" t="s">
        <v>42</v>
      </c>
      <c r="K19" s="143"/>
      <c r="L19" s="122">
        <v>1249</v>
      </c>
      <c r="M19" s="112">
        <v>0.77867830423940154</v>
      </c>
      <c r="N19" s="122">
        <v>1737</v>
      </c>
      <c r="O19" s="112">
        <v>0.76790450928381959</v>
      </c>
      <c r="P19" s="112">
        <v>-0.28094415659182503</v>
      </c>
    </row>
    <row r="20" spans="2:16" ht="22.7" customHeight="1" x14ac:dyDescent="0.25">
      <c r="B20" s="143" t="s">
        <v>57</v>
      </c>
      <c r="C20" s="143"/>
      <c r="D20" s="122">
        <v>146</v>
      </c>
      <c r="E20" s="112">
        <v>9.1022443890274321E-2</v>
      </c>
      <c r="F20" s="122">
        <v>213</v>
      </c>
      <c r="G20" s="112">
        <v>9.4164456233421748E-2</v>
      </c>
      <c r="H20" s="112">
        <v>-0.31455399061032863</v>
      </c>
      <c r="J20" s="143" t="s">
        <v>44</v>
      </c>
      <c r="K20" s="143"/>
      <c r="L20" s="122">
        <v>355</v>
      </c>
      <c r="M20" s="112">
        <v>0.22132169576059851</v>
      </c>
      <c r="N20" s="122">
        <v>525</v>
      </c>
      <c r="O20" s="112">
        <v>0.23209549071618038</v>
      </c>
      <c r="P20" s="112">
        <v>-0.32380952380952377</v>
      </c>
    </row>
    <row r="21" spans="2:16" ht="22.7" customHeight="1" x14ac:dyDescent="0.25">
      <c r="B21" s="144" t="s">
        <v>46</v>
      </c>
      <c r="C21" s="144"/>
      <c r="D21" s="123">
        <v>1604</v>
      </c>
      <c r="E21" s="118">
        <v>1</v>
      </c>
      <c r="F21" s="123">
        <v>2262</v>
      </c>
      <c r="G21" s="118">
        <v>1</v>
      </c>
      <c r="H21" s="119">
        <v>-0.29089301503094611</v>
      </c>
      <c r="J21" s="144" t="s">
        <v>46</v>
      </c>
      <c r="K21" s="144"/>
      <c r="L21" s="123">
        <v>1604</v>
      </c>
      <c r="M21" s="118">
        <v>1</v>
      </c>
      <c r="N21" s="123">
        <v>2262</v>
      </c>
      <c r="O21" s="118">
        <v>1</v>
      </c>
      <c r="P21" s="119">
        <v>-0.29089301503094611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Listopad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116</v>
      </c>
      <c r="E9" s="108">
        <v>0.27102803738317754</v>
      </c>
      <c r="F9" s="107">
        <v>126</v>
      </c>
      <c r="G9" s="108">
        <v>0.25819672131147542</v>
      </c>
      <c r="H9" s="108">
        <v>-7.9365079365079416E-2</v>
      </c>
    </row>
    <row r="10" spans="2:8" ht="22.7" customHeight="1" x14ac:dyDescent="0.25">
      <c r="B10" s="35">
        <v>2</v>
      </c>
      <c r="C10" s="36" t="s">
        <v>37</v>
      </c>
      <c r="D10" s="124">
        <v>75</v>
      </c>
      <c r="E10" s="125">
        <v>0.17523364485981308</v>
      </c>
      <c r="F10" s="124">
        <v>56</v>
      </c>
      <c r="G10" s="125">
        <v>0.11475409836065574</v>
      </c>
      <c r="H10" s="125">
        <v>0.33928571428571419</v>
      </c>
    </row>
    <row r="11" spans="2:8" ht="22.7" customHeight="1" x14ac:dyDescent="0.25">
      <c r="B11" s="20">
        <v>3</v>
      </c>
      <c r="C11" s="21" t="s">
        <v>243</v>
      </c>
      <c r="D11" s="107">
        <v>39</v>
      </c>
      <c r="E11" s="108">
        <v>9.11214953271028E-2</v>
      </c>
      <c r="F11" s="107">
        <v>58</v>
      </c>
      <c r="G11" s="108">
        <v>0.11885245901639344</v>
      </c>
      <c r="H11" s="108">
        <v>-0.32758620689655171</v>
      </c>
    </row>
    <row r="12" spans="2:8" ht="22.7" customHeight="1" x14ac:dyDescent="0.25">
      <c r="B12" s="35">
        <v>4</v>
      </c>
      <c r="C12" s="36" t="s">
        <v>70</v>
      </c>
      <c r="D12" s="124">
        <v>30</v>
      </c>
      <c r="E12" s="125">
        <v>7.0093457943925228E-2</v>
      </c>
      <c r="F12" s="124">
        <v>39</v>
      </c>
      <c r="G12" s="125">
        <v>7.9918032786885251E-2</v>
      </c>
      <c r="H12" s="125">
        <v>-0.23076923076923073</v>
      </c>
    </row>
    <row r="13" spans="2:8" ht="22.7" customHeight="1" x14ac:dyDescent="0.25">
      <c r="B13" s="20">
        <v>5</v>
      </c>
      <c r="C13" s="21" t="s">
        <v>255</v>
      </c>
      <c r="D13" s="107">
        <v>23</v>
      </c>
      <c r="E13" s="108">
        <v>5.3738317757009345E-2</v>
      </c>
      <c r="F13" s="107">
        <v>3</v>
      </c>
      <c r="G13" s="108">
        <v>6.1475409836065573E-3</v>
      </c>
      <c r="H13" s="108">
        <v>6.666666666666667</v>
      </c>
    </row>
    <row r="14" spans="2:8" ht="22.7" customHeight="1" x14ac:dyDescent="0.25">
      <c r="B14" s="161" t="s">
        <v>71</v>
      </c>
      <c r="C14" s="161"/>
      <c r="D14" s="122">
        <v>283</v>
      </c>
      <c r="E14" s="112">
        <v>0.66121495327102808</v>
      </c>
      <c r="F14" s="122">
        <v>282</v>
      </c>
      <c r="G14" s="112">
        <v>0.57786885245901642</v>
      </c>
      <c r="H14" s="112">
        <v>3.5460992907800915E-3</v>
      </c>
    </row>
    <row r="15" spans="2:8" ht="22.7" customHeight="1" x14ac:dyDescent="0.25">
      <c r="B15" s="161" t="s">
        <v>72</v>
      </c>
      <c r="C15" s="161"/>
      <c r="D15" s="122">
        <v>145</v>
      </c>
      <c r="E15" s="112">
        <v>0.33878504672897197</v>
      </c>
      <c r="F15" s="122">
        <v>206</v>
      </c>
      <c r="G15" s="112">
        <v>0.42213114754098363</v>
      </c>
      <c r="H15" s="112">
        <v>-0.29611650485436891</v>
      </c>
    </row>
    <row r="16" spans="2:8" ht="22.7" customHeight="1" x14ac:dyDescent="0.25">
      <c r="B16" s="144" t="s">
        <v>46</v>
      </c>
      <c r="C16" s="144"/>
      <c r="D16" s="123">
        <v>428</v>
      </c>
      <c r="E16" s="118">
        <v>1</v>
      </c>
      <c r="F16" s="123">
        <v>488</v>
      </c>
      <c r="G16" s="118">
        <v>1</v>
      </c>
      <c r="H16" s="119">
        <v>-0.12295081967213117</v>
      </c>
    </row>
    <row r="17" spans="2:8" x14ac:dyDescent="0.25">
      <c r="B17" s="27" t="s">
        <v>47</v>
      </c>
    </row>
    <row r="20" spans="2:8" ht="18.75" x14ac:dyDescent="0.25">
      <c r="B20" s="146" t="s">
        <v>73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Listopad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2024</v>
      </c>
      <c r="E23" s="165"/>
      <c r="F23" s="165">
        <f>'Osobowe - rankingi'!F7</f>
        <v>2023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232</v>
      </c>
      <c r="D25" s="107">
        <v>293</v>
      </c>
      <c r="E25" s="108">
        <v>0.10912476722532588</v>
      </c>
      <c r="F25" s="107">
        <v>137</v>
      </c>
      <c r="G25" s="108">
        <v>6.137992831541219E-2</v>
      </c>
      <c r="H25" s="108">
        <v>1.1386861313868613</v>
      </c>
    </row>
    <row r="26" spans="2:8" ht="22.7" customHeight="1" x14ac:dyDescent="0.25">
      <c r="B26" s="35">
        <v>2</v>
      </c>
      <c r="C26" s="36" t="s">
        <v>70</v>
      </c>
      <c r="D26" s="124">
        <v>248</v>
      </c>
      <c r="E26" s="125">
        <v>9.2364990689013035E-2</v>
      </c>
      <c r="F26" s="124">
        <v>235</v>
      </c>
      <c r="G26" s="125">
        <v>0.10528673835125447</v>
      </c>
      <c r="H26" s="125">
        <v>5.5319148936170182E-2</v>
      </c>
    </row>
    <row r="27" spans="2:8" ht="22.7" customHeight="1" x14ac:dyDescent="0.25">
      <c r="B27" s="20">
        <v>3</v>
      </c>
      <c r="C27" s="21" t="s">
        <v>69</v>
      </c>
      <c r="D27" s="107">
        <v>128</v>
      </c>
      <c r="E27" s="108">
        <v>4.7672253258845436E-2</v>
      </c>
      <c r="F27" s="107">
        <v>231</v>
      </c>
      <c r="G27" s="108">
        <v>0.10349462365591398</v>
      </c>
      <c r="H27" s="108">
        <v>-0.44588744588744589</v>
      </c>
    </row>
    <row r="28" spans="2:8" ht="22.7" customHeight="1" x14ac:dyDescent="0.25">
      <c r="B28" s="35">
        <v>4</v>
      </c>
      <c r="C28" s="36" t="s">
        <v>256</v>
      </c>
      <c r="D28" s="124">
        <v>121</v>
      </c>
      <c r="E28" s="125">
        <v>4.5065176908752329E-2</v>
      </c>
      <c r="F28" s="124">
        <v>173</v>
      </c>
      <c r="G28" s="125">
        <v>7.7508960573476698E-2</v>
      </c>
      <c r="H28" s="125">
        <v>-0.30057803468208089</v>
      </c>
    </row>
    <row r="29" spans="2:8" ht="22.7" customHeight="1" x14ac:dyDescent="0.25">
      <c r="B29" s="20">
        <v>5</v>
      </c>
      <c r="C29" s="21" t="s">
        <v>251</v>
      </c>
      <c r="D29" s="107">
        <v>118</v>
      </c>
      <c r="E29" s="108">
        <v>4.394785847299814E-2</v>
      </c>
      <c r="F29" s="107">
        <v>22</v>
      </c>
      <c r="G29" s="108">
        <v>9.8566308243727592E-3</v>
      </c>
      <c r="H29" s="108">
        <v>4.3636363636363633</v>
      </c>
    </row>
    <row r="30" spans="2:8" ht="22.7" customHeight="1" x14ac:dyDescent="0.25">
      <c r="B30" s="161" t="s">
        <v>71</v>
      </c>
      <c r="C30" s="161"/>
      <c r="D30" s="122">
        <v>908</v>
      </c>
      <c r="E30" s="112">
        <v>0.3381750465549348</v>
      </c>
      <c r="F30" s="122">
        <v>798</v>
      </c>
      <c r="G30" s="112">
        <v>0.35752688172043012</v>
      </c>
      <c r="H30" s="112">
        <v>0.1378446115288221</v>
      </c>
    </row>
    <row r="31" spans="2:8" ht="22.7" customHeight="1" x14ac:dyDescent="0.25">
      <c r="B31" s="161" t="s">
        <v>72</v>
      </c>
      <c r="C31" s="161"/>
      <c r="D31" s="122">
        <v>1777</v>
      </c>
      <c r="E31" s="112">
        <v>0.6618249534450652</v>
      </c>
      <c r="F31" s="122">
        <v>1434</v>
      </c>
      <c r="G31" s="112">
        <v>0.64247311827956988</v>
      </c>
      <c r="H31" s="112">
        <v>0.23919107391910743</v>
      </c>
    </row>
    <row r="32" spans="2:8" ht="22.7" customHeight="1" x14ac:dyDescent="0.25">
      <c r="B32" s="162" t="s">
        <v>46</v>
      </c>
      <c r="C32" s="162"/>
      <c r="D32" s="123">
        <v>2685</v>
      </c>
      <c r="E32" s="126">
        <v>1</v>
      </c>
      <c r="F32" s="123">
        <v>2232</v>
      </c>
      <c r="G32" s="126">
        <v>1</v>
      </c>
      <c r="H32" s="127">
        <v>0.20295698924731176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117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119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120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143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143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144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144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145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145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84" t="s">
        <v>146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147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148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3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143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143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144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144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145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145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171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173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174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143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143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144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144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145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145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84" t="s">
        <v>177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179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2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143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143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144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144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145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145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190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191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197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144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198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85" t="s">
        <v>199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200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201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202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77" t="s">
        <v>26</v>
      </c>
      <c r="C35" s="178" t="s">
        <v>28</v>
      </c>
      <c r="D35" s="179" t="s">
        <v>122</v>
      </c>
      <c r="E35" s="179"/>
      <c r="F35" s="179"/>
      <c r="G35" s="179"/>
      <c r="H35" s="179"/>
      <c r="I35" s="179"/>
      <c r="J35" s="183" t="s">
        <v>123</v>
      </c>
      <c r="K35" s="183"/>
      <c r="L35" s="183"/>
      <c r="P35" s="177" t="s">
        <v>26</v>
      </c>
      <c r="Q35" s="178" t="s">
        <v>28</v>
      </c>
      <c r="R35" s="179" t="s">
        <v>124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125</v>
      </c>
      <c r="E36" s="180"/>
      <c r="F36" s="180"/>
      <c r="G36" s="180"/>
      <c r="H36" s="180"/>
      <c r="I36" s="180"/>
      <c r="J36" s="181" t="s">
        <v>126</v>
      </c>
      <c r="K36" s="181"/>
      <c r="L36" s="181"/>
      <c r="P36" s="177"/>
      <c r="Q36" s="178"/>
      <c r="R36" s="180" t="s">
        <v>127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128</v>
      </c>
      <c r="J37" s="174">
        <v>2022</v>
      </c>
      <c r="K37" s="174" t="s">
        <v>129</v>
      </c>
      <c r="L37" s="174" t="s">
        <v>130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131</v>
      </c>
    </row>
    <row r="38" spans="2:23" ht="14.45" customHeight="1" x14ac:dyDescent="0.25">
      <c r="B38" s="175" t="s">
        <v>132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132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134</v>
      </c>
      <c r="I39" s="173" t="s">
        <v>135</v>
      </c>
      <c r="J39" s="173" t="s">
        <v>30</v>
      </c>
      <c r="K39" s="173" t="s">
        <v>136</v>
      </c>
      <c r="L39" s="173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134</v>
      </c>
      <c r="W39" s="173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3"/>
      <c r="I40" s="173"/>
      <c r="J40" s="173" t="s">
        <v>139</v>
      </c>
      <c r="K40" s="173"/>
      <c r="L40" s="173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3"/>
      <c r="W40" s="173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216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216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144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144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145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145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217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143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144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198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2024-12-04T11:46:24Z</dcterms:modified>
  <dc:language>pl-PL</dc:language>
</cp:coreProperties>
</file>