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D:\Users\shyam\Projects\EVA5\personal\Phase-1\Session-7\"/>
    </mc:Choice>
  </mc:AlternateContent>
  <xr:revisionPtr revIDLastSave="0" documentId="13_ncr:1_{66B1E860-A7DF-44B5-A2B6-D4BF133278A6}" xr6:coauthVersionLast="45" xr6:coauthVersionMax="45" xr10:uidLastSave="{00000000-0000-0000-0000-000000000000}"/>
  <bookViews>
    <workbookView xWindow="-108" yWindow="-108" windowWidth="23256" windowHeight="12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A9" i="1" l="1"/>
  <c r="W10" i="1" s="1"/>
  <c r="AA10" i="1" s="1"/>
  <c r="W11" i="1" s="1"/>
  <c r="AA11" i="1" s="1"/>
  <c r="W12" i="1" s="1"/>
  <c r="AA12" i="1" s="1"/>
  <c r="W13" i="1" s="1"/>
  <c r="AA13" i="1" s="1"/>
  <c r="W14" i="1" s="1"/>
  <c r="AA14" i="1" s="1"/>
  <c r="W15" i="1" s="1"/>
  <c r="AA15" i="1" s="1"/>
  <c r="W16" i="1" s="1"/>
  <c r="AA16" i="1" s="1"/>
  <c r="W17" i="1" s="1"/>
  <c r="AA17" i="1" s="1"/>
  <c r="W18" i="1" s="1"/>
  <c r="AA18" i="1" s="1"/>
  <c r="W19" i="1" s="1"/>
  <c r="AA19" i="1" s="1"/>
  <c r="W20" i="1" s="1"/>
  <c r="AA20" i="1" s="1"/>
  <c r="W21" i="1" s="1"/>
  <c r="AA21" i="1" s="1"/>
  <c r="W22" i="1" s="1"/>
  <c r="AA22" i="1" s="1"/>
  <c r="W23" i="1" s="1"/>
  <c r="AA23" i="1" s="1"/>
  <c r="W24" i="1" s="1"/>
  <c r="AA24" i="1" s="1"/>
  <c r="Z9" i="1"/>
  <c r="X9" i="1"/>
  <c r="Y9" i="1" s="1"/>
  <c r="X10" i="1" s="1"/>
  <c r="Y10" i="1" s="1"/>
  <c r="X11" i="1" s="1"/>
  <c r="Y11" i="1" s="1"/>
  <c r="X12" i="1" s="1"/>
  <c r="Y12" i="1" s="1"/>
  <c r="X13" i="1" s="1"/>
  <c r="Y13" i="1" s="1"/>
  <c r="X14" i="1" s="1"/>
  <c r="Y14" i="1" s="1"/>
  <c r="X15" i="1" s="1"/>
  <c r="Y15" i="1" s="1"/>
  <c r="X16" i="1" s="1"/>
  <c r="Y16" i="1" s="1"/>
  <c r="X17" i="1" s="1"/>
  <c r="Y17" i="1" s="1"/>
  <c r="X18" i="1" s="1"/>
  <c r="Y18" i="1" s="1"/>
  <c r="X19" i="1" s="1"/>
  <c r="Y19" i="1" s="1"/>
  <c r="X20" i="1" s="1"/>
  <c r="Y20" i="1" s="1"/>
  <c r="X21" i="1" s="1"/>
  <c r="Y21" i="1" s="1"/>
  <c r="X22" i="1" s="1"/>
  <c r="Y22" i="1" s="1"/>
  <c r="X23" i="1" s="1"/>
  <c r="Y23" i="1" s="1"/>
  <c r="X24" i="1" s="1"/>
  <c r="Y24" i="1" s="1"/>
  <c r="W9" i="1"/>
  <c r="Z10" i="1" l="1"/>
  <c r="Z11" i="1" s="1"/>
  <c r="Z12" i="1" s="1"/>
  <c r="Z13" i="1" s="1"/>
  <c r="Z14" i="1" s="1"/>
  <c r="Z15" i="1" s="1"/>
  <c r="Z16" i="1" s="1"/>
  <c r="Z17" i="1" s="1"/>
  <c r="Z18" i="1" s="1"/>
  <c r="Z19" i="1" s="1"/>
  <c r="Z20" i="1" s="1"/>
  <c r="Z21" i="1" s="1"/>
  <c r="Z22" i="1" s="1"/>
  <c r="Z23" i="1" s="1"/>
  <c r="Z24" i="1" s="1"/>
  <c r="I9" i="1"/>
  <c r="M9" i="1" s="1"/>
  <c r="I10" i="1" s="1"/>
  <c r="M10" i="1" s="1"/>
  <c r="I11" i="1" s="1"/>
  <c r="M11" i="1" s="1"/>
  <c r="I12" i="1" s="1"/>
  <c r="M12" i="1" s="1"/>
  <c r="I13" i="1" s="1"/>
  <c r="M13" i="1" s="1"/>
  <c r="I14" i="1" s="1"/>
  <c r="M14" i="1" s="1"/>
  <c r="I15" i="1" s="1"/>
  <c r="M15" i="1" s="1"/>
  <c r="I16" i="1" s="1"/>
  <c r="M16" i="1" s="1"/>
  <c r="I17" i="1" s="1"/>
  <c r="M17" i="1" s="1"/>
  <c r="J9" i="1"/>
  <c r="K9" i="1"/>
  <c r="J10" i="1" s="1"/>
  <c r="K10" i="1" s="1"/>
  <c r="J11" i="1" s="1"/>
  <c r="K11" i="1" s="1"/>
  <c r="J12" i="1" s="1"/>
  <c r="K12" i="1" s="1"/>
  <c r="J13" i="1" s="1"/>
  <c r="K13" i="1" s="1"/>
  <c r="J14" i="1" s="1"/>
  <c r="K14" i="1" s="1"/>
  <c r="J15" i="1" s="1"/>
  <c r="K15" i="1" s="1"/>
  <c r="J16" i="1" s="1"/>
  <c r="K16" i="1" s="1"/>
  <c r="J17" i="1" s="1"/>
  <c r="K17" i="1" s="1"/>
  <c r="L9" i="1"/>
  <c r="L10" i="1" s="1"/>
  <c r="L11" i="1" s="1"/>
  <c r="L12" i="1" s="1"/>
  <c r="L13" i="1" s="1"/>
  <c r="L14" i="1" s="1"/>
  <c r="L15" i="1" s="1"/>
  <c r="L16" i="1" s="1"/>
  <c r="L17" i="1" s="1"/>
  <c r="J18" i="1" l="1"/>
  <c r="K18" i="1" s="1"/>
  <c r="J19" i="1" s="1"/>
  <c r="K19" i="1" s="1"/>
  <c r="J20" i="1" s="1"/>
  <c r="K20" i="1" s="1"/>
  <c r="J21" i="1" s="1"/>
  <c r="K21" i="1" s="1"/>
  <c r="J22" i="1" s="1"/>
  <c r="K22" i="1" s="1"/>
  <c r="J23" i="1" s="1"/>
  <c r="K23" i="1" s="1"/>
  <c r="J24" i="1" s="1"/>
  <c r="K24" i="1" s="1"/>
  <c r="I18" i="1"/>
  <c r="M18" i="1" s="1"/>
  <c r="I19" i="1" s="1"/>
  <c r="M19" i="1" s="1"/>
  <c r="I20" i="1" s="1"/>
  <c r="M20" i="1" s="1"/>
  <c r="I21" i="1" s="1"/>
  <c r="M21" i="1" s="1"/>
  <c r="I22" i="1" s="1"/>
  <c r="M22" i="1" s="1"/>
  <c r="I23" i="1" s="1"/>
  <c r="M23" i="1" s="1"/>
  <c r="I24" i="1" s="1"/>
  <c r="M24" i="1" s="1"/>
  <c r="L18" i="1" l="1"/>
  <c r="L19" i="1" s="1"/>
  <c r="L20" i="1" s="1"/>
  <c r="L21" i="1" s="1"/>
  <c r="L22" i="1" s="1"/>
  <c r="L23" i="1" s="1"/>
  <c r="L24" i="1" s="1"/>
</calcChain>
</file>

<file path=xl/sharedStrings.xml><?xml version="1.0" encoding="utf-8"?>
<sst xmlns="http://schemas.openxmlformats.org/spreadsheetml/2006/main" count="75" uniqueCount="29">
  <si>
    <t>Formulas</t>
  </si>
  <si>
    <t>Output image size</t>
  </si>
  <si>
    <t>Receptive Field</t>
  </si>
  <si>
    <t>Block</t>
  </si>
  <si>
    <t>Layer</t>
  </si>
  <si>
    <t>kernel size</t>
  </si>
  <si>
    <t>padding</t>
  </si>
  <si>
    <t>stride</t>
  </si>
  <si>
    <t>dilation</t>
  </si>
  <si>
    <t>RF</t>
  </si>
  <si>
    <t>Block 1</t>
  </si>
  <si>
    <t>Conv2d</t>
  </si>
  <si>
    <t>in channels</t>
  </si>
  <si>
    <t>out channels</t>
  </si>
  <si>
    <t>Transition 1</t>
  </si>
  <si>
    <t>MaxPool</t>
  </si>
  <si>
    <t>Block 2</t>
  </si>
  <si>
    <r>
      <t>j</t>
    </r>
    <r>
      <rPr>
        <b/>
        <vertAlign val="subscript"/>
        <sz val="11"/>
        <color theme="1"/>
        <rFont val="Calibri"/>
        <family val="2"/>
        <scheme val="minor"/>
      </rPr>
      <t>in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</si>
  <si>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in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</si>
  <si>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out</t>
    </r>
  </si>
  <si>
    <r>
      <t>j</t>
    </r>
    <r>
      <rPr>
        <b/>
        <vertAlign val="subscript"/>
        <sz val="11"/>
        <color theme="1"/>
        <rFont val="Calibri"/>
        <family val="2"/>
        <scheme val="minor"/>
      </rPr>
      <t>out</t>
    </r>
  </si>
  <si>
    <t>Transition 2</t>
  </si>
  <si>
    <t>Out</t>
  </si>
  <si>
    <t>GAP</t>
  </si>
  <si>
    <t>Block 3</t>
  </si>
  <si>
    <t>Depthwise Conv2d</t>
  </si>
  <si>
    <t>Depthwise branch</t>
  </si>
  <si>
    <t>Dilation branch</t>
  </si>
  <si>
    <t>Dilation Conv2d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</si>
</sst>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Border="1"/>
    <xf numFmtId="0" fontId="0" fillId="0" borderId="2" xfId="0" applyBorder="1"/>
    <xf numFmtId="0" fontId="0" fillId="0" borderId="0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1" xfId="0" applyBorder="1"/>
    <xf numFmtId="0" fontId="0" fillId="0" borderId="3" xfId="0" applyBorder="1"/>
    <xf numFmtId="0" fontId="0" fillId="0" borderId="0" xfId="0" applyFill="1" applyBorder="1"/>
    <xf numFmtId="0" fontId="0" fillId="0" borderId="0" xfId="0" applyBorder="1"/>
    <xf numFmtId="0" fontId="0" fillId="0" borderId="3" xfId="0" applyFill="1" applyBorder="1"/>
    <xf numFmtId="0" fontId="1" fillId="0" borderId="3" xfId="0" applyFont="1" applyBorder="1"/>
    <xf numFmtId="9" fontId="0" fillId="0" borderId="0" xfId="0" applyNumberFormat="1"/>
    <xf numFmtId="0" fontId="3" fillId="0" borderId="0" xfId="0" applyFont="1"/>
    <xf numFmtId="0" fontId="3" fillId="0" borderId="0" xfId="0" applyFont="1" applyBorder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25052</xdr:colOff>
      <xdr:row>1</xdr:row>
      <xdr:rowOff>27537</xdr:rowOff>
    </xdr:from>
    <xdr:ext cx="3579441" cy="32855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81EA0619-03A2-4DE6-B9F7-774F5A7728A9}"/>
                </a:ext>
              </a:extLst>
            </xdr:cNvPr>
            <xdr:cNvSpPr txBox="1"/>
          </xdr:nvSpPr>
          <xdr:spPr>
            <a:xfrm>
              <a:off x="1091852" y="213067"/>
              <a:ext cx="3579441" cy="3285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IN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IN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IN" sz="1100" b="0" i="1">
                                <a:latin typeface="Cambria Math" panose="02040503050406030204" pitchFamily="18" charset="0"/>
                              </a:rPr>
                              <m:t>𝑆</m:t>
                            </m:r>
                          </m:e>
                          <m:sub>
                            <m:r>
                              <a:rPr lang="en-IN" sz="1100" b="0" i="1">
                                <a:latin typeface="Cambria Math" panose="02040503050406030204" pitchFamily="18" charset="0"/>
                              </a:rPr>
                              <m:t>𝑖𝑛</m:t>
                            </m:r>
                          </m:sub>
                        </m:sSub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+2×</m:t>
                        </m:r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𝑝𝑎𝑑𝑑𝑖𝑛𝑔</m:t>
                        </m:r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 −</m:t>
                        </m:r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𝑑𝑖𝑙𝑎𝑡𝑖𝑜𝑛</m:t>
                        </m:r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×</m:t>
                        </m:r>
                        <m:d>
                          <m:dPr>
                            <m:ctrlPr>
                              <a:rPr lang="en-IN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IN" sz="1100" b="0" i="1">
                                <a:latin typeface="Cambria Math" panose="02040503050406030204" pitchFamily="18" charset="0"/>
                              </a:rPr>
                              <m:t>𝑘𝑒𝑟𝑛𝑒𝑙</m:t>
                            </m:r>
                            <m:r>
                              <a:rPr lang="en-IN" sz="1100" b="0" i="1">
                                <a:latin typeface="Cambria Math" panose="02040503050406030204" pitchFamily="18" charset="0"/>
                              </a:rPr>
                              <m:t> </m:t>
                            </m:r>
                            <m:r>
                              <a:rPr lang="en-IN" sz="1100" b="0" i="1">
                                <a:latin typeface="Cambria Math" panose="02040503050406030204" pitchFamily="18" charset="0"/>
                              </a:rPr>
                              <m:t>𝑠𝑖𝑧𝑒</m:t>
                            </m:r>
                            <m:r>
                              <a:rPr lang="en-IN" sz="1100" b="0" i="1">
                                <a:latin typeface="Cambria Math" panose="02040503050406030204" pitchFamily="18" charset="0"/>
                              </a:rPr>
                              <m:t>−1</m:t>
                            </m:r>
                          </m:e>
                        </m:d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−1</m:t>
                        </m:r>
                      </m:num>
                      <m:den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𝑠𝑡𝑟𝑖𝑑𝑒</m:t>
                        </m:r>
                      </m:den>
                    </m:f>
                    <m:r>
                      <a:rPr lang="en-IN" sz="1100" b="0" i="1">
                        <a:latin typeface="Cambria Math" panose="02040503050406030204" pitchFamily="18" charset="0"/>
                      </a:rPr>
                      <m:t>+1</m:t>
                    </m:r>
                  </m:oMath>
                </m:oMathPara>
              </a14:m>
              <a:endParaRPr lang="en-IN" sz="1100" b="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81EA0619-03A2-4DE6-B9F7-774F5A7728A9}"/>
                </a:ext>
              </a:extLst>
            </xdr:cNvPr>
            <xdr:cNvSpPr txBox="1"/>
          </xdr:nvSpPr>
          <xdr:spPr>
            <a:xfrm>
              <a:off x="1091852" y="213067"/>
              <a:ext cx="3579441" cy="3285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IN" sz="1100" b="0" i="0">
                  <a:latin typeface="Cambria Math" panose="02040503050406030204" pitchFamily="18" charset="0"/>
                </a:rPr>
                <a:t>(𝑆_𝑖𝑛+2×𝑝𝑎𝑑𝑑𝑖𝑛𝑔 −𝑑𝑖𝑙𝑎𝑡𝑖𝑜𝑛×(𝑘𝑒𝑟𝑛𝑒𝑙 𝑠𝑖𝑧𝑒−1)−1)/𝑠𝑡𝑟𝑖𝑑𝑒+1</a:t>
              </a:r>
              <a:endParaRPr lang="en-IN" sz="1100" b="0"/>
            </a:p>
          </xdr:txBody>
        </xdr:sp>
      </mc:Fallback>
    </mc:AlternateContent>
    <xdr:clientData/>
  </xdr:oneCellAnchor>
  <xdr:oneCellAnchor>
    <xdr:from>
      <xdr:col>1</xdr:col>
      <xdr:colOff>53009</xdr:colOff>
      <xdr:row>2</xdr:row>
      <xdr:rowOff>56322</xdr:rowOff>
    </xdr:from>
    <xdr:ext cx="115031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76D036A6-7888-48D8-8339-64BD5ACFE439}"/>
                </a:ext>
              </a:extLst>
            </xdr:cNvPr>
            <xdr:cNvSpPr txBox="1"/>
          </xdr:nvSpPr>
          <xdr:spPr>
            <a:xfrm>
              <a:off x="1119809" y="652670"/>
              <a:ext cx="115031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IN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𝑗</m:t>
                        </m:r>
                      </m:e>
                      <m:sub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𝑜𝑢𝑡</m:t>
                        </m:r>
                      </m:sub>
                    </m:sSub>
                    <m:r>
                      <a:rPr lang="en-IN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IN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𝑗</m:t>
                        </m:r>
                      </m:e>
                      <m:sub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𝑖𝑛</m:t>
                        </m:r>
                      </m:sub>
                    </m:sSub>
                    <m:r>
                      <a:rPr lang="en-IN" sz="1100" b="0" i="1">
                        <a:latin typeface="Cambria Math" panose="02040503050406030204" pitchFamily="18" charset="0"/>
                      </a:rPr>
                      <m:t>×</m:t>
                    </m:r>
                    <m:r>
                      <a:rPr lang="en-IN" sz="1100" b="0" i="1">
                        <a:latin typeface="Cambria Math" panose="02040503050406030204" pitchFamily="18" charset="0"/>
                      </a:rPr>
                      <m:t>𝑠𝑡𝑟𝑖𝑑𝑒</m:t>
                    </m:r>
                  </m:oMath>
                </m:oMathPara>
              </a14:m>
              <a:endParaRPr lang="en-IN" sz="11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76D036A6-7888-48D8-8339-64BD5ACFE439}"/>
                </a:ext>
              </a:extLst>
            </xdr:cNvPr>
            <xdr:cNvSpPr txBox="1"/>
          </xdr:nvSpPr>
          <xdr:spPr>
            <a:xfrm>
              <a:off x="1119809" y="652670"/>
              <a:ext cx="115031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IN" sz="1100" b="0" i="0">
                  <a:latin typeface="Cambria Math" panose="02040503050406030204" pitchFamily="18" charset="0"/>
                </a:rPr>
                <a:t>𝑗_𝑜𝑢𝑡=𝑗_𝑖𝑛×𝑠𝑡𝑟𝑖𝑑𝑒</a:t>
              </a:r>
              <a:endParaRPr lang="en-IN" sz="1100"/>
            </a:p>
          </xdr:txBody>
        </xdr:sp>
      </mc:Fallback>
    </mc:AlternateContent>
    <xdr:clientData/>
  </xdr:oneCellAnchor>
  <xdr:oneCellAnchor>
    <xdr:from>
      <xdr:col>1</xdr:col>
      <xdr:colOff>0</xdr:colOff>
      <xdr:row>2</xdr:row>
      <xdr:rowOff>281940</xdr:rowOff>
    </xdr:from>
    <xdr:ext cx="226703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D6AAAC09-835D-48BD-A6E6-DF6CF6F0C369}"/>
                </a:ext>
              </a:extLst>
            </xdr:cNvPr>
            <xdr:cNvSpPr txBox="1"/>
          </xdr:nvSpPr>
          <xdr:spPr>
            <a:xfrm>
              <a:off x="1516380" y="876300"/>
              <a:ext cx="226703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IN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𝑟</m:t>
                        </m:r>
                      </m:e>
                      <m:sub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𝑜𝑢𝑡</m:t>
                        </m:r>
                      </m:sub>
                    </m:sSub>
                    <m:r>
                      <a:rPr lang="en-IN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IN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𝑟</m:t>
                        </m:r>
                      </m:e>
                      <m:sub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𝑖𝑛</m:t>
                        </m:r>
                      </m:sub>
                    </m:sSub>
                    <m:r>
                      <a:rPr lang="en-IN" sz="1100" b="0" i="1">
                        <a:latin typeface="Cambria Math" panose="02040503050406030204" pitchFamily="18" charset="0"/>
                      </a:rPr>
                      <m:t>+</m:t>
                    </m:r>
                    <m:d>
                      <m:dPr>
                        <m:ctrlPr>
                          <a:rPr lang="en-IN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𝑘𝑒𝑟𝑛𝑒𝑙</m:t>
                        </m:r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𝑠𝑖𝑧𝑒</m:t>
                        </m:r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 −1</m:t>
                        </m:r>
                      </m:e>
                    </m:d>
                    <m:r>
                      <a:rPr lang="en-IN" sz="1100" b="0" i="1">
                        <a:latin typeface="Cambria Math" panose="02040503050406030204" pitchFamily="18" charset="0"/>
                      </a:rPr>
                      <m:t>×</m:t>
                    </m:r>
                    <m:sSub>
                      <m:sSubPr>
                        <m:ctrlPr>
                          <a:rPr lang="en-IN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𝑗</m:t>
                        </m:r>
                      </m:e>
                      <m:sub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𝑖𝑛</m:t>
                        </m:r>
                      </m:sub>
                    </m:sSub>
                  </m:oMath>
                </m:oMathPara>
              </a14:m>
              <a:endParaRPr lang="en-IN" sz="110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D6AAAC09-835D-48BD-A6E6-DF6CF6F0C369}"/>
                </a:ext>
              </a:extLst>
            </xdr:cNvPr>
            <xdr:cNvSpPr txBox="1"/>
          </xdr:nvSpPr>
          <xdr:spPr>
            <a:xfrm>
              <a:off x="1516380" y="876300"/>
              <a:ext cx="226703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IN" sz="1100" b="0" i="0">
                  <a:latin typeface="Cambria Math" panose="02040503050406030204" pitchFamily="18" charset="0"/>
                </a:rPr>
                <a:t>𝑟_𝑜𝑢𝑡=𝑟_𝑖𝑛+(𝑘𝑒𝑟𝑛𝑒𝑙 𝑠𝑖𝑧𝑒 −1)×𝑗_𝑖𝑛</a:t>
              </a:r>
              <a:endParaRPr lang="en-IN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51"/>
  <sheetViews>
    <sheetView tabSelected="1" zoomScaleNormal="100" workbookViewId="0">
      <selection activeCell="O3" sqref="O3"/>
    </sheetView>
  </sheetViews>
  <sheetFormatPr defaultRowHeight="14.4" x14ac:dyDescent="0.3"/>
  <cols>
    <col min="1" max="1" width="20.44140625" bestFit="1" customWidth="1"/>
    <col min="2" max="2" width="52.6640625" customWidth="1"/>
    <col min="3" max="3" width="9.44140625" bestFit="1" customWidth="1"/>
    <col min="7" max="7" width="10.109375" bestFit="1" customWidth="1"/>
    <col min="8" max="8" width="11.44140625" bestFit="1" customWidth="1"/>
    <col min="12" max="12" width="12.21875" bestFit="1" customWidth="1"/>
    <col min="15" max="15" width="15.6640625" bestFit="1" customWidth="1"/>
    <col min="16" max="16" width="16.21875" bestFit="1" customWidth="1"/>
    <col min="17" max="17" width="9.6640625" bestFit="1" customWidth="1"/>
    <col min="21" max="21" width="10.44140625" bestFit="1" customWidth="1"/>
    <col min="22" max="22" width="11.77734375" bestFit="1" customWidth="1"/>
  </cols>
  <sheetData>
    <row r="1" spans="1:27" x14ac:dyDescent="0.3">
      <c r="A1" s="1" t="s">
        <v>0</v>
      </c>
      <c r="B1" s="2"/>
    </row>
    <row r="2" spans="1:27" ht="32.4" customHeight="1" x14ac:dyDescent="0.3">
      <c r="A2" s="3" t="s">
        <v>1</v>
      </c>
      <c r="B2" s="2"/>
    </row>
    <row r="3" spans="1:27" ht="45.6" customHeight="1" thickBot="1" x14ac:dyDescent="0.35">
      <c r="A3" s="4" t="s">
        <v>2</v>
      </c>
      <c r="B3" s="5"/>
    </row>
    <row r="6" spans="1:27" x14ac:dyDescent="0.3">
      <c r="A6" s="12" t="s">
        <v>26</v>
      </c>
      <c r="O6" s="12" t="s">
        <v>27</v>
      </c>
    </row>
    <row r="7" spans="1:27" ht="16.2" thickBot="1" x14ac:dyDescent="0.4">
      <c r="A7" s="10" t="s">
        <v>3</v>
      </c>
      <c r="B7" s="10" t="s">
        <v>4</v>
      </c>
      <c r="C7" s="10" t="s">
        <v>5</v>
      </c>
      <c r="D7" s="10" t="s">
        <v>6</v>
      </c>
      <c r="E7" s="10" t="s">
        <v>7</v>
      </c>
      <c r="F7" s="10" t="s">
        <v>8</v>
      </c>
      <c r="G7" s="10" t="s">
        <v>12</v>
      </c>
      <c r="H7" s="10" t="s">
        <v>13</v>
      </c>
      <c r="I7" s="10" t="s">
        <v>17</v>
      </c>
      <c r="J7" s="10" t="s">
        <v>18</v>
      </c>
      <c r="K7" s="10" t="s">
        <v>19</v>
      </c>
      <c r="L7" s="10" t="s">
        <v>9</v>
      </c>
      <c r="M7" s="10" t="s">
        <v>20</v>
      </c>
      <c r="O7" s="10" t="s">
        <v>3</v>
      </c>
      <c r="P7" s="10" t="s">
        <v>4</v>
      </c>
      <c r="Q7" s="10" t="s">
        <v>5</v>
      </c>
      <c r="R7" s="10" t="s">
        <v>6</v>
      </c>
      <c r="S7" s="10" t="s">
        <v>7</v>
      </c>
      <c r="T7" s="10" t="s">
        <v>8</v>
      </c>
      <c r="U7" s="10" t="s">
        <v>12</v>
      </c>
      <c r="V7" s="10" t="s">
        <v>13</v>
      </c>
      <c r="W7" s="10" t="s">
        <v>17</v>
      </c>
      <c r="X7" s="10" t="s">
        <v>18</v>
      </c>
      <c r="Y7" s="10" t="s">
        <v>19</v>
      </c>
      <c r="Z7" s="10" t="s">
        <v>9</v>
      </c>
      <c r="AA7" s="10" t="s">
        <v>20</v>
      </c>
    </row>
    <row r="8" spans="1:27" x14ac:dyDescent="0.3">
      <c r="I8">
        <v>1</v>
      </c>
      <c r="K8">
        <v>32</v>
      </c>
      <c r="L8">
        <v>1</v>
      </c>
      <c r="M8">
        <v>1</v>
      </c>
      <c r="W8">
        <v>1</v>
      </c>
      <c r="Y8">
        <v>32</v>
      </c>
      <c r="Z8">
        <v>1</v>
      </c>
      <c r="AA8">
        <v>1</v>
      </c>
    </row>
    <row r="9" spans="1:27" x14ac:dyDescent="0.3">
      <c r="A9" s="8" t="s">
        <v>10</v>
      </c>
      <c r="B9" s="8" t="s">
        <v>25</v>
      </c>
      <c r="C9" s="8">
        <v>3</v>
      </c>
      <c r="D9" s="8">
        <v>1</v>
      </c>
      <c r="E9" s="8">
        <v>1</v>
      </c>
      <c r="F9" s="8">
        <v>1</v>
      </c>
      <c r="G9" s="8">
        <v>3</v>
      </c>
      <c r="H9" s="8">
        <v>32</v>
      </c>
      <c r="I9" s="8">
        <f>M8</f>
        <v>1</v>
      </c>
      <c r="J9" s="8">
        <f>K8</f>
        <v>32</v>
      </c>
      <c r="K9" s="8">
        <f>FLOOR(((J9+2*D9-F9*(C9-1)-1)/E9)+1, 1)</f>
        <v>32</v>
      </c>
      <c r="L9" s="8">
        <f>L8+(C9-1)*I9</f>
        <v>3</v>
      </c>
      <c r="M9" s="8">
        <f>I9*E9</f>
        <v>1</v>
      </c>
      <c r="O9" s="8" t="s">
        <v>10</v>
      </c>
      <c r="P9" s="8" t="s">
        <v>28</v>
      </c>
      <c r="Q9" s="8">
        <v>3</v>
      </c>
      <c r="R9" s="8">
        <v>2</v>
      </c>
      <c r="S9" s="8">
        <v>1</v>
      </c>
      <c r="T9" s="8">
        <v>2</v>
      </c>
      <c r="U9" s="8">
        <v>3</v>
      </c>
      <c r="V9" s="8">
        <v>32</v>
      </c>
      <c r="W9" s="8">
        <f>AA8</f>
        <v>1</v>
      </c>
      <c r="X9" s="8">
        <f>Y8</f>
        <v>32</v>
      </c>
      <c r="Y9" s="8">
        <f>FLOOR(((X9+2*R9-T9*(Q9-1)-1)/S9)+1, 1)</f>
        <v>32</v>
      </c>
      <c r="Z9" s="8">
        <f>Z8+(Q9-1)*W9</f>
        <v>3</v>
      </c>
      <c r="AA9" s="8">
        <f>W9*S9</f>
        <v>1</v>
      </c>
    </row>
    <row r="10" spans="1:27" x14ac:dyDescent="0.3">
      <c r="B10" s="8" t="s">
        <v>25</v>
      </c>
      <c r="C10">
        <v>3</v>
      </c>
      <c r="D10">
        <v>1</v>
      </c>
      <c r="E10">
        <v>1</v>
      </c>
      <c r="F10">
        <v>1</v>
      </c>
      <c r="G10">
        <v>32</v>
      </c>
      <c r="H10">
        <v>64</v>
      </c>
      <c r="I10" s="8">
        <f t="shared" ref="I10:I24" si="0">M9</f>
        <v>1</v>
      </c>
      <c r="J10" s="8">
        <f t="shared" ref="J10:J24" si="1">K9</f>
        <v>32</v>
      </c>
      <c r="K10" s="8">
        <f t="shared" ref="K10:K24" si="2">FLOOR(((J10+2*D10-F10*(C10-1)-1)/E10)+1, 1)</f>
        <v>32</v>
      </c>
      <c r="L10" s="8">
        <f t="shared" ref="L10:L24" si="3">L9+(C10-1)*I10</f>
        <v>5</v>
      </c>
      <c r="M10" s="8">
        <f t="shared" ref="M10:M24" si="4">I10*E10</f>
        <v>1</v>
      </c>
      <c r="P10" s="8" t="s">
        <v>28</v>
      </c>
      <c r="Q10">
        <v>3</v>
      </c>
      <c r="R10" s="8">
        <v>2</v>
      </c>
      <c r="S10" s="8">
        <v>1</v>
      </c>
      <c r="T10" s="8">
        <v>2</v>
      </c>
      <c r="U10">
        <v>32</v>
      </c>
      <c r="V10">
        <v>64</v>
      </c>
      <c r="W10" s="8">
        <f t="shared" ref="W10:W24" si="5">AA9</f>
        <v>1</v>
      </c>
      <c r="X10" s="8">
        <f t="shared" ref="X10:X24" si="6">Y9</f>
        <v>32</v>
      </c>
      <c r="Y10" s="8">
        <f t="shared" ref="Y10:Y24" si="7">FLOOR(((X10+2*R10-T10*(Q10-1)-1)/S10)+1, 1)</f>
        <v>32</v>
      </c>
      <c r="Z10" s="8">
        <f t="shared" ref="Z10:Z18" si="8">Z9+(Q10-1)*W10</f>
        <v>5</v>
      </c>
      <c r="AA10" s="8">
        <f t="shared" ref="AA10:AA24" si="9">W10*S10</f>
        <v>1</v>
      </c>
    </row>
    <row r="11" spans="1:27" ht="15" thickBot="1" x14ac:dyDescent="0.35">
      <c r="A11" s="6"/>
      <c r="B11" s="6" t="s">
        <v>25</v>
      </c>
      <c r="C11" s="6">
        <v>3</v>
      </c>
      <c r="D11" s="6">
        <v>1</v>
      </c>
      <c r="E11" s="6">
        <v>1</v>
      </c>
      <c r="F11" s="6">
        <v>1</v>
      </c>
      <c r="G11" s="6">
        <v>64</v>
      </c>
      <c r="H11" s="6">
        <v>128</v>
      </c>
      <c r="I11" s="6">
        <f t="shared" si="0"/>
        <v>1</v>
      </c>
      <c r="J11" s="6">
        <f t="shared" si="1"/>
        <v>32</v>
      </c>
      <c r="K11" s="6">
        <f t="shared" si="2"/>
        <v>32</v>
      </c>
      <c r="L11" s="6">
        <f t="shared" si="3"/>
        <v>7</v>
      </c>
      <c r="M11" s="6">
        <f t="shared" si="4"/>
        <v>1</v>
      </c>
      <c r="O11" s="6"/>
      <c r="P11" s="6" t="s">
        <v>28</v>
      </c>
      <c r="Q11" s="6">
        <v>3</v>
      </c>
      <c r="R11" s="6">
        <v>2</v>
      </c>
      <c r="S11" s="6">
        <v>1</v>
      </c>
      <c r="T11" s="6">
        <v>2</v>
      </c>
      <c r="U11" s="6">
        <v>64</v>
      </c>
      <c r="V11" s="6">
        <v>128</v>
      </c>
      <c r="W11" s="6">
        <f t="shared" si="5"/>
        <v>1</v>
      </c>
      <c r="X11" s="6">
        <f t="shared" si="6"/>
        <v>32</v>
      </c>
      <c r="Y11" s="6">
        <f t="shared" si="7"/>
        <v>32</v>
      </c>
      <c r="Z11" s="6">
        <f t="shared" si="8"/>
        <v>7</v>
      </c>
      <c r="AA11" s="6">
        <f t="shared" si="9"/>
        <v>1</v>
      </c>
    </row>
    <row r="12" spans="1:27" x14ac:dyDescent="0.3">
      <c r="A12" t="s">
        <v>14</v>
      </c>
      <c r="B12" s="7" t="s">
        <v>15</v>
      </c>
      <c r="C12" s="7">
        <v>2</v>
      </c>
      <c r="D12" s="7">
        <v>0</v>
      </c>
      <c r="E12" s="7">
        <v>2</v>
      </c>
      <c r="F12" s="7">
        <v>1</v>
      </c>
      <c r="G12" s="7"/>
      <c r="I12" s="8">
        <f t="shared" si="0"/>
        <v>1</v>
      </c>
      <c r="J12" s="8">
        <f t="shared" si="1"/>
        <v>32</v>
      </c>
      <c r="K12" s="8">
        <f t="shared" si="2"/>
        <v>16</v>
      </c>
      <c r="L12" s="8">
        <f t="shared" si="3"/>
        <v>8</v>
      </c>
      <c r="M12" s="8">
        <f t="shared" si="4"/>
        <v>2</v>
      </c>
      <c r="O12" t="s">
        <v>14</v>
      </c>
      <c r="P12" s="7" t="s">
        <v>15</v>
      </c>
      <c r="Q12" s="7">
        <v>2</v>
      </c>
      <c r="R12" s="7">
        <v>0</v>
      </c>
      <c r="S12" s="7">
        <v>2</v>
      </c>
      <c r="T12" s="7">
        <v>1</v>
      </c>
      <c r="U12" s="7"/>
      <c r="W12" s="8">
        <f t="shared" si="5"/>
        <v>1</v>
      </c>
      <c r="X12" s="8">
        <f t="shared" si="6"/>
        <v>32</v>
      </c>
      <c r="Y12" s="8">
        <f t="shared" si="7"/>
        <v>16</v>
      </c>
      <c r="Z12" s="8">
        <f t="shared" si="8"/>
        <v>8</v>
      </c>
      <c r="AA12" s="8">
        <f t="shared" si="9"/>
        <v>2</v>
      </c>
    </row>
    <row r="13" spans="1:27" ht="15" thickBot="1" x14ac:dyDescent="0.35">
      <c r="A13" s="6"/>
      <c r="B13" s="9" t="s">
        <v>11</v>
      </c>
      <c r="C13" s="9">
        <v>1</v>
      </c>
      <c r="D13" s="9">
        <v>0</v>
      </c>
      <c r="E13" s="9">
        <v>1</v>
      </c>
      <c r="F13" s="9">
        <v>1</v>
      </c>
      <c r="G13" s="9">
        <v>128</v>
      </c>
      <c r="H13" s="9">
        <v>32</v>
      </c>
      <c r="I13" s="6">
        <f t="shared" si="0"/>
        <v>2</v>
      </c>
      <c r="J13" s="6">
        <f t="shared" si="1"/>
        <v>16</v>
      </c>
      <c r="K13" s="6">
        <f t="shared" si="2"/>
        <v>16</v>
      </c>
      <c r="L13" s="6">
        <f t="shared" si="3"/>
        <v>8</v>
      </c>
      <c r="M13" s="6">
        <f t="shared" si="4"/>
        <v>2</v>
      </c>
      <c r="O13" s="6"/>
      <c r="P13" s="9" t="s">
        <v>11</v>
      </c>
      <c r="Q13" s="9">
        <v>1</v>
      </c>
      <c r="R13" s="9">
        <v>0</v>
      </c>
      <c r="S13" s="9">
        <v>1</v>
      </c>
      <c r="T13" s="9">
        <v>1</v>
      </c>
      <c r="U13" s="9">
        <v>128</v>
      </c>
      <c r="V13" s="9">
        <v>32</v>
      </c>
      <c r="W13" s="6">
        <f t="shared" si="5"/>
        <v>2</v>
      </c>
      <c r="X13" s="6">
        <f t="shared" si="6"/>
        <v>16</v>
      </c>
      <c r="Y13" s="6">
        <f t="shared" si="7"/>
        <v>16</v>
      </c>
      <c r="Z13" s="6">
        <f t="shared" si="8"/>
        <v>8</v>
      </c>
      <c r="AA13" s="6">
        <f t="shared" si="9"/>
        <v>2</v>
      </c>
    </row>
    <row r="14" spans="1:27" x14ac:dyDescent="0.3">
      <c r="A14" t="s">
        <v>16</v>
      </c>
      <c r="B14" t="s">
        <v>25</v>
      </c>
      <c r="C14">
        <v>3</v>
      </c>
      <c r="D14">
        <v>1</v>
      </c>
      <c r="E14">
        <v>1</v>
      </c>
      <c r="F14">
        <v>1</v>
      </c>
      <c r="G14">
        <v>32</v>
      </c>
      <c r="H14">
        <v>64</v>
      </c>
      <c r="I14" s="8">
        <f t="shared" si="0"/>
        <v>2</v>
      </c>
      <c r="J14" s="8">
        <f t="shared" si="1"/>
        <v>16</v>
      </c>
      <c r="K14" s="8">
        <f t="shared" si="2"/>
        <v>16</v>
      </c>
      <c r="L14" s="8">
        <f t="shared" si="3"/>
        <v>12</v>
      </c>
      <c r="M14" s="8">
        <f t="shared" si="4"/>
        <v>2</v>
      </c>
      <c r="O14" t="s">
        <v>16</v>
      </c>
      <c r="P14" s="8" t="s">
        <v>28</v>
      </c>
      <c r="Q14">
        <v>3</v>
      </c>
      <c r="R14">
        <v>2</v>
      </c>
      <c r="S14">
        <v>1</v>
      </c>
      <c r="T14">
        <v>2</v>
      </c>
      <c r="U14">
        <v>32</v>
      </c>
      <c r="V14">
        <v>64</v>
      </c>
      <c r="W14" s="8">
        <f t="shared" si="5"/>
        <v>2</v>
      </c>
      <c r="X14" s="8">
        <f t="shared" si="6"/>
        <v>16</v>
      </c>
      <c r="Y14" s="8">
        <f t="shared" si="7"/>
        <v>16</v>
      </c>
      <c r="Z14" s="8">
        <f t="shared" si="8"/>
        <v>12</v>
      </c>
      <c r="AA14" s="8">
        <f t="shared" si="9"/>
        <v>2</v>
      </c>
    </row>
    <row r="15" spans="1:27" x14ac:dyDescent="0.3">
      <c r="B15" t="s">
        <v>25</v>
      </c>
      <c r="C15">
        <v>3</v>
      </c>
      <c r="D15">
        <v>1</v>
      </c>
      <c r="E15">
        <v>1</v>
      </c>
      <c r="F15">
        <v>1</v>
      </c>
      <c r="G15">
        <v>64</v>
      </c>
      <c r="H15">
        <v>128</v>
      </c>
      <c r="I15" s="8">
        <f t="shared" si="0"/>
        <v>2</v>
      </c>
      <c r="J15" s="8">
        <f t="shared" si="1"/>
        <v>16</v>
      </c>
      <c r="K15" s="8">
        <f t="shared" si="2"/>
        <v>16</v>
      </c>
      <c r="L15" s="8">
        <f t="shared" si="3"/>
        <v>16</v>
      </c>
      <c r="M15" s="8">
        <f t="shared" si="4"/>
        <v>2</v>
      </c>
      <c r="P15" s="8" t="s">
        <v>28</v>
      </c>
      <c r="Q15">
        <v>3</v>
      </c>
      <c r="R15">
        <v>2</v>
      </c>
      <c r="S15">
        <v>1</v>
      </c>
      <c r="T15">
        <v>2</v>
      </c>
      <c r="U15">
        <v>64</v>
      </c>
      <c r="V15">
        <v>128</v>
      </c>
      <c r="W15" s="8">
        <f t="shared" si="5"/>
        <v>2</v>
      </c>
      <c r="X15" s="8">
        <f t="shared" si="6"/>
        <v>16</v>
      </c>
      <c r="Y15" s="8">
        <f t="shared" si="7"/>
        <v>16</v>
      </c>
      <c r="Z15" s="8">
        <f t="shared" si="8"/>
        <v>16</v>
      </c>
      <c r="AA15" s="8">
        <f t="shared" si="9"/>
        <v>2</v>
      </c>
    </row>
    <row r="16" spans="1:27" ht="15" thickBot="1" x14ac:dyDescent="0.35">
      <c r="A16" s="6"/>
      <c r="B16" s="6" t="s">
        <v>25</v>
      </c>
      <c r="C16" s="6">
        <v>3</v>
      </c>
      <c r="D16" s="6">
        <v>1</v>
      </c>
      <c r="E16" s="6">
        <v>1</v>
      </c>
      <c r="F16" s="6">
        <v>1</v>
      </c>
      <c r="G16" s="6">
        <v>128</v>
      </c>
      <c r="H16" s="6">
        <v>256</v>
      </c>
      <c r="I16" s="6">
        <f t="shared" si="0"/>
        <v>2</v>
      </c>
      <c r="J16" s="6">
        <f t="shared" si="1"/>
        <v>16</v>
      </c>
      <c r="K16" s="6">
        <f t="shared" si="2"/>
        <v>16</v>
      </c>
      <c r="L16" s="6">
        <f t="shared" si="3"/>
        <v>20</v>
      </c>
      <c r="M16" s="6">
        <f t="shared" si="4"/>
        <v>2</v>
      </c>
      <c r="O16" s="6"/>
      <c r="P16" s="6" t="s">
        <v>28</v>
      </c>
      <c r="Q16" s="6">
        <v>3</v>
      </c>
      <c r="R16" s="6">
        <v>2</v>
      </c>
      <c r="S16" s="6">
        <v>1</v>
      </c>
      <c r="T16" s="6">
        <v>2</v>
      </c>
      <c r="U16" s="6">
        <v>128</v>
      </c>
      <c r="V16" s="6">
        <v>256</v>
      </c>
      <c r="W16" s="6">
        <f t="shared" si="5"/>
        <v>2</v>
      </c>
      <c r="X16" s="6">
        <f t="shared" si="6"/>
        <v>16</v>
      </c>
      <c r="Y16" s="6">
        <f t="shared" si="7"/>
        <v>16</v>
      </c>
      <c r="Z16" s="6">
        <f t="shared" si="8"/>
        <v>20</v>
      </c>
      <c r="AA16" s="6">
        <f t="shared" si="9"/>
        <v>2</v>
      </c>
    </row>
    <row r="17" spans="1:27" x14ac:dyDescent="0.3">
      <c r="A17" t="s">
        <v>21</v>
      </c>
      <c r="B17" s="7" t="s">
        <v>15</v>
      </c>
      <c r="C17" s="7">
        <v>2</v>
      </c>
      <c r="D17" s="7">
        <v>0</v>
      </c>
      <c r="E17" s="7">
        <v>2</v>
      </c>
      <c r="F17" s="7">
        <v>1</v>
      </c>
      <c r="G17" s="7"/>
      <c r="H17" s="7"/>
      <c r="I17" s="8">
        <f t="shared" si="0"/>
        <v>2</v>
      </c>
      <c r="J17" s="8">
        <f t="shared" si="1"/>
        <v>16</v>
      </c>
      <c r="K17" s="8">
        <f t="shared" si="2"/>
        <v>8</v>
      </c>
      <c r="L17" s="8">
        <f t="shared" si="3"/>
        <v>22</v>
      </c>
      <c r="M17" s="8">
        <f t="shared" si="4"/>
        <v>4</v>
      </c>
      <c r="O17" t="s">
        <v>21</v>
      </c>
      <c r="P17" s="7" t="s">
        <v>15</v>
      </c>
      <c r="Q17" s="7">
        <v>2</v>
      </c>
      <c r="R17" s="7">
        <v>0</v>
      </c>
      <c r="S17" s="7">
        <v>2</v>
      </c>
      <c r="T17" s="7">
        <v>1</v>
      </c>
      <c r="U17" s="7"/>
      <c r="V17" s="7"/>
      <c r="W17" s="8">
        <f t="shared" si="5"/>
        <v>2</v>
      </c>
      <c r="X17" s="8">
        <f t="shared" si="6"/>
        <v>16</v>
      </c>
      <c r="Y17" s="8">
        <f t="shared" si="7"/>
        <v>8</v>
      </c>
      <c r="Z17" s="8">
        <f t="shared" si="8"/>
        <v>22</v>
      </c>
      <c r="AA17" s="8">
        <f t="shared" si="9"/>
        <v>4</v>
      </c>
    </row>
    <row r="18" spans="1:27" ht="15" thickBot="1" x14ac:dyDescent="0.35">
      <c r="A18" s="6"/>
      <c r="B18" s="9" t="s">
        <v>11</v>
      </c>
      <c r="C18" s="9">
        <v>1</v>
      </c>
      <c r="D18" s="9">
        <v>0</v>
      </c>
      <c r="E18" s="9">
        <v>1</v>
      </c>
      <c r="F18" s="9">
        <v>1</v>
      </c>
      <c r="G18" s="9">
        <v>256</v>
      </c>
      <c r="H18" s="9">
        <v>64</v>
      </c>
      <c r="I18" s="6">
        <f t="shared" si="0"/>
        <v>4</v>
      </c>
      <c r="J18" s="6">
        <f t="shared" si="1"/>
        <v>8</v>
      </c>
      <c r="K18" s="6">
        <f t="shared" si="2"/>
        <v>8</v>
      </c>
      <c r="L18" s="6">
        <f t="shared" si="3"/>
        <v>22</v>
      </c>
      <c r="M18" s="6">
        <f t="shared" si="4"/>
        <v>4</v>
      </c>
      <c r="O18" s="6"/>
      <c r="P18" s="9" t="s">
        <v>11</v>
      </c>
      <c r="Q18" s="9">
        <v>1</v>
      </c>
      <c r="R18" s="9">
        <v>0</v>
      </c>
      <c r="S18" s="9">
        <v>1</v>
      </c>
      <c r="T18" s="9">
        <v>1</v>
      </c>
      <c r="U18" s="9">
        <v>256</v>
      </c>
      <c r="V18" s="9">
        <v>64</v>
      </c>
      <c r="W18" s="6">
        <f t="shared" si="5"/>
        <v>4</v>
      </c>
      <c r="X18" s="6">
        <f t="shared" si="6"/>
        <v>8</v>
      </c>
      <c r="Y18" s="6">
        <f t="shared" si="7"/>
        <v>8</v>
      </c>
      <c r="Z18" s="6">
        <f t="shared" si="8"/>
        <v>22</v>
      </c>
      <c r="AA18" s="6">
        <f t="shared" si="9"/>
        <v>4</v>
      </c>
    </row>
    <row r="19" spans="1:27" x14ac:dyDescent="0.3">
      <c r="A19" t="s">
        <v>24</v>
      </c>
      <c r="B19" t="s">
        <v>25</v>
      </c>
      <c r="C19">
        <v>3</v>
      </c>
      <c r="D19">
        <v>1</v>
      </c>
      <c r="E19">
        <v>1</v>
      </c>
      <c r="F19">
        <v>1</v>
      </c>
      <c r="G19">
        <v>64</v>
      </c>
      <c r="H19">
        <v>128</v>
      </c>
      <c r="I19" s="8">
        <f>M18</f>
        <v>4</v>
      </c>
      <c r="J19" s="8">
        <f>K18</f>
        <v>8</v>
      </c>
      <c r="K19" s="8">
        <f t="shared" si="2"/>
        <v>8</v>
      </c>
      <c r="L19" s="8">
        <f>L18+(C19-1)*I19</f>
        <v>30</v>
      </c>
      <c r="M19" s="8">
        <f t="shared" si="4"/>
        <v>4</v>
      </c>
      <c r="O19" t="s">
        <v>24</v>
      </c>
      <c r="P19" s="8" t="s">
        <v>28</v>
      </c>
      <c r="Q19">
        <v>3</v>
      </c>
      <c r="R19">
        <v>2</v>
      </c>
      <c r="S19">
        <v>1</v>
      </c>
      <c r="T19">
        <v>2</v>
      </c>
      <c r="U19">
        <v>64</v>
      </c>
      <c r="V19">
        <v>128</v>
      </c>
      <c r="W19" s="8">
        <f>AA18</f>
        <v>4</v>
      </c>
      <c r="X19" s="8">
        <f>Y18</f>
        <v>8</v>
      </c>
      <c r="Y19" s="8">
        <f t="shared" si="7"/>
        <v>8</v>
      </c>
      <c r="Z19" s="8">
        <f>Z18+(Q19-1)*W19</f>
        <v>30</v>
      </c>
      <c r="AA19" s="8">
        <f t="shared" si="9"/>
        <v>4</v>
      </c>
    </row>
    <row r="20" spans="1:27" x14ac:dyDescent="0.3">
      <c r="B20" t="s">
        <v>25</v>
      </c>
      <c r="C20">
        <v>3</v>
      </c>
      <c r="D20">
        <v>1</v>
      </c>
      <c r="E20">
        <v>1</v>
      </c>
      <c r="F20">
        <v>1</v>
      </c>
      <c r="G20">
        <v>128</v>
      </c>
      <c r="H20">
        <v>256</v>
      </c>
      <c r="I20" s="8">
        <f t="shared" si="0"/>
        <v>4</v>
      </c>
      <c r="J20" s="8">
        <f t="shared" si="1"/>
        <v>8</v>
      </c>
      <c r="K20" s="8">
        <f t="shared" si="2"/>
        <v>8</v>
      </c>
      <c r="L20" s="8">
        <f t="shared" si="3"/>
        <v>38</v>
      </c>
      <c r="M20" s="8">
        <f t="shared" si="4"/>
        <v>4</v>
      </c>
      <c r="P20" s="8" t="s">
        <v>28</v>
      </c>
      <c r="Q20">
        <v>3</v>
      </c>
      <c r="R20">
        <v>2</v>
      </c>
      <c r="S20">
        <v>1</v>
      </c>
      <c r="T20">
        <v>2</v>
      </c>
      <c r="U20">
        <v>128</v>
      </c>
      <c r="V20">
        <v>256</v>
      </c>
      <c r="W20" s="8">
        <f t="shared" ref="W20:W24" si="10">AA19</f>
        <v>4</v>
      </c>
      <c r="X20" s="8">
        <f t="shared" ref="X20:X24" si="11">Y19</f>
        <v>8</v>
      </c>
      <c r="Y20" s="8">
        <f t="shared" si="7"/>
        <v>8</v>
      </c>
      <c r="Z20" s="8">
        <f t="shared" ref="Z20:Z24" si="12">Z19+(Q20-1)*W20</f>
        <v>38</v>
      </c>
      <c r="AA20" s="8">
        <f t="shared" si="9"/>
        <v>4</v>
      </c>
    </row>
    <row r="21" spans="1:27" ht="15" thickBot="1" x14ac:dyDescent="0.35">
      <c r="A21" s="6"/>
      <c r="B21" s="6" t="s">
        <v>25</v>
      </c>
      <c r="C21" s="6">
        <v>3</v>
      </c>
      <c r="D21" s="6">
        <v>1</v>
      </c>
      <c r="E21" s="6">
        <v>1</v>
      </c>
      <c r="F21" s="6">
        <v>1</v>
      </c>
      <c r="G21" s="6">
        <v>256</v>
      </c>
      <c r="H21" s="6">
        <v>256</v>
      </c>
      <c r="I21" s="6">
        <f t="shared" si="0"/>
        <v>4</v>
      </c>
      <c r="J21" s="6">
        <f t="shared" si="1"/>
        <v>8</v>
      </c>
      <c r="K21" s="6">
        <f t="shared" si="2"/>
        <v>8</v>
      </c>
      <c r="L21" s="6">
        <f t="shared" si="3"/>
        <v>46</v>
      </c>
      <c r="M21" s="6">
        <f t="shared" si="4"/>
        <v>4</v>
      </c>
      <c r="O21" s="6"/>
      <c r="P21" s="6" t="s">
        <v>28</v>
      </c>
      <c r="Q21" s="6">
        <v>3</v>
      </c>
      <c r="R21" s="6">
        <v>2</v>
      </c>
      <c r="S21" s="6">
        <v>1</v>
      </c>
      <c r="T21" s="6">
        <v>2</v>
      </c>
      <c r="U21" s="6">
        <v>256</v>
      </c>
      <c r="V21" s="6">
        <v>256</v>
      </c>
      <c r="W21" s="6">
        <f t="shared" si="10"/>
        <v>4</v>
      </c>
      <c r="X21" s="6">
        <f t="shared" si="11"/>
        <v>8</v>
      </c>
      <c r="Y21" s="6">
        <f t="shared" si="7"/>
        <v>8</v>
      </c>
      <c r="Z21" s="6">
        <f t="shared" si="12"/>
        <v>46</v>
      </c>
      <c r="AA21" s="6">
        <f t="shared" si="9"/>
        <v>4</v>
      </c>
    </row>
    <row r="22" spans="1:27" x14ac:dyDescent="0.3">
      <c r="A22" t="s">
        <v>22</v>
      </c>
      <c r="B22" s="7" t="s">
        <v>23</v>
      </c>
      <c r="C22" s="7">
        <v>8</v>
      </c>
      <c r="D22" s="7">
        <v>0</v>
      </c>
      <c r="E22" s="7">
        <v>1</v>
      </c>
      <c r="F22" s="7">
        <v>1</v>
      </c>
      <c r="I22" s="8">
        <f t="shared" si="0"/>
        <v>4</v>
      </c>
      <c r="J22" s="8">
        <f t="shared" si="1"/>
        <v>8</v>
      </c>
      <c r="K22" s="8">
        <f t="shared" si="2"/>
        <v>1</v>
      </c>
      <c r="L22" s="8">
        <f t="shared" si="3"/>
        <v>74</v>
      </c>
      <c r="M22" s="8">
        <f t="shared" si="4"/>
        <v>4</v>
      </c>
      <c r="O22" t="s">
        <v>22</v>
      </c>
      <c r="P22" s="7" t="s">
        <v>23</v>
      </c>
      <c r="Q22" s="7">
        <v>8</v>
      </c>
      <c r="R22" s="7">
        <v>0</v>
      </c>
      <c r="S22" s="7">
        <v>1</v>
      </c>
      <c r="T22" s="7">
        <v>1</v>
      </c>
      <c r="W22" s="8">
        <f t="shared" si="10"/>
        <v>4</v>
      </c>
      <c r="X22" s="8">
        <f t="shared" si="11"/>
        <v>8</v>
      </c>
      <c r="Y22" s="8">
        <f t="shared" si="7"/>
        <v>1</v>
      </c>
      <c r="Z22" s="8">
        <f t="shared" si="12"/>
        <v>74</v>
      </c>
      <c r="AA22" s="8">
        <f t="shared" si="9"/>
        <v>4</v>
      </c>
    </row>
    <row r="23" spans="1:27" x14ac:dyDescent="0.3">
      <c r="B23" s="7" t="s">
        <v>11</v>
      </c>
      <c r="C23" s="7">
        <v>1</v>
      </c>
      <c r="D23" s="7">
        <v>0</v>
      </c>
      <c r="E23" s="7">
        <v>1</v>
      </c>
      <c r="F23" s="7">
        <v>1</v>
      </c>
      <c r="G23" s="7">
        <v>256</v>
      </c>
      <c r="H23" s="7">
        <v>64</v>
      </c>
      <c r="I23" s="8">
        <f t="shared" si="0"/>
        <v>4</v>
      </c>
      <c r="J23" s="8">
        <f t="shared" si="1"/>
        <v>1</v>
      </c>
      <c r="K23" s="8">
        <f t="shared" si="2"/>
        <v>1</v>
      </c>
      <c r="L23" s="8">
        <f t="shared" si="3"/>
        <v>74</v>
      </c>
      <c r="M23" s="8">
        <f t="shared" si="4"/>
        <v>4</v>
      </c>
      <c r="P23" s="7" t="s">
        <v>11</v>
      </c>
      <c r="Q23" s="7">
        <v>1</v>
      </c>
      <c r="R23" s="7">
        <v>0</v>
      </c>
      <c r="S23" s="7">
        <v>1</v>
      </c>
      <c r="T23" s="7">
        <v>1</v>
      </c>
      <c r="U23" s="7">
        <v>256</v>
      </c>
      <c r="V23" s="7">
        <v>64</v>
      </c>
      <c r="W23" s="8">
        <f t="shared" si="10"/>
        <v>4</v>
      </c>
      <c r="X23" s="8">
        <f t="shared" si="11"/>
        <v>1</v>
      </c>
      <c r="Y23" s="8">
        <f t="shared" si="7"/>
        <v>1</v>
      </c>
      <c r="Z23" s="8">
        <f t="shared" si="12"/>
        <v>74</v>
      </c>
      <c r="AA23" s="8">
        <f t="shared" si="9"/>
        <v>4</v>
      </c>
    </row>
    <row r="24" spans="1:27" ht="15" thickBot="1" x14ac:dyDescent="0.35">
      <c r="A24" s="6"/>
      <c r="B24" s="9" t="s">
        <v>11</v>
      </c>
      <c r="C24" s="9">
        <v>1</v>
      </c>
      <c r="D24" s="9">
        <v>0</v>
      </c>
      <c r="E24" s="9">
        <v>1</v>
      </c>
      <c r="F24" s="9">
        <v>1</v>
      </c>
      <c r="G24" s="6">
        <v>64</v>
      </c>
      <c r="H24" s="6">
        <v>10</v>
      </c>
      <c r="I24" s="6">
        <f t="shared" si="0"/>
        <v>4</v>
      </c>
      <c r="J24" s="6">
        <f t="shared" si="1"/>
        <v>1</v>
      </c>
      <c r="K24" s="6">
        <f t="shared" si="2"/>
        <v>1</v>
      </c>
      <c r="L24" s="6">
        <f t="shared" si="3"/>
        <v>74</v>
      </c>
      <c r="M24" s="6">
        <f t="shared" si="4"/>
        <v>4</v>
      </c>
      <c r="O24" s="6"/>
      <c r="P24" s="9" t="s">
        <v>11</v>
      </c>
      <c r="Q24" s="9">
        <v>1</v>
      </c>
      <c r="R24" s="9">
        <v>0</v>
      </c>
      <c r="S24" s="9">
        <v>1</v>
      </c>
      <c r="T24" s="9">
        <v>1</v>
      </c>
      <c r="U24" s="6">
        <v>64</v>
      </c>
      <c r="V24" s="6">
        <v>10</v>
      </c>
      <c r="W24" s="6">
        <f t="shared" si="10"/>
        <v>4</v>
      </c>
      <c r="X24" s="6">
        <f t="shared" si="11"/>
        <v>1</v>
      </c>
      <c r="Y24" s="6">
        <f t="shared" si="7"/>
        <v>1</v>
      </c>
      <c r="Z24" s="6">
        <f t="shared" si="12"/>
        <v>74</v>
      </c>
      <c r="AA24" s="6">
        <f t="shared" si="9"/>
        <v>4</v>
      </c>
    </row>
    <row r="25" spans="1:27" x14ac:dyDescent="0.3">
      <c r="B25" s="7"/>
      <c r="C25" s="7"/>
      <c r="D25" s="7"/>
      <c r="E25" s="7"/>
      <c r="F25" s="7"/>
      <c r="I25" s="8"/>
      <c r="J25" s="8"/>
      <c r="K25" s="8"/>
      <c r="L25" s="8"/>
      <c r="M25" s="8"/>
    </row>
    <row r="26" spans="1:27" x14ac:dyDescent="0.3">
      <c r="M26" s="14"/>
    </row>
    <row r="27" spans="1:27" x14ac:dyDescent="0.3">
      <c r="M27" s="11"/>
    </row>
    <row r="29" spans="1:27" x14ac:dyDescent="0.3">
      <c r="A29" s="13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</row>
    <row r="30" spans="1:27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</row>
    <row r="31" spans="1:27" x14ac:dyDescent="0.3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</row>
    <row r="32" spans="1:27" x14ac:dyDescent="0.3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</row>
    <row r="33" spans="1:13" x14ac:dyDescent="0.3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</row>
    <row r="34" spans="1:13" x14ac:dyDescent="0.3">
      <c r="A34" s="8"/>
      <c r="B34" s="7"/>
      <c r="C34" s="7"/>
      <c r="D34" s="7"/>
      <c r="E34" s="7"/>
      <c r="F34" s="7"/>
      <c r="G34" s="7"/>
      <c r="H34" s="8"/>
      <c r="I34" s="8"/>
      <c r="J34" s="8"/>
      <c r="K34" s="8"/>
      <c r="L34" s="8"/>
      <c r="M34" s="8"/>
    </row>
    <row r="35" spans="1:13" x14ac:dyDescent="0.3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</row>
    <row r="36" spans="1:13" x14ac:dyDescent="0.3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</row>
    <row r="37" spans="1:13" x14ac:dyDescent="0.3">
      <c r="A37" s="8"/>
      <c r="B37" s="7"/>
      <c r="C37" s="7"/>
      <c r="D37" s="7"/>
      <c r="E37" s="7"/>
      <c r="F37" s="7"/>
      <c r="G37" s="7"/>
      <c r="H37" s="7"/>
      <c r="I37" s="8"/>
      <c r="J37" s="8"/>
      <c r="K37" s="8"/>
      <c r="L37" s="8"/>
      <c r="M37" s="8"/>
    </row>
    <row r="38" spans="1:13" x14ac:dyDescent="0.3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</row>
    <row r="39" spans="1:13" x14ac:dyDescent="0.3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</row>
    <row r="40" spans="1:13" x14ac:dyDescent="0.3">
      <c r="A40" s="8"/>
      <c r="B40" s="7"/>
      <c r="C40" s="7"/>
      <c r="D40" s="7"/>
      <c r="E40" s="7"/>
      <c r="F40" s="7"/>
      <c r="G40" s="7"/>
      <c r="H40" s="7"/>
      <c r="I40" s="8"/>
      <c r="J40" s="8"/>
      <c r="K40" s="8"/>
      <c r="L40" s="8"/>
      <c r="M40" s="8"/>
    </row>
    <row r="41" spans="1:13" x14ac:dyDescent="0.3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</row>
    <row r="42" spans="1:13" x14ac:dyDescent="0.3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</row>
    <row r="43" spans="1:13" x14ac:dyDescent="0.3">
      <c r="A43" s="8"/>
      <c r="B43" s="7"/>
      <c r="C43" s="7"/>
      <c r="D43" s="7"/>
      <c r="E43" s="7"/>
      <c r="F43" s="7"/>
      <c r="G43" s="7"/>
      <c r="H43" s="7"/>
      <c r="I43" s="8"/>
      <c r="J43" s="8"/>
      <c r="K43" s="8"/>
      <c r="L43" s="8"/>
      <c r="M43" s="8"/>
    </row>
    <row r="44" spans="1:13" x14ac:dyDescent="0.3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</row>
    <row r="45" spans="1:13" x14ac:dyDescent="0.3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</row>
    <row r="46" spans="1:13" x14ac:dyDescent="0.3">
      <c r="A46" s="8"/>
      <c r="B46" s="7"/>
      <c r="C46" s="7"/>
      <c r="D46" s="7"/>
      <c r="E46" s="7"/>
      <c r="F46" s="7"/>
      <c r="G46" s="7"/>
      <c r="H46" s="7"/>
      <c r="I46" s="8"/>
      <c r="J46" s="8"/>
      <c r="K46" s="8"/>
      <c r="L46" s="8"/>
      <c r="M46" s="8"/>
    </row>
    <row r="47" spans="1:13" x14ac:dyDescent="0.3">
      <c r="A47" s="8"/>
      <c r="B47" s="7"/>
      <c r="C47" s="7"/>
      <c r="D47" s="7"/>
      <c r="E47" s="7"/>
      <c r="F47" s="7"/>
      <c r="G47" s="7"/>
      <c r="H47" s="7"/>
      <c r="I47" s="8"/>
      <c r="J47" s="8"/>
      <c r="K47" s="8"/>
      <c r="L47" s="8"/>
      <c r="M47" s="8"/>
    </row>
    <row r="48" spans="1:13" x14ac:dyDescent="0.3">
      <c r="A48" s="8"/>
      <c r="B48" s="7"/>
      <c r="C48" s="7"/>
      <c r="D48" s="7"/>
      <c r="E48" s="7"/>
      <c r="F48" s="7"/>
      <c r="G48" s="8"/>
      <c r="H48" s="8"/>
      <c r="I48" s="8"/>
      <c r="J48" s="8"/>
      <c r="K48" s="8"/>
      <c r="L48" s="8"/>
      <c r="M48" s="8"/>
    </row>
    <row r="49" spans="1:13" x14ac:dyDescent="0.3">
      <c r="A49" s="8"/>
      <c r="B49" s="7"/>
      <c r="C49" s="7"/>
      <c r="D49" s="7"/>
      <c r="E49" s="7"/>
      <c r="F49" s="7"/>
      <c r="G49" s="8"/>
      <c r="H49" s="8"/>
      <c r="I49" s="8"/>
      <c r="J49" s="8"/>
      <c r="K49" s="8"/>
      <c r="L49" s="8"/>
      <c r="M49" s="8"/>
    </row>
    <row r="50" spans="1:13" x14ac:dyDescent="0.3">
      <c r="A50" s="8"/>
      <c r="B50" s="7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</row>
    <row r="51" spans="1:13" x14ac:dyDescent="0.3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Shyamant Achar</dc:creator>
  <cp:lastModifiedBy>Shyamant Achar</cp:lastModifiedBy>
  <dcterms:created xsi:type="dcterms:W3CDTF">2015-06-05T18:17:20Z</dcterms:created>
  <dcterms:modified xsi:type="dcterms:W3CDTF">2020-09-12T17:24:35Z</dcterms:modified>
</cp:coreProperties>
</file>