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Users\shyam\Projects\EVA5\personal\Phase-1\Session-7\"/>
    </mc:Choice>
  </mc:AlternateContent>
  <xr:revisionPtr revIDLastSave="0" documentId="13_ncr:1_{EF6A0C71-5CF6-41D9-8D6F-BC6194840EE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M8" i="1" s="1"/>
  <c r="I9" i="1" s="1"/>
  <c r="M9" i="1" s="1"/>
  <c r="I10" i="1" s="1"/>
  <c r="M10" i="1" s="1"/>
  <c r="I11" i="1" s="1"/>
  <c r="M11" i="1" s="1"/>
  <c r="I12" i="1" s="1"/>
  <c r="M12" i="1" s="1"/>
  <c r="I13" i="1" s="1"/>
  <c r="M13" i="1" s="1"/>
  <c r="I14" i="1" s="1"/>
  <c r="M14" i="1" s="1"/>
  <c r="I15" i="1" s="1"/>
  <c r="M15" i="1" s="1"/>
  <c r="I16" i="1" s="1"/>
  <c r="M16" i="1" s="1"/>
  <c r="J8" i="1"/>
  <c r="K8" i="1"/>
  <c r="J9" i="1" s="1"/>
  <c r="K9" i="1" s="1"/>
  <c r="J10" i="1" s="1"/>
  <c r="K10" i="1" s="1"/>
  <c r="J11" i="1" s="1"/>
  <c r="K11" i="1" s="1"/>
  <c r="J12" i="1" s="1"/>
  <c r="K12" i="1" s="1"/>
  <c r="J13" i="1" s="1"/>
  <c r="K13" i="1" s="1"/>
  <c r="J14" i="1" s="1"/>
  <c r="K14" i="1" s="1"/>
  <c r="J15" i="1" s="1"/>
  <c r="K15" i="1" s="1"/>
  <c r="J16" i="1" s="1"/>
  <c r="K16" i="1" s="1"/>
  <c r="L8" i="1"/>
  <c r="L9" i="1" s="1"/>
  <c r="L10" i="1" s="1"/>
  <c r="L11" i="1" s="1"/>
  <c r="L12" i="1" s="1"/>
  <c r="L13" i="1" s="1"/>
  <c r="L14" i="1" s="1"/>
  <c r="L15" i="1" s="1"/>
  <c r="L16" i="1" s="1"/>
  <c r="J17" i="1" l="1"/>
  <c r="K17" i="1" s="1"/>
  <c r="J18" i="1" s="1"/>
  <c r="K18" i="1" s="1"/>
  <c r="J19" i="1" s="1"/>
  <c r="K19" i="1" s="1"/>
  <c r="J20" i="1" s="1"/>
  <c r="K20" i="1" s="1"/>
  <c r="J21" i="1" s="1"/>
  <c r="K21" i="1" s="1"/>
  <c r="J22" i="1" s="1"/>
  <c r="K22" i="1" s="1"/>
  <c r="J23" i="1" s="1"/>
  <c r="K23" i="1" s="1"/>
  <c r="I17" i="1"/>
  <c r="M17" i="1" s="1"/>
  <c r="I18" i="1" s="1"/>
  <c r="M18" i="1" s="1"/>
  <c r="I19" i="1" s="1"/>
  <c r="M19" i="1" s="1"/>
  <c r="I20" i="1" s="1"/>
  <c r="M20" i="1" s="1"/>
  <c r="I21" i="1" s="1"/>
  <c r="M21" i="1" s="1"/>
  <c r="I22" i="1" s="1"/>
  <c r="M22" i="1" s="1"/>
  <c r="I23" i="1" s="1"/>
  <c r="M23" i="1" s="1"/>
  <c r="L17" i="1" l="1"/>
  <c r="L18" i="1" s="1"/>
  <c r="L19" i="1" s="1"/>
  <c r="L20" i="1" s="1"/>
  <c r="L21" i="1" s="1"/>
  <c r="L22" i="1" s="1"/>
  <c r="L23" i="1" s="1"/>
</calcChain>
</file>

<file path=xl/sharedStrings.xml><?xml version="1.0" encoding="utf-8"?>
<sst xmlns="http://schemas.openxmlformats.org/spreadsheetml/2006/main" count="39" uniqueCount="27">
  <si>
    <t>Formulas</t>
  </si>
  <si>
    <t>Output image size</t>
  </si>
  <si>
    <t>Receptive Field</t>
  </si>
  <si>
    <t>Block</t>
  </si>
  <si>
    <t>Layer</t>
  </si>
  <si>
    <t>kernel size</t>
  </si>
  <si>
    <t>padding</t>
  </si>
  <si>
    <t>stride</t>
  </si>
  <si>
    <t>dilation</t>
  </si>
  <si>
    <t>RF</t>
  </si>
  <si>
    <t>Block 1</t>
  </si>
  <si>
    <t>Conv2d</t>
  </si>
  <si>
    <t>in channels</t>
  </si>
  <si>
    <t>out channels</t>
  </si>
  <si>
    <t>Transition 1</t>
  </si>
  <si>
    <t>MaxPool</t>
  </si>
  <si>
    <t>Block 2</t>
  </si>
  <si>
    <r>
      <t>j</t>
    </r>
    <r>
      <rPr>
        <b/>
        <vertAlign val="subscript"/>
        <sz val="11"/>
        <color theme="1"/>
        <rFont val="Calibri"/>
        <family val="2"/>
        <scheme val="minor"/>
      </rPr>
      <t>in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</si>
  <si>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in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</si>
  <si>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out</t>
    </r>
  </si>
  <si>
    <r>
      <t>j</t>
    </r>
    <r>
      <rPr>
        <b/>
        <vertAlign val="subscript"/>
        <sz val="11"/>
        <color theme="1"/>
        <rFont val="Calibri"/>
        <family val="2"/>
        <scheme val="minor"/>
      </rPr>
      <t>out</t>
    </r>
  </si>
  <si>
    <t>Transition 2</t>
  </si>
  <si>
    <t>Out</t>
  </si>
  <si>
    <t>GAP</t>
  </si>
  <si>
    <t>Block 3</t>
  </si>
  <si>
    <t>Depthwise Conv2d</t>
  </si>
  <si>
    <t>Max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</si>
</sst>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0" fontId="0" fillId="0" borderId="2" xfId="0" applyBorder="1"/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3" xfId="0" applyFill="1" applyBorder="1"/>
    <xf numFmtId="0" fontId="1" fillId="0" borderId="3" xfId="0" applyFont="1" applyBorder="1"/>
    <xf numFmtId="9" fontId="0" fillId="0" borderId="0" xfId="0" applyNumberFormat="1"/>
    <xf numFmtId="0" fontId="3" fillId="0" borderId="0" xfId="0" applyFont="1"/>
    <xf numFmtId="0" fontId="3" fillId="0" borderId="0" xfId="0" applyFon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25052</xdr:colOff>
      <xdr:row>1</xdr:row>
      <xdr:rowOff>27537</xdr:rowOff>
    </xdr:from>
    <xdr:ext cx="3579441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EA0619-03A2-4DE6-B9F7-774F5A7728A9}"/>
                </a:ext>
              </a:extLst>
            </xdr:cNvPr>
            <xdr:cNvSpPr txBox="1"/>
          </xdr:nvSpPr>
          <xdr:spPr>
            <a:xfrm>
              <a:off x="1091852" y="213067"/>
              <a:ext cx="3579441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𝑖𝑛</m:t>
                            </m:r>
                          </m:sub>
                        </m:s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+2×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𝑝𝑎𝑑𝑑𝑖𝑛𝑔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𝑑𝑖𝑙𝑎𝑡𝑖𝑜𝑛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×</m:t>
                        </m:r>
                        <m:d>
                          <m:d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𝑘𝑒𝑟𝑛𝑒𝑙</m:t>
                            </m:r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𝑠𝑖𝑧𝑒</m:t>
                            </m:r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𝑠𝑡𝑟𝑖𝑑𝑒</m:t>
                        </m:r>
                      </m:den>
                    </m:f>
                    <m:r>
                      <a:rPr lang="en-IN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n-IN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EA0619-03A2-4DE6-B9F7-774F5A7728A9}"/>
                </a:ext>
              </a:extLst>
            </xdr:cNvPr>
            <xdr:cNvSpPr txBox="1"/>
          </xdr:nvSpPr>
          <xdr:spPr>
            <a:xfrm>
              <a:off x="1091852" y="213067"/>
              <a:ext cx="3579441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(𝑆_𝑖𝑛+2×𝑝𝑎𝑑𝑑𝑖𝑛𝑔 −𝑑𝑖𝑙𝑎𝑡𝑖𝑜𝑛×(𝑘𝑒𝑟𝑛𝑒𝑙 𝑠𝑖𝑧𝑒−1)−1)/𝑠𝑡𝑟𝑖𝑑𝑒+1</a:t>
              </a:r>
              <a:endParaRPr lang="en-IN" sz="1100" b="0"/>
            </a:p>
          </xdr:txBody>
        </xdr:sp>
      </mc:Fallback>
    </mc:AlternateContent>
    <xdr:clientData/>
  </xdr:oneCellAnchor>
  <xdr:oneCellAnchor>
    <xdr:from>
      <xdr:col>1</xdr:col>
      <xdr:colOff>53009</xdr:colOff>
      <xdr:row>2</xdr:row>
      <xdr:rowOff>56322</xdr:rowOff>
    </xdr:from>
    <xdr:ext cx="11503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6D036A6-7888-48D8-8339-64BD5ACFE439}"/>
                </a:ext>
              </a:extLst>
            </xdr:cNvPr>
            <xdr:cNvSpPr txBox="1"/>
          </xdr:nvSpPr>
          <xdr:spPr>
            <a:xfrm>
              <a:off x="1119809" y="652670"/>
              <a:ext cx="1150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𝑜𝑢𝑡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𝑠𝑡𝑟𝑖𝑑𝑒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6D036A6-7888-48D8-8339-64BD5ACFE439}"/>
                </a:ext>
              </a:extLst>
            </xdr:cNvPr>
            <xdr:cNvSpPr txBox="1"/>
          </xdr:nvSpPr>
          <xdr:spPr>
            <a:xfrm>
              <a:off x="1119809" y="652670"/>
              <a:ext cx="1150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𝑗_𝑜𝑢𝑡=𝑗_𝑖𝑛×𝑠𝑡𝑟𝑖𝑑𝑒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</xdr:row>
      <xdr:rowOff>281940</xdr:rowOff>
    </xdr:from>
    <xdr:ext cx="22670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6AAAC09-835D-48BD-A6E6-DF6CF6F0C369}"/>
                </a:ext>
              </a:extLst>
            </xdr:cNvPr>
            <xdr:cNvSpPr txBox="1"/>
          </xdr:nvSpPr>
          <xdr:spPr>
            <a:xfrm>
              <a:off x="1516380" y="876300"/>
              <a:ext cx="22670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𝑜𝑢𝑡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𝑘𝑒𝑟𝑛𝑒𝑙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𝑠𝑖𝑧𝑒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−1</m:t>
                        </m:r>
                      </m:e>
                    </m:d>
                    <m:r>
                      <a:rPr lang="en-IN" sz="11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6AAAC09-835D-48BD-A6E6-DF6CF6F0C369}"/>
                </a:ext>
              </a:extLst>
            </xdr:cNvPr>
            <xdr:cNvSpPr txBox="1"/>
          </xdr:nvSpPr>
          <xdr:spPr>
            <a:xfrm>
              <a:off x="1516380" y="876300"/>
              <a:ext cx="22670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𝑟_𝑜𝑢𝑡=𝑟_𝑖𝑛+(𝑘𝑒𝑟𝑛𝑒𝑙 𝑠𝑖𝑧𝑒 −1)×𝑗_𝑖𝑛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4" zoomScaleNormal="100" workbookViewId="0">
      <selection activeCell="I26" sqref="I26"/>
    </sheetView>
  </sheetViews>
  <sheetFormatPr defaultRowHeight="14.4" x14ac:dyDescent="0.3"/>
  <cols>
    <col min="1" max="1" width="20.44140625" bestFit="1" customWidth="1"/>
    <col min="2" max="2" width="52.6640625" customWidth="1"/>
    <col min="3" max="3" width="9.44140625" bestFit="1" customWidth="1"/>
    <col min="7" max="7" width="10.109375" bestFit="1" customWidth="1"/>
    <col min="8" max="8" width="11.44140625" bestFit="1" customWidth="1"/>
    <col min="12" max="12" width="12.21875" bestFit="1" customWidth="1"/>
  </cols>
  <sheetData>
    <row r="1" spans="1:13" x14ac:dyDescent="0.3">
      <c r="A1" s="1" t="s">
        <v>0</v>
      </c>
      <c r="B1" s="2"/>
    </row>
    <row r="2" spans="1:13" ht="32.4" customHeight="1" x14ac:dyDescent="0.3">
      <c r="A2" s="3" t="s">
        <v>1</v>
      </c>
      <c r="B2" s="2"/>
    </row>
    <row r="3" spans="1:13" ht="45.6" customHeight="1" thickBot="1" x14ac:dyDescent="0.35">
      <c r="A3" s="4" t="s">
        <v>2</v>
      </c>
      <c r="B3" s="5"/>
    </row>
    <row r="5" spans="1:13" x14ac:dyDescent="0.3">
      <c r="A5" s="12"/>
    </row>
    <row r="6" spans="1:13" ht="16.2" thickBot="1" x14ac:dyDescent="0.4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12</v>
      </c>
      <c r="H6" s="10" t="s">
        <v>13</v>
      </c>
      <c r="I6" s="10" t="s">
        <v>17</v>
      </c>
      <c r="J6" s="10" t="s">
        <v>18</v>
      </c>
      <c r="K6" s="10" t="s">
        <v>19</v>
      </c>
      <c r="L6" s="10" t="s">
        <v>9</v>
      </c>
      <c r="M6" s="10" t="s">
        <v>20</v>
      </c>
    </row>
    <row r="7" spans="1:13" x14ac:dyDescent="0.3">
      <c r="I7">
        <v>1</v>
      </c>
      <c r="K7">
        <v>32</v>
      </c>
      <c r="L7">
        <v>1</v>
      </c>
      <c r="M7">
        <v>1</v>
      </c>
    </row>
    <row r="8" spans="1:13" x14ac:dyDescent="0.3">
      <c r="A8" s="8" t="s">
        <v>10</v>
      </c>
      <c r="B8" s="8" t="s">
        <v>25</v>
      </c>
      <c r="C8" s="8">
        <v>3</v>
      </c>
      <c r="D8" s="8">
        <v>0</v>
      </c>
      <c r="E8" s="8">
        <v>1</v>
      </c>
      <c r="F8" s="8">
        <v>2</v>
      </c>
      <c r="G8" s="8">
        <v>3</v>
      </c>
      <c r="H8" s="8">
        <v>32</v>
      </c>
      <c r="I8" s="8">
        <f>M7</f>
        <v>1</v>
      </c>
      <c r="J8" s="8">
        <f>K7</f>
        <v>32</v>
      </c>
      <c r="K8" s="8">
        <f>FLOOR(((J8+2*D8-F8*(C8-1)-1)/E8)+1, 1)</f>
        <v>28</v>
      </c>
      <c r="L8" s="8">
        <f>L7+(C8-1)*I8</f>
        <v>3</v>
      </c>
      <c r="M8" s="8">
        <f>I8*E8</f>
        <v>1</v>
      </c>
    </row>
    <row r="9" spans="1:13" x14ac:dyDescent="0.3">
      <c r="B9" s="8" t="s">
        <v>25</v>
      </c>
      <c r="C9">
        <v>3</v>
      </c>
      <c r="D9">
        <v>1</v>
      </c>
      <c r="E9">
        <v>1</v>
      </c>
      <c r="F9">
        <v>1</v>
      </c>
      <c r="G9">
        <v>32</v>
      </c>
      <c r="H9">
        <v>64</v>
      </c>
      <c r="I9" s="8">
        <f t="shared" ref="I9:I23" si="0">M8</f>
        <v>1</v>
      </c>
      <c r="J9" s="8">
        <f t="shared" ref="J9:J23" si="1">K8</f>
        <v>28</v>
      </c>
      <c r="K9" s="8">
        <f t="shared" ref="K9:K23" si="2">FLOOR(((J9+2*D9-F9*(C9-1)-1)/E9)+1, 1)</f>
        <v>28</v>
      </c>
      <c r="L9" s="8">
        <f t="shared" ref="L9:L23" si="3">L8+(C9-1)*I9</f>
        <v>5</v>
      </c>
      <c r="M9" s="8">
        <f t="shared" ref="M9:M23" si="4">I9*E9</f>
        <v>1</v>
      </c>
    </row>
    <row r="10" spans="1:13" ht="15" thickBot="1" x14ac:dyDescent="0.35">
      <c r="A10" s="6"/>
      <c r="B10" s="6" t="s">
        <v>25</v>
      </c>
      <c r="C10" s="6">
        <v>3</v>
      </c>
      <c r="D10" s="6">
        <v>1</v>
      </c>
      <c r="E10" s="6">
        <v>1</v>
      </c>
      <c r="F10" s="6">
        <v>1</v>
      </c>
      <c r="G10" s="6">
        <v>64</v>
      </c>
      <c r="H10" s="6">
        <v>128</v>
      </c>
      <c r="I10" s="6">
        <f t="shared" si="0"/>
        <v>1</v>
      </c>
      <c r="J10" s="6">
        <f t="shared" si="1"/>
        <v>28</v>
      </c>
      <c r="K10" s="6">
        <f t="shared" si="2"/>
        <v>28</v>
      </c>
      <c r="L10" s="6">
        <f t="shared" si="3"/>
        <v>7</v>
      </c>
      <c r="M10" s="6">
        <f t="shared" si="4"/>
        <v>1</v>
      </c>
    </row>
    <row r="11" spans="1:13" x14ac:dyDescent="0.3">
      <c r="A11" t="s">
        <v>14</v>
      </c>
      <c r="B11" s="7" t="s">
        <v>15</v>
      </c>
      <c r="C11" s="7">
        <v>2</v>
      </c>
      <c r="D11" s="7">
        <v>0</v>
      </c>
      <c r="E11" s="7">
        <v>2</v>
      </c>
      <c r="F11" s="7">
        <v>1</v>
      </c>
      <c r="G11" s="7"/>
      <c r="I11" s="8">
        <f t="shared" si="0"/>
        <v>1</v>
      </c>
      <c r="J11" s="8">
        <f t="shared" si="1"/>
        <v>28</v>
      </c>
      <c r="K11" s="8">
        <f t="shared" si="2"/>
        <v>14</v>
      </c>
      <c r="L11" s="8">
        <f t="shared" si="3"/>
        <v>8</v>
      </c>
      <c r="M11" s="8">
        <f t="shared" si="4"/>
        <v>2</v>
      </c>
    </row>
    <row r="12" spans="1:13" ht="15" thickBot="1" x14ac:dyDescent="0.35">
      <c r="A12" s="6"/>
      <c r="B12" s="9" t="s">
        <v>11</v>
      </c>
      <c r="C12" s="9">
        <v>1</v>
      </c>
      <c r="D12" s="9">
        <v>0</v>
      </c>
      <c r="E12" s="9">
        <v>1</v>
      </c>
      <c r="F12" s="9">
        <v>1</v>
      </c>
      <c r="G12" s="9">
        <v>128</v>
      </c>
      <c r="H12" s="9">
        <v>32</v>
      </c>
      <c r="I12" s="6">
        <f t="shared" si="0"/>
        <v>2</v>
      </c>
      <c r="J12" s="6">
        <f t="shared" si="1"/>
        <v>14</v>
      </c>
      <c r="K12" s="6">
        <f t="shared" si="2"/>
        <v>14</v>
      </c>
      <c r="L12" s="6">
        <f t="shared" si="3"/>
        <v>8</v>
      </c>
      <c r="M12" s="6">
        <f t="shared" si="4"/>
        <v>2</v>
      </c>
    </row>
    <row r="13" spans="1:13" x14ac:dyDescent="0.3">
      <c r="A13" t="s">
        <v>16</v>
      </c>
      <c r="B13" t="s">
        <v>25</v>
      </c>
      <c r="C13">
        <v>3</v>
      </c>
      <c r="D13">
        <v>1</v>
      </c>
      <c r="E13">
        <v>1</v>
      </c>
      <c r="F13">
        <v>1</v>
      </c>
      <c r="G13">
        <v>32</v>
      </c>
      <c r="H13">
        <v>64</v>
      </c>
      <c r="I13" s="8">
        <f t="shared" si="0"/>
        <v>2</v>
      </c>
      <c r="J13" s="8">
        <f t="shared" si="1"/>
        <v>14</v>
      </c>
      <c r="K13" s="8">
        <f t="shared" si="2"/>
        <v>14</v>
      </c>
      <c r="L13" s="8">
        <f t="shared" si="3"/>
        <v>12</v>
      </c>
      <c r="M13" s="8">
        <f t="shared" si="4"/>
        <v>2</v>
      </c>
    </row>
    <row r="14" spans="1:13" x14ac:dyDescent="0.3">
      <c r="B14" t="s">
        <v>25</v>
      </c>
      <c r="C14">
        <v>3</v>
      </c>
      <c r="D14">
        <v>1</v>
      </c>
      <c r="E14">
        <v>1</v>
      </c>
      <c r="F14">
        <v>1</v>
      </c>
      <c r="G14">
        <v>64</v>
      </c>
      <c r="H14">
        <v>128</v>
      </c>
      <c r="I14" s="8">
        <f t="shared" si="0"/>
        <v>2</v>
      </c>
      <c r="J14" s="8">
        <f t="shared" si="1"/>
        <v>14</v>
      </c>
      <c r="K14" s="8">
        <f t="shared" si="2"/>
        <v>14</v>
      </c>
      <c r="L14" s="8">
        <f t="shared" si="3"/>
        <v>16</v>
      </c>
      <c r="M14" s="8">
        <f t="shared" si="4"/>
        <v>2</v>
      </c>
    </row>
    <row r="15" spans="1:13" ht="15" thickBot="1" x14ac:dyDescent="0.35">
      <c r="A15" s="6"/>
      <c r="B15" s="6" t="s">
        <v>25</v>
      </c>
      <c r="C15" s="6">
        <v>3</v>
      </c>
      <c r="D15" s="6">
        <v>1</v>
      </c>
      <c r="E15" s="6">
        <v>1</v>
      </c>
      <c r="F15" s="6">
        <v>1</v>
      </c>
      <c r="G15" s="6">
        <v>128</v>
      </c>
      <c r="H15" s="6">
        <v>256</v>
      </c>
      <c r="I15" s="6">
        <f t="shared" si="0"/>
        <v>2</v>
      </c>
      <c r="J15" s="6">
        <f t="shared" si="1"/>
        <v>14</v>
      </c>
      <c r="K15" s="6">
        <f t="shared" si="2"/>
        <v>14</v>
      </c>
      <c r="L15" s="6">
        <f t="shared" si="3"/>
        <v>20</v>
      </c>
      <c r="M15" s="6">
        <f t="shared" si="4"/>
        <v>2</v>
      </c>
    </row>
    <row r="16" spans="1:13" x14ac:dyDescent="0.3">
      <c r="A16" t="s">
        <v>21</v>
      </c>
      <c r="B16" s="7" t="s">
        <v>15</v>
      </c>
      <c r="C16" s="7">
        <v>2</v>
      </c>
      <c r="D16" s="7">
        <v>0</v>
      </c>
      <c r="E16" s="7">
        <v>2</v>
      </c>
      <c r="F16" s="7">
        <v>1</v>
      </c>
      <c r="G16" s="7"/>
      <c r="H16" s="7"/>
      <c r="I16" s="8">
        <f t="shared" si="0"/>
        <v>2</v>
      </c>
      <c r="J16" s="8">
        <f t="shared" si="1"/>
        <v>14</v>
      </c>
      <c r="K16" s="8">
        <f t="shared" si="2"/>
        <v>7</v>
      </c>
      <c r="L16" s="8">
        <f t="shared" si="3"/>
        <v>22</v>
      </c>
      <c r="M16" s="8">
        <f t="shared" si="4"/>
        <v>4</v>
      </c>
    </row>
    <row r="17" spans="1:13" ht="15" thickBot="1" x14ac:dyDescent="0.35">
      <c r="A17" s="6"/>
      <c r="B17" s="9" t="s">
        <v>11</v>
      </c>
      <c r="C17" s="9">
        <v>1</v>
      </c>
      <c r="D17" s="9">
        <v>0</v>
      </c>
      <c r="E17" s="9">
        <v>1</v>
      </c>
      <c r="F17" s="9">
        <v>1</v>
      </c>
      <c r="G17" s="9">
        <v>256</v>
      </c>
      <c r="H17" s="9">
        <v>64</v>
      </c>
      <c r="I17" s="6">
        <f t="shared" si="0"/>
        <v>4</v>
      </c>
      <c r="J17" s="6">
        <f t="shared" si="1"/>
        <v>7</v>
      </c>
      <c r="K17" s="6">
        <f t="shared" si="2"/>
        <v>7</v>
      </c>
      <c r="L17" s="6">
        <f t="shared" si="3"/>
        <v>22</v>
      </c>
      <c r="M17" s="6">
        <f t="shared" si="4"/>
        <v>4</v>
      </c>
    </row>
    <row r="18" spans="1:13" x14ac:dyDescent="0.3">
      <c r="A18" t="s">
        <v>24</v>
      </c>
      <c r="B18" t="s">
        <v>25</v>
      </c>
      <c r="C18">
        <v>3</v>
      </c>
      <c r="D18">
        <v>1</v>
      </c>
      <c r="E18">
        <v>1</v>
      </c>
      <c r="F18">
        <v>1</v>
      </c>
      <c r="G18">
        <v>64</v>
      </c>
      <c r="H18">
        <v>128</v>
      </c>
      <c r="I18" s="8">
        <f>M17</f>
        <v>4</v>
      </c>
      <c r="J18" s="8">
        <f>K17</f>
        <v>7</v>
      </c>
      <c r="K18" s="8">
        <f t="shared" si="2"/>
        <v>7</v>
      </c>
      <c r="L18" s="8">
        <f>L17+(C18-1)*I18</f>
        <v>30</v>
      </c>
      <c r="M18" s="8">
        <f t="shared" si="4"/>
        <v>4</v>
      </c>
    </row>
    <row r="19" spans="1:13" x14ac:dyDescent="0.3">
      <c r="B19" t="s">
        <v>25</v>
      </c>
      <c r="C19">
        <v>3</v>
      </c>
      <c r="D19">
        <v>1</v>
      </c>
      <c r="E19">
        <v>1</v>
      </c>
      <c r="F19">
        <v>1</v>
      </c>
      <c r="G19">
        <v>128</v>
      </c>
      <c r="H19">
        <v>256</v>
      </c>
      <c r="I19" s="8">
        <f t="shared" si="0"/>
        <v>4</v>
      </c>
      <c r="J19" s="8">
        <f t="shared" si="1"/>
        <v>7</v>
      </c>
      <c r="K19" s="8">
        <f t="shared" si="2"/>
        <v>7</v>
      </c>
      <c r="L19" s="8">
        <f t="shared" si="3"/>
        <v>38</v>
      </c>
      <c r="M19" s="8">
        <f t="shared" si="4"/>
        <v>4</v>
      </c>
    </row>
    <row r="20" spans="1:13" ht="15" thickBot="1" x14ac:dyDescent="0.35">
      <c r="A20" s="6"/>
      <c r="B20" s="6" t="s">
        <v>25</v>
      </c>
      <c r="C20" s="6">
        <v>3</v>
      </c>
      <c r="D20" s="6">
        <v>1</v>
      </c>
      <c r="E20" s="6">
        <v>1</v>
      </c>
      <c r="F20" s="6">
        <v>1</v>
      </c>
      <c r="G20" s="6">
        <v>256</v>
      </c>
      <c r="H20" s="6">
        <v>256</v>
      </c>
      <c r="I20" s="6">
        <f t="shared" si="0"/>
        <v>4</v>
      </c>
      <c r="J20" s="6">
        <f t="shared" si="1"/>
        <v>7</v>
      </c>
      <c r="K20" s="6">
        <f t="shared" si="2"/>
        <v>7</v>
      </c>
      <c r="L20" s="6">
        <f t="shared" si="3"/>
        <v>46</v>
      </c>
      <c r="M20" s="6">
        <f t="shared" si="4"/>
        <v>4</v>
      </c>
    </row>
    <row r="21" spans="1:13" x14ac:dyDescent="0.3">
      <c r="A21" t="s">
        <v>22</v>
      </c>
      <c r="B21" s="7" t="s">
        <v>23</v>
      </c>
      <c r="C21" s="7">
        <v>7</v>
      </c>
      <c r="D21" s="7">
        <v>0</v>
      </c>
      <c r="E21" s="7">
        <v>1</v>
      </c>
      <c r="F21" s="7">
        <v>1</v>
      </c>
      <c r="I21" s="8">
        <f t="shared" si="0"/>
        <v>4</v>
      </c>
      <c r="J21" s="8">
        <f t="shared" si="1"/>
        <v>7</v>
      </c>
      <c r="K21" s="8">
        <f t="shared" si="2"/>
        <v>1</v>
      </c>
      <c r="L21" s="8">
        <f t="shared" si="3"/>
        <v>70</v>
      </c>
      <c r="M21" s="8">
        <f t="shared" si="4"/>
        <v>4</v>
      </c>
    </row>
    <row r="22" spans="1:13" x14ac:dyDescent="0.3">
      <c r="B22" s="7" t="s">
        <v>11</v>
      </c>
      <c r="C22" s="7">
        <v>1</v>
      </c>
      <c r="D22" s="7">
        <v>0</v>
      </c>
      <c r="E22" s="7">
        <v>1</v>
      </c>
      <c r="F22" s="7">
        <v>1</v>
      </c>
      <c r="G22" s="7">
        <v>256</v>
      </c>
      <c r="H22" s="7">
        <v>64</v>
      </c>
      <c r="I22" s="8">
        <f t="shared" si="0"/>
        <v>4</v>
      </c>
      <c r="J22" s="8">
        <f t="shared" si="1"/>
        <v>1</v>
      </c>
      <c r="K22" s="8">
        <f t="shared" si="2"/>
        <v>1</v>
      </c>
      <c r="L22" s="8">
        <f t="shared" si="3"/>
        <v>70</v>
      </c>
      <c r="M22" s="8">
        <f t="shared" si="4"/>
        <v>4</v>
      </c>
    </row>
    <row r="23" spans="1:13" ht="15" thickBot="1" x14ac:dyDescent="0.35">
      <c r="A23" s="6"/>
      <c r="B23" s="9" t="s">
        <v>11</v>
      </c>
      <c r="C23" s="9">
        <v>1</v>
      </c>
      <c r="D23" s="9">
        <v>0</v>
      </c>
      <c r="E23" s="9">
        <v>1</v>
      </c>
      <c r="F23" s="9">
        <v>1</v>
      </c>
      <c r="G23" s="6">
        <v>64</v>
      </c>
      <c r="H23" s="6">
        <v>10</v>
      </c>
      <c r="I23" s="6">
        <f t="shared" si="0"/>
        <v>4</v>
      </c>
      <c r="J23" s="6">
        <f t="shared" si="1"/>
        <v>1</v>
      </c>
      <c r="K23" s="6">
        <f t="shared" si="2"/>
        <v>1</v>
      </c>
      <c r="L23" s="6">
        <f t="shared" si="3"/>
        <v>70</v>
      </c>
      <c r="M23" s="6">
        <f t="shared" si="4"/>
        <v>4</v>
      </c>
    </row>
    <row r="24" spans="1:13" x14ac:dyDescent="0.3">
      <c r="B24" s="7"/>
      <c r="C24" s="7"/>
      <c r="D24" s="7"/>
      <c r="E24" s="7"/>
      <c r="F24" s="7"/>
      <c r="I24" s="8"/>
      <c r="J24" s="8"/>
      <c r="K24" s="8"/>
      <c r="L24" s="8"/>
      <c r="M24" s="8"/>
    </row>
    <row r="25" spans="1:13" x14ac:dyDescent="0.3">
      <c r="L25" t="s">
        <v>26</v>
      </c>
      <c r="M25" s="14">
        <v>0.80230000000000001</v>
      </c>
    </row>
    <row r="26" spans="1:13" x14ac:dyDescent="0.3">
      <c r="M26" s="11"/>
    </row>
    <row r="28" spans="1:13" x14ac:dyDescent="0.3">
      <c r="A28" s="13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3">
      <c r="A33" s="8"/>
      <c r="B33" s="7"/>
      <c r="C33" s="7"/>
      <c r="D33" s="7"/>
      <c r="E33" s="7"/>
      <c r="F33" s="7"/>
      <c r="G33" s="7"/>
      <c r="H33" s="8"/>
      <c r="I33" s="8"/>
      <c r="J33" s="8"/>
      <c r="K33" s="8"/>
      <c r="L33" s="8"/>
      <c r="M33" s="8"/>
    </row>
    <row r="34" spans="1:13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3">
      <c r="A36" s="8"/>
      <c r="B36" s="7"/>
      <c r="C36" s="7"/>
      <c r="D36" s="7"/>
      <c r="E36" s="7"/>
      <c r="F36" s="7"/>
      <c r="G36" s="7"/>
      <c r="H36" s="7"/>
      <c r="I36" s="8"/>
      <c r="J36" s="8"/>
      <c r="K36" s="8"/>
      <c r="L36" s="8"/>
      <c r="M36" s="8"/>
    </row>
    <row r="37" spans="1:13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3">
      <c r="A39" s="8"/>
      <c r="B39" s="7"/>
      <c r="C39" s="7"/>
      <c r="D39" s="7"/>
      <c r="E39" s="7"/>
      <c r="F39" s="7"/>
      <c r="G39" s="7"/>
      <c r="H39" s="7"/>
      <c r="I39" s="8"/>
      <c r="J39" s="8"/>
      <c r="K39" s="8"/>
      <c r="L39" s="8"/>
      <c r="M39" s="8"/>
    </row>
    <row r="40" spans="1:13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3">
      <c r="A42" s="8"/>
      <c r="B42" s="7"/>
      <c r="C42" s="7"/>
      <c r="D42" s="7"/>
      <c r="E42" s="7"/>
      <c r="F42" s="7"/>
      <c r="G42" s="7"/>
      <c r="H42" s="7"/>
      <c r="I42" s="8"/>
      <c r="J42" s="8"/>
      <c r="K42" s="8"/>
      <c r="L42" s="8"/>
      <c r="M42" s="8"/>
    </row>
    <row r="43" spans="1:13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3">
      <c r="A45" s="8"/>
      <c r="B45" s="7"/>
      <c r="C45" s="7"/>
      <c r="D45" s="7"/>
      <c r="E45" s="7"/>
      <c r="F45" s="7"/>
      <c r="G45" s="7"/>
      <c r="H45" s="7"/>
      <c r="I45" s="8"/>
      <c r="J45" s="8"/>
      <c r="K45" s="8"/>
      <c r="L45" s="8"/>
      <c r="M45" s="8"/>
    </row>
    <row r="46" spans="1:13" x14ac:dyDescent="0.3">
      <c r="A46" s="8"/>
      <c r="B46" s="7"/>
      <c r="C46" s="7"/>
      <c r="D46" s="7"/>
      <c r="E46" s="7"/>
      <c r="F46" s="7"/>
      <c r="G46" s="7"/>
      <c r="H46" s="7"/>
      <c r="I46" s="8"/>
      <c r="J46" s="8"/>
      <c r="K46" s="8"/>
      <c r="L46" s="8"/>
      <c r="M46" s="8"/>
    </row>
    <row r="47" spans="1:13" x14ac:dyDescent="0.3">
      <c r="A47" s="8"/>
      <c r="B47" s="7"/>
      <c r="C47" s="7"/>
      <c r="D47" s="7"/>
      <c r="E47" s="7"/>
      <c r="F47" s="7"/>
      <c r="G47" s="8"/>
      <c r="H47" s="8"/>
      <c r="I47" s="8"/>
      <c r="J47" s="8"/>
      <c r="K47" s="8"/>
      <c r="L47" s="8"/>
      <c r="M47" s="8"/>
    </row>
    <row r="48" spans="1:13" x14ac:dyDescent="0.3">
      <c r="A48" s="8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</row>
    <row r="49" spans="1:13" x14ac:dyDescent="0.3">
      <c r="A49" s="8"/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Shyamant Achar</dc:creator>
  <cp:lastModifiedBy>Shyamant Achar</cp:lastModifiedBy>
  <dcterms:created xsi:type="dcterms:W3CDTF">2015-06-05T18:17:20Z</dcterms:created>
  <dcterms:modified xsi:type="dcterms:W3CDTF">2020-09-12T13:05:41Z</dcterms:modified>
</cp:coreProperties>
</file>